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G:\ANH PHUONG\DU LIEU PHUONG\19. HO SO THI DUA TRUONG\NAM HOC 2022 - 2023\THI DUA NAM\2. HO SO SANG KIEN\Gui nhom giam khao\"/>
    </mc:Choice>
  </mc:AlternateContent>
  <bookViews>
    <workbookView xWindow="0" yWindow="240" windowWidth="20730" windowHeight="11490" activeTab="1"/>
  </bookViews>
  <sheets>
    <sheet name="Nhom 4" sheetId="9" r:id="rId1"/>
    <sheet name="Sheet1" sheetId="10" r:id="rId2"/>
  </sheets>
  <definedNames>
    <definedName name="_xlnm.Print_Titles" localSheetId="1">Sheet1!$8:$8</definedName>
  </definedNames>
  <calcPr calcId="162913"/>
</workbook>
</file>

<file path=xl/calcChain.xml><?xml version="1.0" encoding="utf-8"?>
<calcChain xmlns="http://schemas.openxmlformats.org/spreadsheetml/2006/main">
  <c r="H63" i="9" l="1"/>
  <c r="I63" i="9" s="1"/>
  <c r="H64" i="9"/>
  <c r="I64" i="9" s="1"/>
  <c r="H65" i="9"/>
  <c r="I65" i="9" s="1"/>
  <c r="H66" i="9"/>
  <c r="I66" i="9" s="1"/>
  <c r="H59" i="9" l="1"/>
  <c r="I59" i="9" s="1"/>
  <c r="H60" i="9"/>
  <c r="I60" i="9" s="1"/>
  <c r="H18" i="9"/>
  <c r="I18" i="9" s="1"/>
  <c r="H69" i="9"/>
  <c r="I69" i="9" s="1"/>
  <c r="H68" i="9"/>
  <c r="I68" i="9" s="1"/>
  <c r="H67" i="9"/>
  <c r="I67" i="9" s="1"/>
  <c r="H62" i="9"/>
  <c r="I62" i="9" s="1"/>
  <c r="H61" i="9"/>
  <c r="I61" i="9" s="1"/>
  <c r="H58" i="9"/>
  <c r="I58" i="9" s="1"/>
  <c r="H57" i="9"/>
  <c r="I57" i="9" s="1"/>
  <c r="H56" i="9"/>
  <c r="I56" i="9" s="1"/>
  <c r="H55" i="9"/>
  <c r="I55" i="9" s="1"/>
  <c r="H54" i="9"/>
  <c r="I54" i="9" s="1"/>
  <c r="H53" i="9"/>
  <c r="I53" i="9" s="1"/>
  <c r="H52" i="9"/>
  <c r="I52" i="9" s="1"/>
  <c r="H51" i="9"/>
  <c r="I51" i="9" s="1"/>
  <c r="H50" i="9"/>
  <c r="I50" i="9" s="1"/>
  <c r="H49" i="9"/>
  <c r="I49" i="9" s="1"/>
  <c r="H48" i="9"/>
  <c r="I48" i="9" s="1"/>
  <c r="H47" i="9"/>
  <c r="I47" i="9" s="1"/>
  <c r="H46" i="9"/>
  <c r="I46" i="9" s="1"/>
  <c r="H45" i="9"/>
  <c r="I45" i="9" s="1"/>
  <c r="H44" i="9"/>
  <c r="I44" i="9" s="1"/>
  <c r="H43" i="9"/>
  <c r="I43" i="9" s="1"/>
  <c r="H42" i="9"/>
  <c r="I42" i="9" s="1"/>
  <c r="H41" i="9"/>
  <c r="I41" i="9" s="1"/>
  <c r="H40" i="9"/>
  <c r="I40" i="9" s="1"/>
  <c r="H39" i="9"/>
  <c r="I39" i="9" s="1"/>
  <c r="H38" i="9"/>
  <c r="I38" i="9" s="1"/>
  <c r="H37" i="9"/>
  <c r="I37" i="9" s="1"/>
  <c r="H36" i="9"/>
  <c r="I36" i="9" s="1"/>
  <c r="H35" i="9"/>
  <c r="I35" i="9" s="1"/>
  <c r="H34" i="9"/>
  <c r="I34" i="9" s="1"/>
  <c r="H33" i="9"/>
  <c r="I33" i="9" s="1"/>
  <c r="H32" i="9"/>
  <c r="I32" i="9" s="1"/>
  <c r="H31" i="9"/>
  <c r="I31" i="9" s="1"/>
  <c r="H30" i="9"/>
  <c r="I30" i="9" s="1"/>
  <c r="H29" i="9"/>
  <c r="I29" i="9" s="1"/>
  <c r="H28" i="9"/>
  <c r="I28" i="9" s="1"/>
  <c r="H27" i="9"/>
  <c r="I27" i="9" s="1"/>
  <c r="H26" i="9"/>
  <c r="I26" i="9" s="1"/>
  <c r="H25" i="9"/>
  <c r="I25" i="9" s="1"/>
  <c r="H24" i="9"/>
  <c r="I24" i="9" s="1"/>
  <c r="H23" i="9"/>
  <c r="I23" i="9" s="1"/>
  <c r="H22" i="9"/>
  <c r="I22" i="9" s="1"/>
  <c r="H21" i="9"/>
  <c r="I21" i="9" s="1"/>
  <c r="H20" i="9"/>
  <c r="I20" i="9" s="1"/>
  <c r="H19" i="9"/>
  <c r="I19" i="9" s="1"/>
</calcChain>
</file>

<file path=xl/sharedStrings.xml><?xml version="1.0" encoding="utf-8"?>
<sst xmlns="http://schemas.openxmlformats.org/spreadsheetml/2006/main" count="337" uniqueCount="166">
  <si>
    <t>CỘNG HÒA XÃ HỘI CHỦ NGHĨA VIỆT NAM</t>
  </si>
  <si>
    <t>Độc lập - Tự do - Hạnh phúc</t>
  </si>
  <si>
    <t>Châu Văn Bảo</t>
  </si>
  <si>
    <t>Mã số</t>
  </si>
  <si>
    <t>UBND THÀNH PHỐ HỒ CHÍ MINH</t>
  </si>
  <si>
    <t xml:space="preserve">TRƯỜNG CAO ĐẲNG LÝ TỰ TRỌNG </t>
  </si>
  <si>
    <t>THÀNH PHỐ HỒ CHÍ MINH</t>
  </si>
  <si>
    <t>Trưởng nhóm:</t>
  </si>
  <si>
    <t>Thư ký:</t>
  </si>
  <si>
    <t>Thành viên:</t>
  </si>
  <si>
    <t>TT</t>
  </si>
  <si>
    <t>Tên đề tài sáng kiến</t>
  </si>
  <si>
    <t>Kết quả chấm sáng kiến</t>
  </si>
  <si>
    <t>GK1</t>
  </si>
  <si>
    <t>GK2</t>
  </si>
  <si>
    <t>Điểm TB</t>
  </si>
  <si>
    <t xml:space="preserve"> Xếp loại</t>
  </si>
  <si>
    <t>Tên GK</t>
  </si>
  <si>
    <t>Số điểm</t>
  </si>
  <si>
    <t>01</t>
  </si>
  <si>
    <t>02</t>
  </si>
  <si>
    <t>03</t>
  </si>
  <si>
    <t>04</t>
  </si>
  <si>
    <t>05</t>
  </si>
  <si>
    <t>06</t>
  </si>
  <si>
    <t>07</t>
  </si>
  <si>
    <t>15</t>
  </si>
  <si>
    <t>08</t>
  </si>
  <si>
    <t>16</t>
  </si>
  <si>
    <t>09</t>
  </si>
  <si>
    <t>19</t>
  </si>
  <si>
    <t>10</t>
  </si>
  <si>
    <t>27</t>
  </si>
  <si>
    <t>11</t>
  </si>
  <si>
    <t>28</t>
  </si>
  <si>
    <t>12</t>
  </si>
  <si>
    <t>29</t>
  </si>
  <si>
    <t>13</t>
  </si>
  <si>
    <t>30</t>
  </si>
  <si>
    <t>14</t>
  </si>
  <si>
    <t>31</t>
  </si>
  <si>
    <t>32</t>
  </si>
  <si>
    <t>33</t>
  </si>
  <si>
    <t>17</t>
  </si>
  <si>
    <t>36</t>
  </si>
  <si>
    <t>18</t>
  </si>
  <si>
    <t>38</t>
  </si>
  <si>
    <t>39</t>
  </si>
  <si>
    <t>20</t>
  </si>
  <si>
    <t>41</t>
  </si>
  <si>
    <t>21</t>
  </si>
  <si>
    <t>22</t>
  </si>
  <si>
    <t>23</t>
  </si>
  <si>
    <t>24</t>
  </si>
  <si>
    <t>25</t>
  </si>
  <si>
    <t>26</t>
  </si>
  <si>
    <t>34</t>
  </si>
  <si>
    <t>35</t>
  </si>
  <si>
    <t>37</t>
  </si>
  <si>
    <t>40</t>
  </si>
  <si>
    <t>42</t>
  </si>
  <si>
    <t>43</t>
  </si>
  <si>
    <t>44</t>
  </si>
  <si>
    <t>45</t>
  </si>
  <si>
    <t>46</t>
  </si>
  <si>
    <t>TRƯỞNG NHÓM</t>
  </si>
  <si>
    <t>1. Ông Châu Văn Bảo, Phó Hiệu trưởng;</t>
  </si>
  <si>
    <t>2. Ông Tạ Minh Cường, Trưởng khoa Điện – Điện tử;</t>
  </si>
  <si>
    <t>Tổng số bài chấm (GK1: …. bài; GK 2: …. bài): …….. bài</t>
  </si>
  <si>
    <t>47</t>
  </si>
  <si>
    <t>48</t>
  </si>
  <si>
    <t>1. Tóm tắt sáng kiến:
2. Hiệu quả:
3. Phạm vi ảnh hưởng:
4. Nhận xét:</t>
  </si>
  <si>
    <t>Mô hình khóa cửa thông minh kết hợp camera giám sát an ninh</t>
  </si>
  <si>
    <t>Ứng dụng Công nghệ thông tin vào công tác thực hiện, quản lý hồ sơ thực tập doanh nghiệp, thực tập tốt nghiệp tại trường Cao đẳng Lý Tự Trọng TP.HCM</t>
  </si>
  <si>
    <t>Quy trình Tổ chức họp phụ huynh sinh viên bậc trung cấp (tốt nghiệp THCS) tại Trường Cao đẳng Lý Tự Trọng Thành phố Hồ Chí Minh</t>
  </si>
  <si>
    <t>Quy trình cấp giấy xác nhận cho sinh viên</t>
  </si>
  <si>
    <t>Ứng dụng Công nghệ thông tin trong công tác tổ chức thi kết thúc môn học tại trường Cao đẳng Lý Tự Trọng Thành phố Hồ Chí Minh</t>
  </si>
  <si>
    <t>Ứng dụng Jotform trong việc tạo biểu mẫu điền và xuất file PDF trực tuyến</t>
  </si>
  <si>
    <t>Sử dụng Google form trong xây dựng biểu mẫu đăng ký ở nội trú đáp ứng yêu cầu chuyển đổi số tại ký túc xá Trường Cao đẳng Lý Tự Trọng TP.HCM.</t>
  </si>
  <si>
    <t>Giải pháp sửa chữa bo mạch chủ máy vi tính để  bàn bằng tải giả socket 1155</t>
  </si>
  <si>
    <t>Ứng dụng Google Contacts vào công tác cập nhật, tra cứu trực tuyến thông tin sinh viên nội trú tại Ký túc xá trường Cao đẳng Lý Tự Trọng Thành phố Hồ Chí Minh</t>
  </si>
  <si>
    <t>Sử dụng bộ test nguồn ATX máy tính hiển thị bằng màn hình LCD để chẩn đoán và sửa lỗi máy tính</t>
  </si>
  <si>
    <t>Giải pháp chuẩn đoán và sửa chữa máy vi tính để bàn bằng card test đa năng</t>
  </si>
  <si>
    <t>Một số giải pháp ứng dụng công cụ NHV- Boot giúp tạo USB Boot và cài đặt Windows tại Khoa Công nghệ thông tin trường Cao đẳng Lý Tự Trọng Thành phố Hồ Chí Minh</t>
  </si>
  <si>
    <t>Giải pháp ứng dụng phần mềm Magic Boot trong công việc bảo trì cho máy vi tính</t>
  </si>
  <si>
    <t xml:space="preserve">Một số giải pháp góp phần nâng cao hiệu quả công tác tuyển sinh tại Khoa Khoa học Cơ bản - Trường Cao đẳng Lý Tự Trọng Thành phố Hồ Chí Minh </t>
  </si>
  <si>
    <t>Xây dựng các thí nghiệm vật lý ảo hỗ trợ giảng dạy vật lý 2 chương dòng điện không đổi</t>
  </si>
  <si>
    <t>Giáo dục và nâng cao nhận thức của sinh viên về vai trò của khoa học và công nghệ trong bài "Phát triển kinh tế - xã hội, văn hóa, con người ở Việt Nam"</t>
  </si>
  <si>
    <t>Nâng cao nghĩa vụ làm việc và học tập bằng cách tích hợp chế định việc làm vào giảng dạy môn pháp luật cho sinh viên trường Cao đẳng  Lý Tự Trọng Thành phố Hồ Chí Minh</t>
  </si>
  <si>
    <t>Vận dụng bài 2 "khái quát về tư tưởng Hồ Chí Minh"  vào việc giáo dục đạo đức lối sống cho sinh viên trường Cao đẳng Lý Tự Trọng Thành phố Hồ Chí Minh trong giai đoạn hiện nay</t>
  </si>
  <si>
    <t>Tích hợp nội dung “Bảo vệ nền tảng tư tưởng của Đảng, đấu tranh phản bác những quan điểm sai trái, thù địch” trong dạy học môn Giáo dục Chính trị</t>
  </si>
  <si>
    <t>Tích hợp giảng dạy hệ giá trị văn hóa cho sinh viên trường Cao đẳng Lý Tự Trọng Thành phố Hồ Chí Minh khi dạy môn Giáo dục Chính trị</t>
  </si>
  <si>
    <t>Xây dựng hệ thống video clip hướng dẫn thực hành môn Phát triển ứng dụng IoT bậc Cao đẳng</t>
  </si>
  <si>
    <t>Xây dựng các video clip hướng dẫn thực hành môn Biên tập phim với Premiere bậc Cao đẳng</t>
  </si>
  <si>
    <t>Xây dựng các video clip hướng dẫn thực hành môn Công nghệ và dịch vụ Web</t>
  </si>
  <si>
    <t>Ứng dụng phần mềm Loom trong giảng dạy môn Cơ sở dữ liệu cho sinh viên hệ Trung Cấp</t>
  </si>
  <si>
    <t>Phát triển kỹ năng lập trình cho sinh viên Cao đẳng thông qua việc so sánh hai cấu trúc dữ liệu trên Cây nhị phân tìm kiếm và cây cân bằng</t>
  </si>
  <si>
    <t>Triển khai và xây dựng ứng dụng Website One Page cho môn học Thiết kế Web</t>
  </si>
  <si>
    <t>Ứng dụng phần mềm Power Designer để nâng cao hiệu quả giảng dạy môn phân tích và thiết kế hệ thống</t>
  </si>
  <si>
    <t>Xây dựng Video hướng dẫn thực hành môn lập trình trên thiết bị di động ngành Lập trình máy tính</t>
  </si>
  <si>
    <t>Ứng dụng phần mềm mô phỏng lắp ráp máy tính IT Essentials Virtual Desktop PC nhằm nâng cao hiệu quả giảng dạy môn học Phần cứng và Mạng máy tính trong bối cảnh giáo dục 4.0</t>
  </si>
  <si>
    <t>Nghiên cứu và ứng dụng React vào thiết kế  website cho sinh viên hệ cao đẳng</t>
  </si>
  <si>
    <t>Thi công bộ cắm sạc ắc qui xe Swift</t>
  </si>
  <si>
    <t>Thi công mô hình chiếu sáng và tín hiệu trên ô tô</t>
  </si>
  <si>
    <t>Thi công bộ nguồn an toàn sử dụng trong giảng dạy thực hành điện ô tô</t>
  </si>
  <si>
    <t>Thi công mô hình điều khiển tốc độ quạt giàn nóng sử dụng giảng dạy trong các học phần Điện ô tô</t>
  </si>
  <si>
    <t>Sử dụng Matlab mô phỏng và phân tích dạng sóng ra của bộ nghịch lưu một pha</t>
  </si>
  <si>
    <t>Thiết kế, thi công máy làm bánh tự động</t>
  </si>
  <si>
    <t>Mô hình máy phát điện</t>
  </si>
  <si>
    <t>Quy trình chế biến bánh mì nguyên cám từ men tự nhiên (sourdough)</t>
  </si>
  <si>
    <t>Hướng dẫn quy trình cài đặt và hệ thống phím tắt trong phần mềm Accumark V10 ứng dụng môn học Công nghệ CAD ngành may bậc Cao đẳng kỹ thuật</t>
  </si>
  <si>
    <t>Nâng cao chất lượng âm thanh live stream giới thiệu về trường bằng phần mềm Adobe Audition</t>
  </si>
  <si>
    <t>Giải pháp quản lý hệ thống mạng không dây tại Trường Cao đẳng Lý Tự Trọng Thành phố Hồ Chí Minh</t>
  </si>
  <si>
    <t>Giải pháp quản lý hệ thống lưu trữ đầu ghi camera của Trường Cao đẳng Lý Tự Trọng Thành phố Hồ Chí Minh.</t>
  </si>
  <si>
    <t>Ứng dụng công nghệ 4.0 xây dựng trường học an toàn tại Trường Cao đẳng Lý Tự Trọng Thành phố Hồ Chí Minh</t>
  </si>
  <si>
    <t>Giải pháp ứng dụng phần mềm Partition Guru giúp phân vùng ổ cứng và khôi phục dữ liệu máy tính ở Trường Cao đẳng Lý Tự Trọng Thành phố Hồ Chí Minh</t>
  </si>
  <si>
    <t>Vận dụng tâm lý học sư phạm trong công tác quản lý của cố vấn học tập đối với sinh viên hệ trung cấp tại Trường Cao đẳng Lý Tự Trọng Thành phố Hồ Chí Minh</t>
  </si>
  <si>
    <t>Mô hình quản trị tài chính cá nhân cho sinh viên Trường Cao đẳng Lý Tự Trọng Thành phố Hồ Chí Minh</t>
  </si>
  <si>
    <t>Một số giải pháp để thư viện Trường Cao đẳng Lý Tự Trọng Thành phố Hồ Chí Minh phát huy vai trò của mình trong Cách mạng công nghiệp 4.0</t>
  </si>
  <si>
    <t>Giải pháp ứng dụng công nghệ thông tin trong thư viện Trường Cao đẳng Lý Tự Trọng Thành phố Hồ Chí Minh</t>
  </si>
  <si>
    <t>Sử dụng tình huống thực tiễn nâng cao hiệu quả giảng dạy môn pháp luật tại Trường Cao đẳng Lý Tự Trọng Thành phố Hồ Chí Minh</t>
  </si>
  <si>
    <t>TỔNG HỢP KẾT QUẢ CHẤM SÁNG KIẾN NĂM HỌC 2022 - 2023</t>
  </si>
  <si>
    <t>4. Ông Trần Việt Khánh, Phó Trưởng khoa CNTT;</t>
  </si>
  <si>
    <t>3. Bà Hồ Ngọc Chi, Phó Trưởng TT Thư viện;</t>
  </si>
  <si>
    <t>5. Ông Nguyễn Ngọc Thọ, Trưởng khoa May -TT;</t>
  </si>
  <si>
    <t>6. Bà Lê Thị Hồng Vân, Trưởng khoa LLCT.</t>
  </si>
  <si>
    <r>
      <t xml:space="preserve">Tóm tắt sáng kiến, hiệu quả </t>
    </r>
    <r>
      <rPr>
        <b/>
        <sz val="11"/>
        <color rgb="FFFF0000"/>
        <rFont val="Times New Roman"/>
        <family val="1"/>
      </rPr>
      <t xml:space="preserve">và phạm vi ảnh hưởng </t>
    </r>
    <r>
      <rPr>
        <i/>
        <sz val="9"/>
        <color rgb="FFFF0000"/>
        <rFont val="Times New Roman"/>
        <family val="1"/>
      </rPr>
      <t>(chọn câu phù hợp): Cấp Trường; Cấp Ngành; Cấp Thành phố.</t>
    </r>
  </si>
  <si>
    <t>TP.Hồ Chí Minh, ngày        tháng     năm 2023</t>
  </si>
  <si>
    <t>Giải pháp nâng cao hiệu quả trong tổ chức các lớp chuẩn đầu ra Ngoại ngữ, Tin học tại Trường Cao đẳng Lý Tự Trọng Thành phố Hồ Chí Minh</t>
  </si>
  <si>
    <t>Một số giải pháp nhằm nâng cao chất lượng đào tạo chương trình Toeic chuẩn đầu ra dành cho sinh viên tại Trường Cao đẳng Lý Tự Trọng Thành phố Hồ Chí Minh</t>
  </si>
  <si>
    <t>Ứng dụng công nghệ thông tin giải quyết thủ tục hành chính cho sinh viên hiệu quả</t>
  </si>
  <si>
    <t>NHÓM 4 (52 bài)</t>
  </si>
  <si>
    <t>Ghi chú</t>
  </si>
  <si>
    <t>- Thực hiện phiếu chấm: 01 phiếu/01 bài       (Theo mẫu)</t>
  </si>
  <si>
    <t xml:space="preserve">Điểm </t>
  </si>
  <si>
    <t>91 - 100</t>
  </si>
  <si>
    <t>Xuất sắc</t>
  </si>
  <si>
    <t>81 - dưới 91</t>
  </si>
  <si>
    <t>Tốt</t>
  </si>
  <si>
    <t>65 - dưới 81</t>
  </si>
  <si>
    <t>Khá</t>
  </si>
  <si>
    <t>50 - dưới 65</t>
  </si>
  <si>
    <t>Đạt yêu cầu</t>
  </si>
  <si>
    <t>dưới 50 điểm</t>
  </si>
  <si>
    <t>Không đạt yêu cầu</t>
  </si>
  <si>
    <t xml:space="preserve">- Trong phần phạm vi áp dụng mở rộng, Giám khảo chọn 1 trong 3 tiêu chí sau: đánh giá vào ô (X); </t>
  </si>
  <si>
    <t>+ Đối với những bài từ 81 đến dưới 91 điểm, có khả năng áp dụng trong phạm vi cấp sở, ngành, quận, huyện - chọn tiêu chí 1</t>
  </si>
  <si>
    <t>+ Đối với những bài từ 91 đến 100 điểm, có khả năng áp dụng ở phạm vi Thành phố - chọn tiêu chí 2.</t>
  </si>
  <si>
    <t>+ Đối với những bài từ 91 đến 100 điểm, có khả năng áp dụng ngoài phạm vi thành phố - chọn tiêu chí 3</t>
  </si>
  <si>
    <t>NGƯỜI NHẬN</t>
  </si>
  <si>
    <t>NGƯỜI GIAO</t>
  </si>
  <si>
    <t>BÀN GIAO BÀI VIẾT SÁNG KIẾN NĂM HỌC 2022 - 2023</t>
  </si>
  <si>
    <t>NHÓM GIÁM KHẢO 4 (52 bài)</t>
  </si>
  <si>
    <t>- Trong quá trình chấm bài, đề nghị giám khảo lưu ý, không chấm bài của chính cá nhân thực hiện, nếu phát hiện bài viết của mình, đề nghị Trưởng nhóm phân công lại bài chấm.</t>
  </si>
  <si>
    <t xml:space="preserve"> + Tổng hợp kết quả chấm sáng kiến vào biểu mẫu do P. TCHCTH cung cấp file và gửi file về P. TCHCTH trước ngày 25/3/2023 (P. TCHCTH thực hiện ghép tên và chức vụ của tác giả gửi lại Thư ký nhóm vào ngày 27/3/2023)</t>
  </si>
  <si>
    <t xml:space="preserve"> + In phiếu chấm điểm có đầy đủ tên, chức vụ của tác giả bài viết và bảng tổng hợp kết quả gửi về P. TCHCTH hạn chót ngày 30/3/2023 để phòng tổng hợp thông qua HĐ Sáng kiến Trường xét chọn và đề xuất công nhận phạm vi ảnh hưởng của sáng kiến (dự kiến ngày 31/3/2023).</t>
  </si>
  <si>
    <t>Thành phố Hồ Chí Minh, ngày 01 tháng 3 năm 2023</t>
  </si>
  <si>
    <t>49</t>
  </si>
  <si>
    <t>50</t>
  </si>
  <si>
    <t>51</t>
  </si>
  <si>
    <t>52</t>
  </si>
  <si>
    <t>THƯ KÝ</t>
  </si>
  <si>
    <t>* Một số lưu ý đối với nhóm Giám khảo:</t>
  </si>
  <si>
    <t>* Thư ký nhóm:</t>
  </si>
  <si>
    <t xml:space="preserve">- Mỗi sáng kiến sẽ có 02 giám khảo chấm, đánh giá độc lập, nhưng không lệch quá 10 điểm. Điểm số là điểm trung bình cộng của 02 giám khảo. </t>
  </si>
  <si>
    <t>Tạ Minh Cường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</si>
</sst>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name val="Arial"/>
    </font>
    <font>
      <sz val="12"/>
      <name val="Times New Roman"/>
      <family val="1"/>
    </font>
    <font>
      <b/>
      <sz val="12"/>
      <name val="Times New Roman"/>
      <family val="1"/>
    </font>
    <font>
      <b/>
      <sz val="11"/>
      <name val="Times New Roman"/>
      <family val="1"/>
    </font>
    <font>
      <sz val="10"/>
      <name val="Arial"/>
      <family val="2"/>
    </font>
    <font>
      <i/>
      <sz val="12"/>
      <name val="Times New Roman"/>
      <family val="1"/>
    </font>
    <font>
      <b/>
      <sz val="14"/>
      <name val="Times New Roman"/>
      <family val="1"/>
    </font>
    <font>
      <sz val="13"/>
      <name val="Times New Roman"/>
      <family val="1"/>
    </font>
    <font>
      <b/>
      <sz val="13"/>
      <name val="Times New Roman"/>
      <family val="1"/>
    </font>
    <font>
      <u/>
      <sz val="12"/>
      <name val="Times New Roman"/>
      <family val="1"/>
    </font>
    <font>
      <sz val="17"/>
      <name val="Times New Roman"/>
      <family val="1"/>
    </font>
    <font>
      <sz val="10"/>
      <name val="Times New Roman"/>
      <family val="1"/>
    </font>
    <font>
      <sz val="14"/>
      <name val="Arial"/>
      <family val="2"/>
    </font>
    <font>
      <b/>
      <sz val="10"/>
      <name val="Times New Roman"/>
      <family val="1"/>
    </font>
    <font>
      <sz val="10"/>
      <name val="Arial"/>
      <family val="2"/>
      <charset val="163"/>
    </font>
    <font>
      <b/>
      <sz val="11"/>
      <color rgb="FFFF0000"/>
      <name val="Times New Roman"/>
      <family val="1"/>
    </font>
    <font>
      <i/>
      <sz val="9"/>
      <color rgb="FFFF0000"/>
      <name val="Times New Roman"/>
      <family val="1"/>
    </font>
    <font>
      <sz val="12"/>
      <name val="Arial"/>
      <family val="2"/>
    </font>
    <font>
      <sz val="12"/>
      <color rgb="FFFF0000"/>
      <name val="Times New Roman"/>
      <family val="1"/>
    </font>
    <font>
      <b/>
      <sz val="12"/>
      <color rgb="FFFF0000"/>
      <name val="Times New Roman"/>
      <family val="1"/>
    </font>
    <font>
      <sz val="12"/>
      <color rgb="FFFF0000"/>
      <name val="Arial"/>
      <family val="2"/>
    </font>
  </fonts>
  <fills count="2">
    <fill>
      <patternFill patternType="none"/>
    </fill>
    <fill>
      <patternFill patternType="gray125"/>
    </fill>
  </fills>
  <borders count="8">
    <border>
      <left/>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4" fillId="0" borderId="0"/>
    <xf numFmtId="0" fontId="14" fillId="0" borderId="0"/>
  </cellStyleXfs>
  <cellXfs count="85">
    <xf numFmtId="0" fontId="0" fillId="0" borderId="0" xfId="0"/>
    <xf numFmtId="0" fontId="1"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0" borderId="2" xfId="0" applyFont="1" applyFill="1" applyBorder="1" applyAlignment="1">
      <alignment horizontal="justify" vertical="center" wrapText="1"/>
    </xf>
    <xf numFmtId="0" fontId="1" fillId="0" borderId="0" xfId="0" applyFont="1" applyFill="1"/>
    <xf numFmtId="0" fontId="1" fillId="0" borderId="3" xfId="0" quotePrefix="1"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2" xfId="0" quotePrefix="1" applyFont="1" applyFill="1" applyBorder="1" applyAlignment="1">
      <alignment horizontal="center" vertical="center"/>
    </xf>
    <xf numFmtId="49" fontId="1" fillId="0" borderId="2" xfId="0" applyNumberFormat="1" applyFont="1" applyFill="1" applyBorder="1" applyAlignment="1">
      <alignment horizontal="center" vertical="center" wrapText="1"/>
    </xf>
    <xf numFmtId="0" fontId="1" fillId="0" borderId="2" xfId="1" applyFont="1" applyFill="1" applyBorder="1" applyAlignment="1">
      <alignment horizontal="center" vertical="center" wrapText="1"/>
    </xf>
    <xf numFmtId="0" fontId="7" fillId="0" borderId="0" xfId="0" applyFont="1" applyFill="1"/>
    <xf numFmtId="0" fontId="9" fillId="0" borderId="0" xfId="0" applyFont="1" applyFill="1" applyAlignment="1">
      <alignment horizontal="center"/>
    </xf>
    <xf numFmtId="0" fontId="9" fillId="0" borderId="0" xfId="0" applyFont="1" applyFill="1" applyAlignment="1">
      <alignment horizontal="center" wrapText="1"/>
    </xf>
    <xf numFmtId="0" fontId="2" fillId="0" borderId="0" xfId="0" applyFont="1" applyFill="1" applyAlignment="1">
      <alignment horizontal="left"/>
    </xf>
    <xf numFmtId="0" fontId="1" fillId="0" borderId="0" xfId="0" applyFont="1" applyFill="1" applyAlignment="1">
      <alignment vertical="center"/>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7" fillId="0" borderId="0" xfId="0" applyFont="1" applyFill="1" applyAlignment="1">
      <alignment vertical="center"/>
    </xf>
    <xf numFmtId="0" fontId="2" fillId="0" borderId="0" xfId="0" applyFont="1" applyFill="1" applyAlignment="1">
      <alignment vertical="center"/>
    </xf>
    <xf numFmtId="0" fontId="10" fillId="0" borderId="0" xfId="0" applyFont="1" applyFill="1" applyBorder="1" applyAlignment="1">
      <alignment horizontal="center" vertical="center" wrapText="1"/>
    </xf>
    <xf numFmtId="0" fontId="7" fillId="0" borderId="0" xfId="0" applyFont="1" applyFill="1" applyAlignment="1">
      <alignment horizontal="left"/>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4" fillId="0" borderId="0" xfId="0" applyFont="1" applyFill="1"/>
    <xf numFmtId="0" fontId="1" fillId="0" borderId="5" xfId="0" quotePrefix="1" applyFont="1" applyFill="1" applyBorder="1" applyAlignment="1">
      <alignment horizontal="center" vertical="center"/>
    </xf>
    <xf numFmtId="0" fontId="1" fillId="0" borderId="5" xfId="0" applyFont="1" applyFill="1" applyBorder="1" applyAlignment="1">
      <alignment horizontal="center" vertical="center" wrapText="1"/>
    </xf>
    <xf numFmtId="0" fontId="1" fillId="0" borderId="5" xfId="0" applyFont="1" applyFill="1" applyBorder="1" applyAlignment="1">
      <alignment horizontal="justify" vertical="center" wrapText="1"/>
    </xf>
    <xf numFmtId="0" fontId="1" fillId="0" borderId="5" xfId="0" applyFont="1" applyFill="1" applyBorder="1" applyAlignment="1">
      <alignment horizontal="center" vertical="center"/>
    </xf>
    <xf numFmtId="0" fontId="4" fillId="0" borderId="0" xfId="0" applyFont="1" applyFill="1" applyAlignment="1">
      <alignment horizontal="left"/>
    </xf>
    <xf numFmtId="0" fontId="1" fillId="0" borderId="3" xfId="0" quotePrefix="1" applyFont="1" applyFill="1" applyBorder="1" applyAlignment="1">
      <alignment vertical="center" wrapText="1"/>
    </xf>
    <xf numFmtId="0" fontId="12" fillId="0" borderId="0" xfId="0" applyFont="1" applyFill="1" applyAlignment="1">
      <alignment horizontal="center" vertical="center"/>
    </xf>
    <xf numFmtId="0" fontId="1" fillId="0" borderId="2" xfId="0" quotePrefix="1" applyFont="1" applyFill="1" applyBorder="1" applyAlignment="1">
      <alignment vertical="center" wrapText="1"/>
    </xf>
    <xf numFmtId="0" fontId="1" fillId="0" borderId="5" xfId="0" quotePrefix="1" applyFont="1" applyFill="1" applyBorder="1" applyAlignment="1">
      <alignment vertical="center" wrapText="1"/>
    </xf>
    <xf numFmtId="0" fontId="11" fillId="0" borderId="0" xfId="0" applyFont="1" applyFill="1" applyAlignment="1">
      <alignment horizontal="left"/>
    </xf>
    <xf numFmtId="0" fontId="13" fillId="0" borderId="0" xfId="0" applyFont="1" applyFill="1" applyAlignment="1">
      <alignment horizontal="center"/>
    </xf>
    <xf numFmtId="0" fontId="13" fillId="0" borderId="0" xfId="0" applyFont="1" applyFill="1" applyAlignment="1">
      <alignment horizontal="center" vertical="center"/>
    </xf>
    <xf numFmtId="0" fontId="1" fillId="0" borderId="5" xfId="2" applyFont="1" applyFill="1" applyBorder="1" applyAlignment="1" applyProtection="1">
      <alignment horizontal="center" vertical="center" wrapText="1"/>
      <protection hidden="1"/>
    </xf>
    <xf numFmtId="0" fontId="1" fillId="0" borderId="0" xfId="0" applyFont="1" applyFill="1" applyAlignment="1">
      <alignment horizontal="center" wrapText="1"/>
    </xf>
    <xf numFmtId="0" fontId="2" fillId="0" borderId="0" xfId="0" applyFont="1" applyFill="1" applyAlignment="1">
      <alignment horizontal="center" wrapText="1"/>
    </xf>
    <xf numFmtId="0" fontId="1" fillId="0" borderId="0" xfId="0" applyFont="1" applyFill="1" applyAlignment="1">
      <alignment horizontal="left"/>
    </xf>
    <xf numFmtId="0" fontId="2" fillId="0" borderId="0" xfId="0" applyFont="1" applyFill="1" applyAlignment="1">
      <alignment horizontal="left" vertical="center"/>
    </xf>
    <xf numFmtId="0" fontId="2" fillId="0" borderId="4" xfId="0" applyFont="1" applyFill="1" applyBorder="1" applyAlignment="1">
      <alignment horizontal="center" vertical="center" wrapText="1"/>
    </xf>
    <xf numFmtId="0" fontId="7" fillId="0" borderId="0" xfId="0" applyFont="1" applyFill="1" applyAlignment="1">
      <alignment horizontal="center"/>
    </xf>
    <xf numFmtId="0" fontId="2" fillId="0" borderId="0" xfId="0" applyFont="1" applyFill="1" applyAlignment="1">
      <alignment horizontal="center"/>
    </xf>
    <xf numFmtId="0" fontId="1" fillId="0" borderId="0" xfId="0" applyFont="1" applyFill="1" applyAlignment="1">
      <alignment horizontal="center"/>
    </xf>
    <xf numFmtId="0" fontId="1" fillId="0" borderId="4" xfId="0" quotePrefix="1" applyFont="1" applyFill="1" applyBorder="1" applyAlignment="1">
      <alignment horizontal="center" vertical="center"/>
    </xf>
    <xf numFmtId="0" fontId="1" fillId="0" borderId="4" xfId="0" applyFont="1" applyFill="1" applyBorder="1" applyAlignment="1">
      <alignment horizontal="center" vertical="center"/>
    </xf>
    <xf numFmtId="0" fontId="4" fillId="0" borderId="0" xfId="0" applyFont="1" applyFill="1" applyAlignment="1">
      <alignment horizontal="center"/>
    </xf>
    <xf numFmtId="0" fontId="17" fillId="0" borderId="0" xfId="0" applyFont="1" applyFill="1"/>
    <xf numFmtId="0" fontId="17" fillId="0" borderId="0" xfId="0" applyFont="1" applyFill="1" applyAlignment="1">
      <alignment horizontal="center"/>
    </xf>
    <xf numFmtId="0" fontId="17" fillId="0" borderId="0" xfId="0" applyFont="1" applyFill="1" applyAlignment="1">
      <alignment horizontal="center" vertical="center"/>
    </xf>
    <xf numFmtId="0" fontId="17" fillId="0" borderId="0" xfId="0" applyFont="1" applyFill="1" applyAlignment="1">
      <alignment horizontal="left"/>
    </xf>
    <xf numFmtId="0" fontId="1" fillId="0" borderId="4" xfId="0" applyFont="1" applyFill="1" applyBorder="1" applyAlignment="1">
      <alignment horizontal="center" vertical="center" wrapText="1"/>
    </xf>
    <xf numFmtId="0" fontId="1" fillId="0" borderId="4" xfId="0" applyFont="1" applyFill="1" applyBorder="1" applyAlignment="1">
      <alignment horizontal="justify" vertical="center" wrapText="1"/>
    </xf>
    <xf numFmtId="0" fontId="17" fillId="0" borderId="0" xfId="0" applyFont="1" applyFill="1" applyAlignment="1">
      <alignment vertical="center"/>
    </xf>
    <xf numFmtId="0" fontId="2" fillId="0" borderId="0" xfId="0" applyFont="1" applyFill="1" applyAlignment="1">
      <alignment horizontal="center"/>
    </xf>
    <xf numFmtId="0" fontId="6" fillId="0" borderId="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center"/>
    </xf>
    <xf numFmtId="0" fontId="7" fillId="0" borderId="0" xfId="0" applyFont="1" applyFill="1" applyAlignment="1">
      <alignment horizontal="center"/>
    </xf>
    <xf numFmtId="0" fontId="8" fillId="0" borderId="0" xfId="0" applyFont="1" applyFill="1" applyAlignment="1">
      <alignment horizontal="center"/>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 fillId="0" borderId="0" xfId="0" applyFont="1" applyFill="1" applyAlignment="1">
      <alignment horizontal="center" vertical="center"/>
    </xf>
    <xf numFmtId="0" fontId="5" fillId="0" borderId="0" xfId="0" quotePrefix="1" applyFont="1" applyFill="1" applyAlignment="1">
      <alignment horizontal="right" vertical="center"/>
    </xf>
    <xf numFmtId="0" fontId="5" fillId="0" borderId="0" xfId="0" applyFont="1" applyFill="1" applyAlignment="1">
      <alignment horizontal="right" vertical="center"/>
    </xf>
    <xf numFmtId="0" fontId="18" fillId="0" borderId="0" xfId="0" applyFont="1" applyFill="1"/>
    <xf numFmtId="0" fontId="19" fillId="0" borderId="0" xfId="0" applyFont="1" applyFill="1"/>
    <xf numFmtId="0" fontId="20" fillId="0" borderId="0" xfId="0" applyFont="1" applyFill="1"/>
    <xf numFmtId="0" fontId="20" fillId="0" borderId="0" xfId="0" applyFont="1" applyFill="1" applyAlignment="1">
      <alignment horizontal="center"/>
    </xf>
    <xf numFmtId="0" fontId="18" fillId="0" borderId="0" xfId="0" quotePrefix="1" applyFont="1" applyFill="1" applyAlignment="1">
      <alignment horizontal="justify" vertical="center" wrapText="1"/>
    </xf>
    <xf numFmtId="0" fontId="18" fillId="0" borderId="0" xfId="0" applyFont="1" applyFill="1" applyAlignment="1">
      <alignment vertical="center"/>
    </xf>
    <xf numFmtId="0" fontId="18" fillId="0" borderId="0" xfId="0" quotePrefix="1" applyFont="1" applyFill="1" applyAlignment="1">
      <alignment vertical="center"/>
    </xf>
    <xf numFmtId="0" fontId="20" fillId="0" borderId="0" xfId="0" applyFont="1" applyFill="1" applyAlignment="1">
      <alignment vertical="center"/>
    </xf>
    <xf numFmtId="0" fontId="20"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quotePrefix="1" applyFont="1" applyFill="1" applyAlignment="1">
      <alignment horizontal="center" vertical="center"/>
    </xf>
    <xf numFmtId="0" fontId="19" fillId="0" borderId="4" xfId="0" quotePrefix="1" applyFont="1" applyFill="1" applyBorder="1" applyAlignment="1">
      <alignment horizontal="center" vertical="center"/>
    </xf>
    <xf numFmtId="0" fontId="19" fillId="0" borderId="4" xfId="0" quotePrefix="1" applyFont="1" applyFill="1" applyBorder="1" applyAlignment="1">
      <alignment horizontal="center" vertical="center"/>
    </xf>
    <xf numFmtId="0" fontId="18" fillId="0" borderId="0"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9" fillId="0" borderId="0" xfId="0" applyFont="1" applyFill="1" applyAlignment="1">
      <alignment horizontal="left" vertical="center"/>
    </xf>
  </cellXfs>
  <cellStyles count="3">
    <cellStyle name="Normal" xfId="0" builtinId="0"/>
    <cellStyle name="Normal 2" xfId="1"/>
    <cellStyle name="Normal_tong ket gio NCKH_Dong luc"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7</xdr:col>
      <xdr:colOff>563063</xdr:colOff>
      <xdr:row>2</xdr:row>
      <xdr:rowOff>36740</xdr:rowOff>
    </xdr:from>
    <xdr:to>
      <xdr:col>9</xdr:col>
      <xdr:colOff>857250</xdr:colOff>
      <xdr:row>2</xdr:row>
      <xdr:rowOff>38100</xdr:rowOff>
    </xdr:to>
    <xdr:cxnSp macro="">
      <xdr:nvCxnSpPr>
        <xdr:cNvPr id="2" name="Straight Connector 1"/>
        <xdr:cNvCxnSpPr/>
      </xdr:nvCxnSpPr>
      <xdr:spPr>
        <a:xfrm>
          <a:off x="10345238" y="455840"/>
          <a:ext cx="1570537" cy="13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116416</xdr:colOff>
      <xdr:row>3</xdr:row>
      <xdr:rowOff>74084</xdr:rowOff>
    </xdr:from>
    <xdr:to>
      <xdr:col>2</xdr:col>
      <xdr:colOff>1248833</xdr:colOff>
      <xdr:row>3</xdr:row>
      <xdr:rowOff>74084</xdr:rowOff>
    </xdr:to>
    <xdr:cxnSp macro="">
      <xdr:nvCxnSpPr>
        <xdr:cNvPr id="4" name="Straight Connector 3"/>
        <xdr:cNvCxnSpPr/>
      </xdr:nvCxnSpPr>
      <xdr:spPr>
        <a:xfrm>
          <a:off x="1090083" y="709084"/>
          <a:ext cx="1132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762000</xdr:colOff>
      <xdr:row>3</xdr:row>
      <xdr:rowOff>38100</xdr:rowOff>
    </xdr:from>
    <xdr:to>
      <xdr:col>2</xdr:col>
      <xdr:colOff>1778451</xdr:colOff>
      <xdr:row>3</xdr:row>
      <xdr:rowOff>38100</xdr:rowOff>
    </xdr:to>
    <xdr:cxnSp macro="">
      <xdr:nvCxnSpPr>
        <xdr:cNvPr id="2" name="Straight Connector 1"/>
        <xdr:cNvCxnSpPr/>
      </xdr:nvCxnSpPr>
      <xdr:spPr>
        <a:xfrm>
          <a:off x="1762125" y="666750"/>
          <a:ext cx="101645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0" zoomScale="90" zoomScaleNormal="90" workbookViewId="0">
      <selection activeCell="F19" sqref="F19"/>
    </sheetView>
  </sheetViews>
  <sheetFormatPr defaultColWidth="8.85546875" defaultRowHeight="12.75" x14ac:dyDescent="0.2"/>
  <cols>
    <col min="1" max="1" width="6.42578125" style="23" customWidth="1"/>
    <col min="2" max="2" width="8.140625" style="23" customWidth="1"/>
    <col min="3" max="3" width="37.7109375" style="28" customWidth="1"/>
    <col min="4" max="4" width="10" style="23" customWidth="1"/>
    <col min="5" max="5" width="9.28515625" style="23" customWidth="1"/>
    <col min="6" max="7" width="9.5703125" style="23" customWidth="1"/>
    <col min="8" max="8" width="10.140625" style="23" customWidth="1"/>
    <col min="9" max="9" width="9" style="23" customWidth="1"/>
    <col min="10" max="10" width="39" style="23" customWidth="1"/>
    <col min="11" max="16384" width="8.85546875" style="23"/>
  </cols>
  <sheetData>
    <row r="1" spans="1:10" s="10" customFormat="1" ht="16.5" x14ac:dyDescent="0.25">
      <c r="A1" s="59" t="s">
        <v>4</v>
      </c>
      <c r="B1" s="59"/>
      <c r="C1" s="59"/>
      <c r="D1" s="44"/>
      <c r="E1" s="44"/>
      <c r="F1" s="55" t="s">
        <v>0</v>
      </c>
      <c r="G1" s="55"/>
      <c r="H1" s="55"/>
      <c r="I1" s="55"/>
      <c r="J1" s="55"/>
    </row>
    <row r="2" spans="1:10" s="10" customFormat="1" ht="16.5" x14ac:dyDescent="0.25">
      <c r="A2" s="60" t="s">
        <v>5</v>
      </c>
      <c r="B2" s="60"/>
      <c r="C2" s="60"/>
      <c r="D2" s="11"/>
      <c r="E2" s="11"/>
      <c r="F2" s="55" t="s">
        <v>1</v>
      </c>
      <c r="G2" s="55"/>
      <c r="H2" s="55"/>
      <c r="I2" s="55"/>
      <c r="J2" s="55"/>
    </row>
    <row r="3" spans="1:10" s="10" customFormat="1" ht="16.5" x14ac:dyDescent="0.25">
      <c r="A3" s="60" t="s">
        <v>6</v>
      </c>
      <c r="B3" s="60"/>
      <c r="C3" s="60"/>
      <c r="D3" s="11"/>
      <c r="E3" s="11"/>
      <c r="F3" s="11"/>
      <c r="G3" s="11"/>
      <c r="H3" s="11"/>
      <c r="I3" s="12"/>
      <c r="J3" s="33"/>
    </row>
    <row r="4" spans="1:10" s="10" customFormat="1" ht="16.5" x14ac:dyDescent="0.25">
      <c r="B4" s="42"/>
      <c r="C4" s="39"/>
      <c r="D4" s="44"/>
      <c r="E4" s="44"/>
      <c r="F4" s="44"/>
      <c r="G4" s="44"/>
      <c r="H4" s="44"/>
      <c r="I4" s="37"/>
      <c r="J4" s="33"/>
    </row>
    <row r="5" spans="1:10" s="10" customFormat="1" ht="18.75" customHeight="1" x14ac:dyDescent="0.25">
      <c r="A5" s="56" t="s">
        <v>121</v>
      </c>
      <c r="B5" s="56"/>
      <c r="C5" s="56"/>
      <c r="D5" s="56"/>
      <c r="E5" s="56"/>
      <c r="F5" s="56"/>
      <c r="G5" s="56"/>
      <c r="H5" s="56"/>
      <c r="I5" s="56"/>
      <c r="J5" s="56"/>
    </row>
    <row r="6" spans="1:10" s="10" customFormat="1" ht="18.75" x14ac:dyDescent="0.25">
      <c r="A6" s="56" t="s">
        <v>131</v>
      </c>
      <c r="B6" s="56"/>
      <c r="C6" s="56"/>
      <c r="D6" s="56"/>
      <c r="E6" s="56"/>
      <c r="F6" s="56"/>
      <c r="G6" s="56"/>
      <c r="H6" s="56"/>
      <c r="I6" s="56"/>
      <c r="J6" s="56"/>
    </row>
    <row r="7" spans="1:10" s="10" customFormat="1" ht="16.5" x14ac:dyDescent="0.25">
      <c r="A7" s="43"/>
      <c r="B7" s="43"/>
      <c r="C7" s="13"/>
      <c r="D7" s="43"/>
      <c r="E7" s="43"/>
      <c r="F7" s="43"/>
      <c r="G7" s="43"/>
      <c r="H7" s="43"/>
      <c r="I7" s="38"/>
      <c r="J7" s="34"/>
    </row>
    <row r="8" spans="1:10" s="17" customFormat="1" ht="17.25" customHeight="1" x14ac:dyDescent="0.2">
      <c r="A8" s="40" t="s">
        <v>7</v>
      </c>
      <c r="B8" s="14"/>
      <c r="C8" s="15" t="s">
        <v>66</v>
      </c>
      <c r="D8" s="15"/>
      <c r="E8" s="15"/>
      <c r="F8" s="15"/>
      <c r="G8" s="15" t="s">
        <v>68</v>
      </c>
      <c r="H8" s="15"/>
      <c r="I8" s="16"/>
      <c r="J8" s="35"/>
    </row>
    <row r="9" spans="1:10" s="17" customFormat="1" ht="17.25" customHeight="1" x14ac:dyDescent="0.2">
      <c r="A9" s="18" t="s">
        <v>8</v>
      </c>
      <c r="B9" s="14"/>
      <c r="C9" s="15" t="s">
        <v>67</v>
      </c>
      <c r="D9" s="15"/>
      <c r="E9" s="15"/>
      <c r="F9" s="15"/>
      <c r="G9" s="15" t="s">
        <v>68</v>
      </c>
      <c r="H9" s="15"/>
      <c r="I9" s="16"/>
      <c r="J9" s="35"/>
    </row>
    <row r="10" spans="1:10" s="17" customFormat="1" ht="17.25" customHeight="1" x14ac:dyDescent="0.2">
      <c r="A10" s="40" t="s">
        <v>9</v>
      </c>
      <c r="B10" s="15"/>
      <c r="C10" s="15" t="s">
        <v>123</v>
      </c>
      <c r="D10" s="15"/>
      <c r="E10" s="15"/>
      <c r="F10" s="14"/>
      <c r="G10" s="15" t="s">
        <v>68</v>
      </c>
      <c r="H10" s="15"/>
      <c r="I10" s="16"/>
      <c r="J10" s="35"/>
    </row>
    <row r="11" spans="1:10" s="17" customFormat="1" ht="17.25" customHeight="1" x14ac:dyDescent="0.2">
      <c r="A11" s="40"/>
      <c r="B11" s="15"/>
      <c r="C11" s="15" t="s">
        <v>122</v>
      </c>
      <c r="D11" s="15"/>
      <c r="E11" s="15"/>
      <c r="F11" s="14"/>
      <c r="G11" s="15" t="s">
        <v>68</v>
      </c>
      <c r="H11" s="15"/>
      <c r="I11" s="16"/>
      <c r="J11" s="35"/>
    </row>
    <row r="12" spans="1:10" s="17" customFormat="1" ht="17.25" customHeight="1" x14ac:dyDescent="0.2">
      <c r="A12" s="15"/>
      <c r="B12" s="15"/>
      <c r="C12" s="15" t="s">
        <v>124</v>
      </c>
      <c r="D12" s="15"/>
      <c r="E12" s="15"/>
      <c r="F12" s="15"/>
      <c r="G12" s="15" t="s">
        <v>68</v>
      </c>
      <c r="H12" s="15"/>
      <c r="I12" s="16"/>
      <c r="J12" s="35"/>
    </row>
    <row r="13" spans="1:10" s="17" customFormat="1" ht="17.25" customHeight="1" x14ac:dyDescent="0.2">
      <c r="A13" s="15"/>
      <c r="B13" s="15"/>
      <c r="C13" s="15" t="s">
        <v>125</v>
      </c>
      <c r="D13" s="15"/>
      <c r="E13" s="15"/>
      <c r="F13" s="15"/>
      <c r="G13" s="15" t="s">
        <v>68</v>
      </c>
      <c r="H13" s="15"/>
      <c r="I13" s="16"/>
      <c r="J13" s="35"/>
    </row>
    <row r="14" spans="1:10" s="10" customFormat="1" ht="22.5" x14ac:dyDescent="0.25">
      <c r="B14" s="19"/>
      <c r="C14" s="20"/>
      <c r="D14" s="21"/>
      <c r="E14" s="21"/>
      <c r="F14" s="21"/>
      <c r="G14" s="21"/>
      <c r="H14" s="21"/>
      <c r="I14" s="21"/>
      <c r="J14" s="33"/>
    </row>
    <row r="15" spans="1:10" s="22" customFormat="1" ht="15.75" customHeight="1" x14ac:dyDescent="0.2">
      <c r="A15" s="57" t="s">
        <v>10</v>
      </c>
      <c r="B15" s="57" t="s">
        <v>3</v>
      </c>
      <c r="C15" s="61" t="s">
        <v>11</v>
      </c>
      <c r="D15" s="57" t="s">
        <v>12</v>
      </c>
      <c r="E15" s="57"/>
      <c r="F15" s="57"/>
      <c r="G15" s="57"/>
      <c r="H15" s="57"/>
      <c r="I15" s="57"/>
      <c r="J15" s="64" t="s">
        <v>126</v>
      </c>
    </row>
    <row r="16" spans="1:10" s="22" customFormat="1" ht="21.75" customHeight="1" x14ac:dyDescent="0.2">
      <c r="A16" s="57"/>
      <c r="B16" s="57"/>
      <c r="C16" s="62"/>
      <c r="D16" s="57" t="s">
        <v>13</v>
      </c>
      <c r="E16" s="57"/>
      <c r="F16" s="57" t="s">
        <v>14</v>
      </c>
      <c r="G16" s="57"/>
      <c r="H16" s="57" t="s">
        <v>15</v>
      </c>
      <c r="I16" s="57" t="s">
        <v>16</v>
      </c>
      <c r="J16" s="64"/>
    </row>
    <row r="17" spans="1:11" s="22" customFormat="1" ht="24" customHeight="1" x14ac:dyDescent="0.2">
      <c r="A17" s="57"/>
      <c r="B17" s="57"/>
      <c r="C17" s="63"/>
      <c r="D17" s="41" t="s">
        <v>17</v>
      </c>
      <c r="E17" s="41" t="s">
        <v>18</v>
      </c>
      <c r="F17" s="41" t="s">
        <v>17</v>
      </c>
      <c r="G17" s="41" t="s">
        <v>18</v>
      </c>
      <c r="H17" s="57"/>
      <c r="I17" s="57"/>
      <c r="J17" s="64"/>
    </row>
    <row r="18" spans="1:11" ht="88.5" customHeight="1" x14ac:dyDescent="0.2">
      <c r="A18" s="5" t="s">
        <v>19</v>
      </c>
      <c r="B18" s="7">
        <v>16</v>
      </c>
      <c r="C18" s="3" t="s">
        <v>72</v>
      </c>
      <c r="D18" s="1"/>
      <c r="E18" s="1"/>
      <c r="F18" s="1"/>
      <c r="G18" s="6"/>
      <c r="H18" s="1">
        <f>(E18+G18)/2</f>
        <v>0</v>
      </c>
      <c r="I18" s="1" t="str">
        <f>IF(H18&gt;=91,"Xuất sắc",IF(H18&gt;=81,"Tốt",IF(H18&gt;=65,"Khá",IF(H18&gt;=50,"Đạt yêu cầu","Không đạt yêu cầu"))))</f>
        <v>Không đạt yêu cầu</v>
      </c>
      <c r="J18" s="29" t="s">
        <v>71</v>
      </c>
    </row>
    <row r="19" spans="1:11" ht="72" customHeight="1" x14ac:dyDescent="0.2">
      <c r="A19" s="7" t="s">
        <v>20</v>
      </c>
      <c r="B19" s="7">
        <v>25</v>
      </c>
      <c r="C19" s="3" t="s">
        <v>73</v>
      </c>
      <c r="D19" s="1"/>
      <c r="E19" s="1"/>
      <c r="F19" s="1"/>
      <c r="G19" s="1"/>
      <c r="H19" s="1">
        <f t="shared" ref="H19:H69" si="0">(E19+G19)/2</f>
        <v>0</v>
      </c>
      <c r="I19" s="1" t="str">
        <f>IF(H19&gt;=91,"Xuất sắc",IF(H19&gt;=81,"Tốt",IF(H19&gt;=65,"Khá",IF(H19&gt;=50,"Đạt yêu cầu","Không đạt yêu cầu"))))</f>
        <v>Không đạt yêu cầu</v>
      </c>
      <c r="J19" s="31" t="s">
        <v>71</v>
      </c>
      <c r="K19" s="30"/>
    </row>
    <row r="20" spans="1:11" ht="63" x14ac:dyDescent="0.2">
      <c r="A20" s="7" t="s">
        <v>21</v>
      </c>
      <c r="B20" s="7">
        <v>40</v>
      </c>
      <c r="C20" s="3" t="s">
        <v>114</v>
      </c>
      <c r="D20" s="1"/>
      <c r="E20" s="1"/>
      <c r="F20" s="1"/>
      <c r="G20" s="1"/>
      <c r="H20" s="1">
        <f t="shared" si="0"/>
        <v>0</v>
      </c>
      <c r="I20" s="1" t="str">
        <f t="shared" ref="I20:I69" si="1">IF(H20&gt;=91,"Xuất sắc",IF(H20&gt;=81,"Tốt",IF(H20&gt;=65,"Khá",IF(H20&gt;=50,"Đạt yêu cầu","Không đạt yêu cầu"))))</f>
        <v>Không đạt yêu cầu</v>
      </c>
      <c r="J20" s="31" t="s">
        <v>71</v>
      </c>
      <c r="K20" s="30"/>
    </row>
    <row r="21" spans="1:11" ht="63" x14ac:dyDescent="0.2">
      <c r="A21" s="7" t="s">
        <v>22</v>
      </c>
      <c r="B21" s="7">
        <v>48</v>
      </c>
      <c r="C21" s="3" t="s">
        <v>74</v>
      </c>
      <c r="D21" s="1"/>
      <c r="E21" s="1"/>
      <c r="F21" s="1"/>
      <c r="G21" s="1"/>
      <c r="H21" s="1">
        <f t="shared" si="0"/>
        <v>0</v>
      </c>
      <c r="I21" s="1" t="str">
        <f t="shared" si="1"/>
        <v>Không đạt yêu cầu</v>
      </c>
      <c r="J21" s="31" t="s">
        <v>71</v>
      </c>
      <c r="K21" s="30"/>
    </row>
    <row r="22" spans="1:11" ht="63" x14ac:dyDescent="0.2">
      <c r="A22" s="7" t="s">
        <v>23</v>
      </c>
      <c r="B22" s="7">
        <v>49</v>
      </c>
      <c r="C22" s="3" t="s">
        <v>75</v>
      </c>
      <c r="D22" s="1"/>
      <c r="E22" s="1"/>
      <c r="F22" s="1"/>
      <c r="G22" s="1"/>
      <c r="H22" s="1">
        <f t="shared" si="0"/>
        <v>0</v>
      </c>
      <c r="I22" s="1" t="str">
        <f t="shared" si="1"/>
        <v>Không đạt yêu cầu</v>
      </c>
      <c r="J22" s="31" t="s">
        <v>71</v>
      </c>
      <c r="K22" s="30"/>
    </row>
    <row r="23" spans="1:11" ht="63" x14ac:dyDescent="0.2">
      <c r="A23" s="7" t="s">
        <v>24</v>
      </c>
      <c r="B23" s="7">
        <v>59</v>
      </c>
      <c r="C23" s="3" t="s">
        <v>76</v>
      </c>
      <c r="D23" s="1"/>
      <c r="E23" s="1"/>
      <c r="F23" s="1"/>
      <c r="G23" s="1"/>
      <c r="H23" s="1">
        <f t="shared" si="0"/>
        <v>0</v>
      </c>
      <c r="I23" s="1" t="str">
        <f t="shared" si="1"/>
        <v>Không đạt yêu cầu</v>
      </c>
      <c r="J23" s="31" t="s">
        <v>71</v>
      </c>
      <c r="K23" s="30"/>
    </row>
    <row r="24" spans="1:11" ht="79.5" customHeight="1" x14ac:dyDescent="0.2">
      <c r="A24" s="7" t="s">
        <v>25</v>
      </c>
      <c r="B24" s="7">
        <v>63</v>
      </c>
      <c r="C24" s="3" t="s">
        <v>77</v>
      </c>
      <c r="D24" s="1"/>
      <c r="E24" s="1"/>
      <c r="F24" s="1"/>
      <c r="G24" s="1"/>
      <c r="H24" s="1">
        <f t="shared" si="0"/>
        <v>0</v>
      </c>
      <c r="I24" s="1" t="str">
        <f t="shared" si="1"/>
        <v>Không đạt yêu cầu</v>
      </c>
      <c r="J24" s="31" t="s">
        <v>71</v>
      </c>
      <c r="K24" s="30"/>
    </row>
    <row r="25" spans="1:11" ht="81" customHeight="1" x14ac:dyDescent="0.2">
      <c r="A25" s="7" t="s">
        <v>27</v>
      </c>
      <c r="B25" s="7">
        <v>65</v>
      </c>
      <c r="C25" s="3" t="s">
        <v>78</v>
      </c>
      <c r="D25" s="1"/>
      <c r="E25" s="1"/>
      <c r="F25" s="1"/>
      <c r="G25" s="1"/>
      <c r="H25" s="1">
        <f t="shared" si="0"/>
        <v>0</v>
      </c>
      <c r="I25" s="1" t="str">
        <f t="shared" si="1"/>
        <v>Không đạt yêu cầu</v>
      </c>
      <c r="J25" s="31" t="s">
        <v>71</v>
      </c>
      <c r="K25" s="30"/>
    </row>
    <row r="26" spans="1:11" ht="63" x14ac:dyDescent="0.2">
      <c r="A26" s="7" t="s">
        <v>29</v>
      </c>
      <c r="B26" s="7">
        <v>66</v>
      </c>
      <c r="C26" s="3" t="s">
        <v>79</v>
      </c>
      <c r="D26" s="1"/>
      <c r="E26" s="1"/>
      <c r="F26" s="1"/>
      <c r="G26" s="1"/>
      <c r="H26" s="1">
        <f t="shared" si="0"/>
        <v>0</v>
      </c>
      <c r="I26" s="1" t="str">
        <f t="shared" si="1"/>
        <v>Không đạt yêu cầu</v>
      </c>
      <c r="J26" s="31" t="s">
        <v>71</v>
      </c>
      <c r="K26" s="30"/>
    </row>
    <row r="27" spans="1:11" ht="106.5" customHeight="1" x14ac:dyDescent="0.2">
      <c r="A27" s="7" t="s">
        <v>31</v>
      </c>
      <c r="B27" s="7">
        <v>67</v>
      </c>
      <c r="C27" s="3" t="s">
        <v>80</v>
      </c>
      <c r="D27" s="1"/>
      <c r="E27" s="1"/>
      <c r="F27" s="1"/>
      <c r="G27" s="1"/>
      <c r="H27" s="1">
        <f t="shared" si="0"/>
        <v>0</v>
      </c>
      <c r="I27" s="1" t="str">
        <f t="shared" si="1"/>
        <v>Không đạt yêu cầu</v>
      </c>
      <c r="J27" s="31" t="s">
        <v>71</v>
      </c>
      <c r="K27" s="30"/>
    </row>
    <row r="28" spans="1:11" ht="78.75" x14ac:dyDescent="0.2">
      <c r="A28" s="7" t="s">
        <v>33</v>
      </c>
      <c r="B28" s="7">
        <v>72</v>
      </c>
      <c r="C28" s="3" t="s">
        <v>115</v>
      </c>
      <c r="D28" s="1"/>
      <c r="E28" s="1"/>
      <c r="F28" s="1"/>
      <c r="G28" s="1"/>
      <c r="H28" s="1">
        <f t="shared" si="0"/>
        <v>0</v>
      </c>
      <c r="I28" s="1" t="str">
        <f t="shared" si="1"/>
        <v>Không đạt yêu cầu</v>
      </c>
      <c r="J28" s="31" t="s">
        <v>71</v>
      </c>
      <c r="K28" s="30"/>
    </row>
    <row r="29" spans="1:11" ht="63" x14ac:dyDescent="0.2">
      <c r="A29" s="7" t="s">
        <v>35</v>
      </c>
      <c r="B29" s="7">
        <v>73</v>
      </c>
      <c r="C29" s="3" t="s">
        <v>81</v>
      </c>
      <c r="D29" s="1"/>
      <c r="E29" s="1"/>
      <c r="F29" s="1"/>
      <c r="G29" s="1"/>
      <c r="H29" s="1">
        <f t="shared" si="0"/>
        <v>0</v>
      </c>
      <c r="I29" s="1" t="str">
        <f t="shared" si="1"/>
        <v>Không đạt yêu cầu</v>
      </c>
      <c r="J29" s="31" t="s">
        <v>71</v>
      </c>
      <c r="K29" s="30"/>
    </row>
    <row r="30" spans="1:11" ht="77.25" customHeight="1" x14ac:dyDescent="0.2">
      <c r="A30" s="7" t="s">
        <v>37</v>
      </c>
      <c r="B30" s="7">
        <v>74</v>
      </c>
      <c r="C30" s="3" t="s">
        <v>82</v>
      </c>
      <c r="D30" s="1"/>
      <c r="E30" s="1"/>
      <c r="F30" s="1"/>
      <c r="G30" s="1"/>
      <c r="H30" s="1">
        <f t="shared" si="0"/>
        <v>0</v>
      </c>
      <c r="I30" s="1" t="str">
        <f t="shared" si="1"/>
        <v>Không đạt yêu cầu</v>
      </c>
      <c r="J30" s="31" t="s">
        <v>71</v>
      </c>
      <c r="K30" s="30"/>
    </row>
    <row r="31" spans="1:11" ht="73.5" customHeight="1" x14ac:dyDescent="0.2">
      <c r="A31" s="7" t="s">
        <v>39</v>
      </c>
      <c r="B31" s="7">
        <v>75</v>
      </c>
      <c r="C31" s="3" t="s">
        <v>83</v>
      </c>
      <c r="D31" s="1"/>
      <c r="E31" s="1"/>
      <c r="F31" s="1"/>
      <c r="G31" s="2"/>
      <c r="H31" s="1">
        <f t="shared" si="0"/>
        <v>0</v>
      </c>
      <c r="I31" s="1" t="str">
        <f t="shared" si="1"/>
        <v>Không đạt yêu cầu</v>
      </c>
      <c r="J31" s="31" t="s">
        <v>71</v>
      </c>
      <c r="K31" s="30"/>
    </row>
    <row r="32" spans="1:11" ht="63" x14ac:dyDescent="0.2">
      <c r="A32" s="7" t="s">
        <v>26</v>
      </c>
      <c r="B32" s="7">
        <v>79</v>
      </c>
      <c r="C32" s="3" t="s">
        <v>84</v>
      </c>
      <c r="D32" s="1"/>
      <c r="E32" s="1"/>
      <c r="F32" s="1"/>
      <c r="G32" s="1"/>
      <c r="H32" s="1">
        <f t="shared" si="0"/>
        <v>0</v>
      </c>
      <c r="I32" s="1" t="str">
        <f t="shared" si="1"/>
        <v>Không đạt yêu cầu</v>
      </c>
      <c r="J32" s="31" t="s">
        <v>71</v>
      </c>
      <c r="K32" s="30"/>
    </row>
    <row r="33" spans="1:11" ht="63" x14ac:dyDescent="0.2">
      <c r="A33" s="7" t="s">
        <v>28</v>
      </c>
      <c r="B33" s="7">
        <v>81</v>
      </c>
      <c r="C33" s="3" t="s">
        <v>85</v>
      </c>
      <c r="D33" s="1"/>
      <c r="E33" s="1"/>
      <c r="F33" s="1"/>
      <c r="G33" s="1"/>
      <c r="H33" s="1">
        <f t="shared" si="0"/>
        <v>0</v>
      </c>
      <c r="I33" s="1" t="str">
        <f t="shared" si="1"/>
        <v>Không đạt yêu cầu</v>
      </c>
      <c r="J33" s="31" t="s">
        <v>71</v>
      </c>
      <c r="K33" s="30"/>
    </row>
    <row r="34" spans="1:11" ht="63" x14ac:dyDescent="0.2">
      <c r="A34" s="7" t="s">
        <v>43</v>
      </c>
      <c r="B34" s="7">
        <v>88</v>
      </c>
      <c r="C34" s="3" t="s">
        <v>86</v>
      </c>
      <c r="D34" s="1"/>
      <c r="E34" s="1"/>
      <c r="F34" s="1"/>
      <c r="G34" s="1"/>
      <c r="H34" s="1">
        <f t="shared" si="0"/>
        <v>0</v>
      </c>
      <c r="I34" s="1" t="str">
        <f t="shared" si="1"/>
        <v>Không đạt yêu cầu</v>
      </c>
      <c r="J34" s="31" t="s">
        <v>71</v>
      </c>
      <c r="K34" s="30"/>
    </row>
    <row r="35" spans="1:11" ht="92.25" customHeight="1" x14ac:dyDescent="0.2">
      <c r="A35" s="7" t="s">
        <v>45</v>
      </c>
      <c r="B35" s="7">
        <v>94</v>
      </c>
      <c r="C35" s="3" t="s">
        <v>87</v>
      </c>
      <c r="D35" s="1"/>
      <c r="E35" s="1"/>
      <c r="F35" s="1"/>
      <c r="G35" s="2"/>
      <c r="H35" s="1">
        <f t="shared" si="0"/>
        <v>0</v>
      </c>
      <c r="I35" s="1" t="str">
        <f t="shared" si="1"/>
        <v>Không đạt yêu cầu</v>
      </c>
      <c r="J35" s="31" t="s">
        <v>71</v>
      </c>
      <c r="K35" s="30"/>
    </row>
    <row r="36" spans="1:11" ht="72.75" customHeight="1" x14ac:dyDescent="0.2">
      <c r="A36" s="7" t="s">
        <v>30</v>
      </c>
      <c r="B36" s="7">
        <v>95</v>
      </c>
      <c r="C36" s="3" t="s">
        <v>120</v>
      </c>
      <c r="D36" s="1"/>
      <c r="E36" s="1"/>
      <c r="F36" s="1"/>
      <c r="G36" s="2"/>
      <c r="H36" s="1">
        <f t="shared" si="0"/>
        <v>0</v>
      </c>
      <c r="I36" s="1" t="str">
        <f t="shared" si="1"/>
        <v>Không đạt yêu cầu</v>
      </c>
      <c r="J36" s="31" t="s">
        <v>71</v>
      </c>
      <c r="K36" s="30"/>
    </row>
    <row r="37" spans="1:11" ht="80.25" customHeight="1" x14ac:dyDescent="0.2">
      <c r="A37" s="7" t="s">
        <v>48</v>
      </c>
      <c r="B37" s="7">
        <v>97</v>
      </c>
      <c r="C37" s="3" t="s">
        <v>88</v>
      </c>
      <c r="D37" s="1"/>
      <c r="E37" s="1"/>
      <c r="F37" s="1"/>
      <c r="G37" s="2"/>
      <c r="H37" s="1">
        <f t="shared" si="0"/>
        <v>0</v>
      </c>
      <c r="I37" s="1" t="str">
        <f t="shared" si="1"/>
        <v>Không đạt yêu cầu</v>
      </c>
      <c r="J37" s="31" t="s">
        <v>71</v>
      </c>
      <c r="K37" s="30"/>
    </row>
    <row r="38" spans="1:11" ht="78.75" x14ac:dyDescent="0.2">
      <c r="A38" s="7" t="s">
        <v>50</v>
      </c>
      <c r="B38" s="7">
        <v>100</v>
      </c>
      <c r="C38" s="3" t="s">
        <v>89</v>
      </c>
      <c r="D38" s="1"/>
      <c r="E38" s="1"/>
      <c r="F38" s="1"/>
      <c r="G38" s="2"/>
      <c r="H38" s="1">
        <f t="shared" si="0"/>
        <v>0</v>
      </c>
      <c r="I38" s="1" t="str">
        <f t="shared" si="1"/>
        <v>Không đạt yêu cầu</v>
      </c>
      <c r="J38" s="31" t="s">
        <v>71</v>
      </c>
      <c r="K38" s="30"/>
    </row>
    <row r="39" spans="1:11" ht="63" x14ac:dyDescent="0.2">
      <c r="A39" s="7" t="s">
        <v>51</v>
      </c>
      <c r="B39" s="7">
        <v>103</v>
      </c>
      <c r="C39" s="3" t="s">
        <v>90</v>
      </c>
      <c r="D39" s="1"/>
      <c r="E39" s="1"/>
      <c r="F39" s="1"/>
      <c r="G39" s="2"/>
      <c r="H39" s="1">
        <f t="shared" si="0"/>
        <v>0</v>
      </c>
      <c r="I39" s="1" t="str">
        <f t="shared" si="1"/>
        <v>Không đạt yêu cầu</v>
      </c>
      <c r="J39" s="31" t="s">
        <v>71</v>
      </c>
      <c r="K39" s="30"/>
    </row>
    <row r="40" spans="1:11" ht="63" x14ac:dyDescent="0.2">
      <c r="A40" s="7" t="s">
        <v>52</v>
      </c>
      <c r="B40" s="7">
        <v>104</v>
      </c>
      <c r="C40" s="3" t="s">
        <v>91</v>
      </c>
      <c r="D40" s="1"/>
      <c r="E40" s="1"/>
      <c r="F40" s="1"/>
      <c r="G40" s="2"/>
      <c r="H40" s="1">
        <f t="shared" si="0"/>
        <v>0</v>
      </c>
      <c r="I40" s="1" t="str">
        <f t="shared" si="1"/>
        <v>Không đạt yêu cầu</v>
      </c>
      <c r="J40" s="31" t="s">
        <v>71</v>
      </c>
      <c r="K40" s="30"/>
    </row>
    <row r="41" spans="1:11" ht="77.25" customHeight="1" x14ac:dyDescent="0.2">
      <c r="A41" s="7" t="s">
        <v>53</v>
      </c>
      <c r="B41" s="7">
        <v>109</v>
      </c>
      <c r="C41" s="3" t="s">
        <v>116</v>
      </c>
      <c r="D41" s="1"/>
      <c r="E41" s="1"/>
      <c r="F41" s="1"/>
      <c r="G41" s="2"/>
      <c r="H41" s="1">
        <f t="shared" si="0"/>
        <v>0</v>
      </c>
      <c r="I41" s="1" t="str">
        <f t="shared" si="1"/>
        <v>Không đạt yêu cầu</v>
      </c>
      <c r="J41" s="31" t="s">
        <v>71</v>
      </c>
      <c r="K41" s="30"/>
    </row>
    <row r="42" spans="1:11" ht="71.25" customHeight="1" x14ac:dyDescent="0.2">
      <c r="A42" s="7" t="s">
        <v>54</v>
      </c>
      <c r="B42" s="7">
        <v>113</v>
      </c>
      <c r="C42" s="3" t="s">
        <v>94</v>
      </c>
      <c r="D42" s="1"/>
      <c r="E42" s="1"/>
      <c r="F42" s="1"/>
      <c r="G42" s="2"/>
      <c r="H42" s="1">
        <f t="shared" si="0"/>
        <v>0</v>
      </c>
      <c r="I42" s="1" t="str">
        <f t="shared" si="1"/>
        <v>Không đạt yêu cầu</v>
      </c>
      <c r="J42" s="31" t="s">
        <v>71</v>
      </c>
      <c r="K42" s="30"/>
    </row>
    <row r="43" spans="1:11" ht="63" x14ac:dyDescent="0.2">
      <c r="A43" s="7" t="s">
        <v>55</v>
      </c>
      <c r="B43" s="7">
        <v>114</v>
      </c>
      <c r="C43" s="3" t="s">
        <v>92</v>
      </c>
      <c r="D43" s="1"/>
      <c r="E43" s="1"/>
      <c r="F43" s="1"/>
      <c r="G43" s="2"/>
      <c r="H43" s="1">
        <f t="shared" si="0"/>
        <v>0</v>
      </c>
      <c r="I43" s="1" t="str">
        <f t="shared" si="1"/>
        <v>Không đạt yêu cầu</v>
      </c>
      <c r="J43" s="31" t="s">
        <v>71</v>
      </c>
      <c r="K43" s="30"/>
    </row>
    <row r="44" spans="1:11" ht="63" x14ac:dyDescent="0.2">
      <c r="A44" s="7" t="s">
        <v>32</v>
      </c>
      <c r="B44" s="7">
        <v>115</v>
      </c>
      <c r="C44" s="3" t="s">
        <v>99</v>
      </c>
      <c r="D44" s="1"/>
      <c r="E44" s="1"/>
      <c r="F44" s="1"/>
      <c r="G44" s="2"/>
      <c r="H44" s="1">
        <f t="shared" si="0"/>
        <v>0</v>
      </c>
      <c r="I44" s="1" t="str">
        <f t="shared" si="1"/>
        <v>Không đạt yêu cầu</v>
      </c>
      <c r="J44" s="31" t="s">
        <v>71</v>
      </c>
      <c r="K44" s="30"/>
    </row>
    <row r="45" spans="1:11" ht="63" x14ac:dyDescent="0.2">
      <c r="A45" s="7" t="s">
        <v>34</v>
      </c>
      <c r="B45" s="7">
        <v>117</v>
      </c>
      <c r="C45" s="3" t="s">
        <v>93</v>
      </c>
      <c r="D45" s="1"/>
      <c r="E45" s="1"/>
      <c r="F45" s="1"/>
      <c r="G45" s="2"/>
      <c r="H45" s="1">
        <f t="shared" si="0"/>
        <v>0</v>
      </c>
      <c r="I45" s="1" t="str">
        <f t="shared" si="1"/>
        <v>Không đạt yêu cầu</v>
      </c>
      <c r="J45" s="31" t="s">
        <v>71</v>
      </c>
      <c r="K45" s="30"/>
    </row>
    <row r="46" spans="1:11" ht="63" x14ac:dyDescent="0.2">
      <c r="A46" s="7" t="s">
        <v>36</v>
      </c>
      <c r="B46" s="7">
        <v>118</v>
      </c>
      <c r="C46" s="3" t="s">
        <v>95</v>
      </c>
      <c r="D46" s="1"/>
      <c r="E46" s="1"/>
      <c r="F46" s="1"/>
      <c r="G46" s="2"/>
      <c r="H46" s="1">
        <f t="shared" si="0"/>
        <v>0</v>
      </c>
      <c r="I46" s="1" t="str">
        <f t="shared" si="1"/>
        <v>Không đạt yêu cầu</v>
      </c>
      <c r="J46" s="31" t="s">
        <v>71</v>
      </c>
      <c r="K46" s="30"/>
    </row>
    <row r="47" spans="1:11" ht="63" x14ac:dyDescent="0.2">
      <c r="A47" s="7" t="s">
        <v>38</v>
      </c>
      <c r="B47" s="7">
        <v>119</v>
      </c>
      <c r="C47" s="3" t="s">
        <v>96</v>
      </c>
      <c r="D47" s="1"/>
      <c r="E47" s="1"/>
      <c r="F47" s="1"/>
      <c r="G47" s="2"/>
      <c r="H47" s="1">
        <f t="shared" si="0"/>
        <v>0</v>
      </c>
      <c r="I47" s="1" t="str">
        <f t="shared" si="1"/>
        <v>Không đạt yêu cầu</v>
      </c>
      <c r="J47" s="31" t="s">
        <v>71</v>
      </c>
      <c r="K47" s="30"/>
    </row>
    <row r="48" spans="1:11" ht="63" x14ac:dyDescent="0.2">
      <c r="A48" s="7" t="s">
        <v>40</v>
      </c>
      <c r="B48" s="7">
        <v>120</v>
      </c>
      <c r="C48" s="3" t="s">
        <v>97</v>
      </c>
      <c r="D48" s="1"/>
      <c r="E48" s="1"/>
      <c r="F48" s="1"/>
      <c r="G48" s="2"/>
      <c r="H48" s="1">
        <f t="shared" si="0"/>
        <v>0</v>
      </c>
      <c r="I48" s="1" t="str">
        <f t="shared" si="1"/>
        <v>Không đạt yêu cầu</v>
      </c>
      <c r="J48" s="31" t="s">
        <v>71</v>
      </c>
      <c r="K48" s="30"/>
    </row>
    <row r="49" spans="1:11" ht="80.25" customHeight="1" x14ac:dyDescent="0.2">
      <c r="A49" s="7" t="s">
        <v>41</v>
      </c>
      <c r="B49" s="7">
        <v>122</v>
      </c>
      <c r="C49" s="3" t="s">
        <v>98</v>
      </c>
      <c r="D49" s="1"/>
      <c r="E49" s="1"/>
      <c r="F49" s="1"/>
      <c r="G49" s="2"/>
      <c r="H49" s="1">
        <f t="shared" si="0"/>
        <v>0</v>
      </c>
      <c r="I49" s="1" t="str">
        <f t="shared" si="1"/>
        <v>Không đạt yêu cầu</v>
      </c>
      <c r="J49" s="31" t="s">
        <v>71</v>
      </c>
      <c r="K49" s="30"/>
    </row>
    <row r="50" spans="1:11" ht="78.75" x14ac:dyDescent="0.2">
      <c r="A50" s="7" t="s">
        <v>42</v>
      </c>
      <c r="B50" s="7">
        <v>123</v>
      </c>
      <c r="C50" s="3" t="s">
        <v>100</v>
      </c>
      <c r="D50" s="1"/>
      <c r="E50" s="1"/>
      <c r="F50" s="1"/>
      <c r="G50" s="2"/>
      <c r="H50" s="1">
        <f t="shared" si="0"/>
        <v>0</v>
      </c>
      <c r="I50" s="1" t="str">
        <f t="shared" si="1"/>
        <v>Không đạt yêu cầu</v>
      </c>
      <c r="J50" s="31" t="s">
        <v>71</v>
      </c>
      <c r="K50" s="30"/>
    </row>
    <row r="51" spans="1:11" ht="63" x14ac:dyDescent="0.2">
      <c r="A51" s="7" t="s">
        <v>56</v>
      </c>
      <c r="B51" s="7">
        <v>125</v>
      </c>
      <c r="C51" s="3" t="s">
        <v>101</v>
      </c>
      <c r="D51" s="9"/>
      <c r="E51" s="9"/>
      <c r="F51" s="9"/>
      <c r="G51" s="2"/>
      <c r="H51" s="1">
        <f t="shared" si="0"/>
        <v>0</v>
      </c>
      <c r="I51" s="1" t="str">
        <f t="shared" si="1"/>
        <v>Không đạt yêu cầu</v>
      </c>
      <c r="J51" s="31" t="s">
        <v>71</v>
      </c>
      <c r="K51" s="30"/>
    </row>
    <row r="52" spans="1:11" ht="63" x14ac:dyDescent="0.2">
      <c r="A52" s="7" t="s">
        <v>57</v>
      </c>
      <c r="B52" s="7">
        <v>129</v>
      </c>
      <c r="C52" s="3" t="s">
        <v>102</v>
      </c>
      <c r="D52" s="9"/>
      <c r="E52" s="9"/>
      <c r="F52" s="9"/>
      <c r="G52" s="2"/>
      <c r="H52" s="1">
        <f t="shared" si="0"/>
        <v>0</v>
      </c>
      <c r="I52" s="1" t="str">
        <f t="shared" si="1"/>
        <v>Không đạt yêu cầu</v>
      </c>
      <c r="J52" s="31" t="s">
        <v>71</v>
      </c>
      <c r="K52" s="30"/>
    </row>
    <row r="53" spans="1:11" ht="63" x14ac:dyDescent="0.2">
      <c r="A53" s="7" t="s">
        <v>44</v>
      </c>
      <c r="B53" s="7">
        <v>137</v>
      </c>
      <c r="C53" s="3" t="s">
        <v>103</v>
      </c>
      <c r="D53" s="8"/>
      <c r="E53" s="8"/>
      <c r="F53" s="8"/>
      <c r="G53" s="2"/>
      <c r="H53" s="1">
        <f t="shared" si="0"/>
        <v>0</v>
      </c>
      <c r="I53" s="1" t="str">
        <f t="shared" si="1"/>
        <v>Không đạt yêu cầu</v>
      </c>
      <c r="J53" s="31" t="s">
        <v>71</v>
      </c>
      <c r="K53" s="30"/>
    </row>
    <row r="54" spans="1:11" ht="63" x14ac:dyDescent="0.2">
      <c r="A54" s="7" t="s">
        <v>58</v>
      </c>
      <c r="B54" s="7">
        <v>145</v>
      </c>
      <c r="C54" s="3" t="s">
        <v>104</v>
      </c>
      <c r="D54" s="8"/>
      <c r="E54" s="8"/>
      <c r="F54" s="8"/>
      <c r="G54" s="2"/>
      <c r="H54" s="1">
        <f t="shared" si="0"/>
        <v>0</v>
      </c>
      <c r="I54" s="1" t="str">
        <f t="shared" si="1"/>
        <v>Không đạt yêu cầu</v>
      </c>
      <c r="J54" s="31" t="s">
        <v>71</v>
      </c>
      <c r="K54" s="30"/>
    </row>
    <row r="55" spans="1:11" ht="63" x14ac:dyDescent="0.2">
      <c r="A55" s="7" t="s">
        <v>46</v>
      </c>
      <c r="B55" s="7">
        <v>148</v>
      </c>
      <c r="C55" s="3" t="s">
        <v>105</v>
      </c>
      <c r="D55" s="8"/>
      <c r="E55" s="8"/>
      <c r="F55" s="8"/>
      <c r="G55" s="2"/>
      <c r="H55" s="1">
        <f t="shared" si="0"/>
        <v>0</v>
      </c>
      <c r="I55" s="1" t="str">
        <f t="shared" si="1"/>
        <v>Không đạt yêu cầu</v>
      </c>
      <c r="J55" s="31" t="s">
        <v>71</v>
      </c>
      <c r="K55" s="30"/>
    </row>
    <row r="56" spans="1:11" ht="63" x14ac:dyDescent="0.2">
      <c r="A56" s="7" t="s">
        <v>47</v>
      </c>
      <c r="B56" s="7">
        <v>158</v>
      </c>
      <c r="C56" s="3" t="s">
        <v>106</v>
      </c>
      <c r="D56" s="8"/>
      <c r="E56" s="8"/>
      <c r="F56" s="8"/>
      <c r="G56" s="2"/>
      <c r="H56" s="1">
        <f t="shared" si="0"/>
        <v>0</v>
      </c>
      <c r="I56" s="1" t="str">
        <f t="shared" si="1"/>
        <v>Không đạt yêu cầu</v>
      </c>
      <c r="J56" s="31" t="s">
        <v>71</v>
      </c>
      <c r="K56" s="30"/>
    </row>
    <row r="57" spans="1:11" ht="63" x14ac:dyDescent="0.2">
      <c r="A57" s="7" t="s">
        <v>59</v>
      </c>
      <c r="B57" s="7">
        <v>159</v>
      </c>
      <c r="C57" s="3" t="s">
        <v>107</v>
      </c>
      <c r="D57" s="8"/>
      <c r="E57" s="8"/>
      <c r="F57" s="8"/>
      <c r="G57" s="2"/>
      <c r="H57" s="1">
        <f t="shared" si="0"/>
        <v>0</v>
      </c>
      <c r="I57" s="1" t="str">
        <f t="shared" si="1"/>
        <v>Không đạt yêu cầu</v>
      </c>
      <c r="J57" s="31" t="s">
        <v>71</v>
      </c>
      <c r="K57" s="30"/>
    </row>
    <row r="58" spans="1:11" ht="63" x14ac:dyDescent="0.2">
      <c r="A58" s="7" t="s">
        <v>49</v>
      </c>
      <c r="B58" s="7">
        <v>163</v>
      </c>
      <c r="C58" s="3" t="s">
        <v>108</v>
      </c>
      <c r="D58" s="8"/>
      <c r="E58" s="8"/>
      <c r="F58" s="8"/>
      <c r="G58" s="2"/>
      <c r="H58" s="1">
        <f t="shared" si="0"/>
        <v>0</v>
      </c>
      <c r="I58" s="1" t="str">
        <f t="shared" si="1"/>
        <v>Không đạt yêu cầu</v>
      </c>
      <c r="J58" s="31" t="s">
        <v>71</v>
      </c>
      <c r="K58" s="30"/>
    </row>
    <row r="59" spans="1:11" ht="63" x14ac:dyDescent="0.2">
      <c r="A59" s="7" t="s">
        <v>60</v>
      </c>
      <c r="B59" s="7">
        <v>164</v>
      </c>
      <c r="C59" s="3" t="s">
        <v>109</v>
      </c>
      <c r="D59" s="8"/>
      <c r="E59" s="8"/>
      <c r="F59" s="8"/>
      <c r="G59" s="2"/>
      <c r="H59" s="1">
        <f>(E59+G59)/2</f>
        <v>0</v>
      </c>
      <c r="I59" s="1" t="str">
        <f>IF(H59&gt;=91,"Xuất sắc",IF(H59&gt;=81,"Tốt",IF(H59&gt;=65,"Khá",IF(H59&gt;=50,"Đạt yêu cầu","Không đạt yêu cầu"))))</f>
        <v>Không đạt yêu cầu</v>
      </c>
      <c r="J59" s="31" t="s">
        <v>71</v>
      </c>
      <c r="K59" s="30"/>
    </row>
    <row r="60" spans="1:11" ht="63" x14ac:dyDescent="0.2">
      <c r="A60" s="7" t="s">
        <v>61</v>
      </c>
      <c r="B60" s="7">
        <v>165</v>
      </c>
      <c r="C60" s="3" t="s">
        <v>110</v>
      </c>
      <c r="D60" s="8"/>
      <c r="E60" s="8"/>
      <c r="F60" s="8"/>
      <c r="G60" s="2"/>
      <c r="H60" s="1">
        <f>(E60+G60)/2</f>
        <v>0</v>
      </c>
      <c r="I60" s="1" t="str">
        <f>IF(H60&gt;=91,"Xuất sắc",IF(H60&gt;=81,"Tốt",IF(H60&gt;=65,"Khá",IF(H60&gt;=50,"Đạt yêu cầu","Không đạt yêu cầu"))))</f>
        <v>Không đạt yêu cầu</v>
      </c>
      <c r="J60" s="31" t="s">
        <v>71</v>
      </c>
      <c r="K60" s="30"/>
    </row>
    <row r="61" spans="1:11" ht="63" x14ac:dyDescent="0.2">
      <c r="A61" s="7" t="s">
        <v>62</v>
      </c>
      <c r="B61" s="7">
        <v>169</v>
      </c>
      <c r="C61" s="3" t="s">
        <v>117</v>
      </c>
      <c r="D61" s="8"/>
      <c r="E61" s="8"/>
      <c r="F61" s="8"/>
      <c r="G61" s="2"/>
      <c r="H61" s="1">
        <f t="shared" si="0"/>
        <v>0</v>
      </c>
      <c r="I61" s="1" t="str">
        <f t="shared" si="1"/>
        <v>Không đạt yêu cầu</v>
      </c>
      <c r="J61" s="31" t="s">
        <v>71</v>
      </c>
      <c r="K61" s="30"/>
    </row>
    <row r="62" spans="1:11" ht="63" x14ac:dyDescent="0.2">
      <c r="A62" s="7" t="s">
        <v>63</v>
      </c>
      <c r="B62" s="7">
        <v>185</v>
      </c>
      <c r="C62" s="3" t="s">
        <v>118</v>
      </c>
      <c r="D62" s="8"/>
      <c r="E62" s="8"/>
      <c r="F62" s="8"/>
      <c r="G62" s="2"/>
      <c r="H62" s="1">
        <f t="shared" si="0"/>
        <v>0</v>
      </c>
      <c r="I62" s="1" t="str">
        <f t="shared" si="1"/>
        <v>Không đạt yêu cầu</v>
      </c>
      <c r="J62" s="31" t="s">
        <v>71</v>
      </c>
      <c r="K62" s="30"/>
    </row>
    <row r="63" spans="1:11" ht="63" x14ac:dyDescent="0.2">
      <c r="A63" s="7" t="s">
        <v>64</v>
      </c>
      <c r="B63" s="7">
        <v>187</v>
      </c>
      <c r="C63" s="3" t="s">
        <v>119</v>
      </c>
      <c r="D63" s="8"/>
      <c r="E63" s="8"/>
      <c r="F63" s="8"/>
      <c r="G63" s="2"/>
      <c r="H63" s="1">
        <f t="shared" ref="H63:H66" si="2">(E63+G63)/2</f>
        <v>0</v>
      </c>
      <c r="I63" s="1" t="str">
        <f t="shared" ref="I63:I66" si="3">IF(H63&gt;=91,"Xuất sắc",IF(H63&gt;=81,"Tốt",IF(H63&gt;=65,"Khá",IF(H63&gt;=50,"Đạt yêu cầu","Không đạt yêu cầu"))))</f>
        <v>Không đạt yêu cầu</v>
      </c>
      <c r="J63" s="31" t="s">
        <v>71</v>
      </c>
      <c r="K63" s="30"/>
    </row>
    <row r="64" spans="1:11" ht="78.75" x14ac:dyDescent="0.2">
      <c r="A64" s="7" t="s">
        <v>69</v>
      </c>
      <c r="B64" s="7">
        <v>190</v>
      </c>
      <c r="C64" s="3" t="s">
        <v>129</v>
      </c>
      <c r="D64" s="8"/>
      <c r="E64" s="8"/>
      <c r="F64" s="8"/>
      <c r="G64" s="2"/>
      <c r="H64" s="1">
        <f t="shared" si="2"/>
        <v>0</v>
      </c>
      <c r="I64" s="1" t="str">
        <f t="shared" si="3"/>
        <v>Không đạt yêu cầu</v>
      </c>
      <c r="J64" s="31" t="s">
        <v>71</v>
      </c>
      <c r="K64" s="30"/>
    </row>
    <row r="65" spans="1:11" ht="63" x14ac:dyDescent="0.2">
      <c r="A65" s="7" t="s">
        <v>70</v>
      </c>
      <c r="B65" s="7">
        <v>191</v>
      </c>
      <c r="C65" s="3" t="s">
        <v>128</v>
      </c>
      <c r="D65" s="8"/>
      <c r="E65" s="8"/>
      <c r="F65" s="8"/>
      <c r="G65" s="2"/>
      <c r="H65" s="1">
        <f t="shared" si="2"/>
        <v>0</v>
      </c>
      <c r="I65" s="1" t="str">
        <f t="shared" si="3"/>
        <v>Không đạt yêu cầu</v>
      </c>
      <c r="J65" s="31" t="s">
        <v>71</v>
      </c>
      <c r="K65" s="30"/>
    </row>
    <row r="66" spans="1:11" ht="63" x14ac:dyDescent="0.2">
      <c r="A66" s="7" t="s">
        <v>157</v>
      </c>
      <c r="B66" s="7">
        <v>198</v>
      </c>
      <c r="C66" s="3" t="s">
        <v>111</v>
      </c>
      <c r="D66" s="8"/>
      <c r="E66" s="8"/>
      <c r="F66" s="8"/>
      <c r="G66" s="2"/>
      <c r="H66" s="1">
        <f t="shared" si="2"/>
        <v>0</v>
      </c>
      <c r="I66" s="1" t="str">
        <f t="shared" si="3"/>
        <v>Không đạt yêu cầu</v>
      </c>
      <c r="J66" s="31" t="s">
        <v>71</v>
      </c>
      <c r="K66" s="30"/>
    </row>
    <row r="67" spans="1:11" ht="63" x14ac:dyDescent="0.2">
      <c r="A67" s="7" t="s">
        <v>158</v>
      </c>
      <c r="B67" s="7">
        <v>199</v>
      </c>
      <c r="C67" s="3" t="s">
        <v>112</v>
      </c>
      <c r="D67" s="8"/>
      <c r="E67" s="8"/>
      <c r="F67" s="8"/>
      <c r="G67" s="2"/>
      <c r="H67" s="1">
        <f t="shared" si="0"/>
        <v>0</v>
      </c>
      <c r="I67" s="1" t="str">
        <f t="shared" si="1"/>
        <v>Không đạt yêu cầu</v>
      </c>
      <c r="J67" s="31" t="s">
        <v>71</v>
      </c>
      <c r="K67" s="30"/>
    </row>
    <row r="68" spans="1:11" ht="94.5" customHeight="1" x14ac:dyDescent="0.2">
      <c r="A68" s="7" t="s">
        <v>159</v>
      </c>
      <c r="B68" s="7">
        <v>200</v>
      </c>
      <c r="C68" s="3" t="s">
        <v>113</v>
      </c>
      <c r="D68" s="8"/>
      <c r="E68" s="8"/>
      <c r="F68" s="8"/>
      <c r="G68" s="2"/>
      <c r="H68" s="1">
        <f t="shared" si="0"/>
        <v>0</v>
      </c>
      <c r="I68" s="1" t="str">
        <f t="shared" si="1"/>
        <v>Không đạt yêu cầu</v>
      </c>
      <c r="J68" s="31" t="s">
        <v>71</v>
      </c>
      <c r="K68" s="30"/>
    </row>
    <row r="69" spans="1:11" ht="63" x14ac:dyDescent="0.2">
      <c r="A69" s="24" t="s">
        <v>160</v>
      </c>
      <c r="B69" s="24">
        <v>202</v>
      </c>
      <c r="C69" s="26" t="s">
        <v>130</v>
      </c>
      <c r="D69" s="36"/>
      <c r="E69" s="36"/>
      <c r="F69" s="36"/>
      <c r="G69" s="27"/>
      <c r="H69" s="25">
        <f t="shared" si="0"/>
        <v>0</v>
      </c>
      <c r="I69" s="25" t="str">
        <f t="shared" si="1"/>
        <v>Không đạt yêu cầu</v>
      </c>
      <c r="J69" s="32" t="s">
        <v>71</v>
      </c>
      <c r="K69" s="30"/>
    </row>
    <row r="71" spans="1:11" ht="15.75" x14ac:dyDescent="0.25">
      <c r="G71" s="58" t="s">
        <v>127</v>
      </c>
      <c r="H71" s="58"/>
      <c r="I71" s="58"/>
      <c r="J71" s="58"/>
    </row>
    <row r="72" spans="1:11" ht="15.75" x14ac:dyDescent="0.25">
      <c r="B72" s="55" t="s">
        <v>161</v>
      </c>
      <c r="C72" s="55"/>
      <c r="G72" s="55" t="s">
        <v>65</v>
      </c>
      <c r="H72" s="55"/>
      <c r="I72" s="55"/>
      <c r="J72" s="55"/>
    </row>
    <row r="73" spans="1:11" ht="12.6" customHeight="1" x14ac:dyDescent="0.2"/>
    <row r="79" spans="1:11" ht="15.75" x14ac:dyDescent="0.25">
      <c r="B79" s="55" t="s">
        <v>165</v>
      </c>
      <c r="C79" s="55"/>
      <c r="G79" s="55" t="s">
        <v>2</v>
      </c>
      <c r="H79" s="55"/>
      <c r="I79" s="55"/>
      <c r="J79" s="55"/>
    </row>
    <row r="83" spans="2:2" ht="15.75" x14ac:dyDescent="0.25">
      <c r="B83" s="4"/>
    </row>
  </sheetData>
  <mergeCells count="21">
    <mergeCell ref="A5:J5"/>
    <mergeCell ref="I16:I17"/>
    <mergeCell ref="C15:C17"/>
    <mergeCell ref="F16:G16"/>
    <mergeCell ref="J15:J17"/>
    <mergeCell ref="A1:C1"/>
    <mergeCell ref="F1:J1"/>
    <mergeCell ref="A2:C2"/>
    <mergeCell ref="F2:J2"/>
    <mergeCell ref="A3:C3"/>
    <mergeCell ref="G79:J79"/>
    <mergeCell ref="A6:J6"/>
    <mergeCell ref="A15:A17"/>
    <mergeCell ref="B15:B17"/>
    <mergeCell ref="G72:J72"/>
    <mergeCell ref="G71:J71"/>
    <mergeCell ref="D15:I15"/>
    <mergeCell ref="D16:E16"/>
    <mergeCell ref="H16:H17"/>
    <mergeCell ref="B72:C72"/>
    <mergeCell ref="B79:C7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
  <sheetViews>
    <sheetView tabSelected="1" topLeftCell="A60" workbookViewId="0">
      <selection activeCell="I65" sqref="I65"/>
    </sheetView>
  </sheetViews>
  <sheetFormatPr defaultColWidth="21.42578125" defaultRowHeight="12.75" x14ac:dyDescent="0.2"/>
  <cols>
    <col min="1" max="1" width="6.140625" style="23" customWidth="1"/>
    <col min="2" max="2" width="8.85546875" style="23" customWidth="1"/>
    <col min="3" max="3" width="53.5703125" style="28" customWidth="1"/>
    <col min="4" max="5" width="10.42578125" style="23" customWidth="1"/>
    <col min="6" max="6" width="10.42578125" style="47" customWidth="1"/>
    <col min="7" max="252" width="8.85546875" style="23" customWidth="1"/>
    <col min="253" max="253" width="7.42578125" style="23" customWidth="1"/>
    <col min="254" max="254" width="10.5703125" style="23" customWidth="1"/>
    <col min="255" max="255" width="46" style="23" customWidth="1"/>
    <col min="256" max="256" width="21.42578125" style="23"/>
    <col min="257" max="257" width="6.140625" style="23" customWidth="1"/>
    <col min="258" max="258" width="8.85546875" style="23" customWidth="1"/>
    <col min="259" max="259" width="53.5703125" style="23" customWidth="1"/>
    <col min="260" max="260" width="10.140625" style="23" customWidth="1"/>
    <col min="261" max="261" width="8.42578125" style="23" customWidth="1"/>
    <col min="262" max="262" width="8.7109375" style="23" customWidth="1"/>
    <col min="263" max="508" width="8.85546875" style="23" customWidth="1"/>
    <col min="509" max="509" width="7.42578125" style="23" customWidth="1"/>
    <col min="510" max="510" width="10.5703125" style="23" customWidth="1"/>
    <col min="511" max="511" width="46" style="23" customWidth="1"/>
    <col min="512" max="512" width="21.42578125" style="23"/>
    <col min="513" max="513" width="6.140625" style="23" customWidth="1"/>
    <col min="514" max="514" width="8.85546875" style="23" customWidth="1"/>
    <col min="515" max="515" width="53.5703125" style="23" customWidth="1"/>
    <col min="516" max="516" width="10.140625" style="23" customWidth="1"/>
    <col min="517" max="517" width="8.42578125" style="23" customWidth="1"/>
    <col min="518" max="518" width="8.7109375" style="23" customWidth="1"/>
    <col min="519" max="764" width="8.85546875" style="23" customWidth="1"/>
    <col min="765" max="765" width="7.42578125" style="23" customWidth="1"/>
    <col min="766" max="766" width="10.5703125" style="23" customWidth="1"/>
    <col min="767" max="767" width="46" style="23" customWidth="1"/>
    <col min="768" max="768" width="21.42578125" style="23"/>
    <col min="769" max="769" width="6.140625" style="23" customWidth="1"/>
    <col min="770" max="770" width="8.85546875" style="23" customWidth="1"/>
    <col min="771" max="771" width="53.5703125" style="23" customWidth="1"/>
    <col min="772" max="772" width="10.140625" style="23" customWidth="1"/>
    <col min="773" max="773" width="8.42578125" style="23" customWidth="1"/>
    <col min="774" max="774" width="8.7109375" style="23" customWidth="1"/>
    <col min="775" max="1020" width="8.85546875" style="23" customWidth="1"/>
    <col min="1021" max="1021" width="7.42578125" style="23" customWidth="1"/>
    <col min="1022" max="1022" width="10.5703125" style="23" customWidth="1"/>
    <col min="1023" max="1023" width="46" style="23" customWidth="1"/>
    <col min="1024" max="1024" width="21.42578125" style="23"/>
    <col min="1025" max="1025" width="6.140625" style="23" customWidth="1"/>
    <col min="1026" max="1026" width="8.85546875" style="23" customWidth="1"/>
    <col min="1027" max="1027" width="53.5703125" style="23" customWidth="1"/>
    <col min="1028" max="1028" width="10.140625" style="23" customWidth="1"/>
    <col min="1029" max="1029" width="8.42578125" style="23" customWidth="1"/>
    <col min="1030" max="1030" width="8.7109375" style="23" customWidth="1"/>
    <col min="1031" max="1276" width="8.85546875" style="23" customWidth="1"/>
    <col min="1277" max="1277" width="7.42578125" style="23" customWidth="1"/>
    <col min="1278" max="1278" width="10.5703125" style="23" customWidth="1"/>
    <col min="1279" max="1279" width="46" style="23" customWidth="1"/>
    <col min="1280" max="1280" width="21.42578125" style="23"/>
    <col min="1281" max="1281" width="6.140625" style="23" customWidth="1"/>
    <col min="1282" max="1282" width="8.85546875" style="23" customWidth="1"/>
    <col min="1283" max="1283" width="53.5703125" style="23" customWidth="1"/>
    <col min="1284" max="1284" width="10.140625" style="23" customWidth="1"/>
    <col min="1285" max="1285" width="8.42578125" style="23" customWidth="1"/>
    <col min="1286" max="1286" width="8.7109375" style="23" customWidth="1"/>
    <col min="1287" max="1532" width="8.85546875" style="23" customWidth="1"/>
    <col min="1533" max="1533" width="7.42578125" style="23" customWidth="1"/>
    <col min="1534" max="1534" width="10.5703125" style="23" customWidth="1"/>
    <col min="1535" max="1535" width="46" style="23" customWidth="1"/>
    <col min="1536" max="1536" width="21.42578125" style="23"/>
    <col min="1537" max="1537" width="6.140625" style="23" customWidth="1"/>
    <col min="1538" max="1538" width="8.85546875" style="23" customWidth="1"/>
    <col min="1539" max="1539" width="53.5703125" style="23" customWidth="1"/>
    <col min="1540" max="1540" width="10.140625" style="23" customWidth="1"/>
    <col min="1541" max="1541" width="8.42578125" style="23" customWidth="1"/>
    <col min="1542" max="1542" width="8.7109375" style="23" customWidth="1"/>
    <col min="1543" max="1788" width="8.85546875" style="23" customWidth="1"/>
    <col min="1789" max="1789" width="7.42578125" style="23" customWidth="1"/>
    <col min="1790" max="1790" width="10.5703125" style="23" customWidth="1"/>
    <col min="1791" max="1791" width="46" style="23" customWidth="1"/>
    <col min="1792" max="1792" width="21.42578125" style="23"/>
    <col min="1793" max="1793" width="6.140625" style="23" customWidth="1"/>
    <col min="1794" max="1794" width="8.85546875" style="23" customWidth="1"/>
    <col min="1795" max="1795" width="53.5703125" style="23" customWidth="1"/>
    <col min="1796" max="1796" width="10.140625" style="23" customWidth="1"/>
    <col min="1797" max="1797" width="8.42578125" style="23" customWidth="1"/>
    <col min="1798" max="1798" width="8.7109375" style="23" customWidth="1"/>
    <col min="1799" max="2044" width="8.85546875" style="23" customWidth="1"/>
    <col min="2045" max="2045" width="7.42578125" style="23" customWidth="1"/>
    <col min="2046" max="2046" width="10.5703125" style="23" customWidth="1"/>
    <col min="2047" max="2047" width="46" style="23" customWidth="1"/>
    <col min="2048" max="2048" width="21.42578125" style="23"/>
    <col min="2049" max="2049" width="6.140625" style="23" customWidth="1"/>
    <col min="2050" max="2050" width="8.85546875" style="23" customWidth="1"/>
    <col min="2051" max="2051" width="53.5703125" style="23" customWidth="1"/>
    <col min="2052" max="2052" width="10.140625" style="23" customWidth="1"/>
    <col min="2053" max="2053" width="8.42578125" style="23" customWidth="1"/>
    <col min="2054" max="2054" width="8.7109375" style="23" customWidth="1"/>
    <col min="2055" max="2300" width="8.85546875" style="23" customWidth="1"/>
    <col min="2301" max="2301" width="7.42578125" style="23" customWidth="1"/>
    <col min="2302" max="2302" width="10.5703125" style="23" customWidth="1"/>
    <col min="2303" max="2303" width="46" style="23" customWidth="1"/>
    <col min="2304" max="2304" width="21.42578125" style="23"/>
    <col min="2305" max="2305" width="6.140625" style="23" customWidth="1"/>
    <col min="2306" max="2306" width="8.85546875" style="23" customWidth="1"/>
    <col min="2307" max="2307" width="53.5703125" style="23" customWidth="1"/>
    <col min="2308" max="2308" width="10.140625" style="23" customWidth="1"/>
    <col min="2309" max="2309" width="8.42578125" style="23" customWidth="1"/>
    <col min="2310" max="2310" width="8.7109375" style="23" customWidth="1"/>
    <col min="2311" max="2556" width="8.85546875" style="23" customWidth="1"/>
    <col min="2557" max="2557" width="7.42578125" style="23" customWidth="1"/>
    <col min="2558" max="2558" width="10.5703125" style="23" customWidth="1"/>
    <col min="2559" max="2559" width="46" style="23" customWidth="1"/>
    <col min="2560" max="2560" width="21.42578125" style="23"/>
    <col min="2561" max="2561" width="6.140625" style="23" customWidth="1"/>
    <col min="2562" max="2562" width="8.85546875" style="23" customWidth="1"/>
    <col min="2563" max="2563" width="53.5703125" style="23" customWidth="1"/>
    <col min="2564" max="2564" width="10.140625" style="23" customWidth="1"/>
    <col min="2565" max="2565" width="8.42578125" style="23" customWidth="1"/>
    <col min="2566" max="2566" width="8.7109375" style="23" customWidth="1"/>
    <col min="2567" max="2812" width="8.85546875" style="23" customWidth="1"/>
    <col min="2813" max="2813" width="7.42578125" style="23" customWidth="1"/>
    <col min="2814" max="2814" width="10.5703125" style="23" customWidth="1"/>
    <col min="2815" max="2815" width="46" style="23" customWidth="1"/>
    <col min="2816" max="2816" width="21.42578125" style="23"/>
    <col min="2817" max="2817" width="6.140625" style="23" customWidth="1"/>
    <col min="2818" max="2818" width="8.85546875" style="23" customWidth="1"/>
    <col min="2819" max="2819" width="53.5703125" style="23" customWidth="1"/>
    <col min="2820" max="2820" width="10.140625" style="23" customWidth="1"/>
    <col min="2821" max="2821" width="8.42578125" style="23" customWidth="1"/>
    <col min="2822" max="2822" width="8.7109375" style="23" customWidth="1"/>
    <col min="2823" max="3068" width="8.85546875" style="23" customWidth="1"/>
    <col min="3069" max="3069" width="7.42578125" style="23" customWidth="1"/>
    <col min="3070" max="3070" width="10.5703125" style="23" customWidth="1"/>
    <col min="3071" max="3071" width="46" style="23" customWidth="1"/>
    <col min="3072" max="3072" width="21.42578125" style="23"/>
    <col min="3073" max="3073" width="6.140625" style="23" customWidth="1"/>
    <col min="3074" max="3074" width="8.85546875" style="23" customWidth="1"/>
    <col min="3075" max="3075" width="53.5703125" style="23" customWidth="1"/>
    <col min="3076" max="3076" width="10.140625" style="23" customWidth="1"/>
    <col min="3077" max="3077" width="8.42578125" style="23" customWidth="1"/>
    <col min="3078" max="3078" width="8.7109375" style="23" customWidth="1"/>
    <col min="3079" max="3324" width="8.85546875" style="23" customWidth="1"/>
    <col min="3325" max="3325" width="7.42578125" style="23" customWidth="1"/>
    <col min="3326" max="3326" width="10.5703125" style="23" customWidth="1"/>
    <col min="3327" max="3327" width="46" style="23" customWidth="1"/>
    <col min="3328" max="3328" width="21.42578125" style="23"/>
    <col min="3329" max="3329" width="6.140625" style="23" customWidth="1"/>
    <col min="3330" max="3330" width="8.85546875" style="23" customWidth="1"/>
    <col min="3331" max="3331" width="53.5703125" style="23" customWidth="1"/>
    <col min="3332" max="3332" width="10.140625" style="23" customWidth="1"/>
    <col min="3333" max="3333" width="8.42578125" style="23" customWidth="1"/>
    <col min="3334" max="3334" width="8.7109375" style="23" customWidth="1"/>
    <col min="3335" max="3580" width="8.85546875" style="23" customWidth="1"/>
    <col min="3581" max="3581" width="7.42578125" style="23" customWidth="1"/>
    <col min="3582" max="3582" width="10.5703125" style="23" customWidth="1"/>
    <col min="3583" max="3583" width="46" style="23" customWidth="1"/>
    <col min="3584" max="3584" width="21.42578125" style="23"/>
    <col min="3585" max="3585" width="6.140625" style="23" customWidth="1"/>
    <col min="3586" max="3586" width="8.85546875" style="23" customWidth="1"/>
    <col min="3587" max="3587" width="53.5703125" style="23" customWidth="1"/>
    <col min="3588" max="3588" width="10.140625" style="23" customWidth="1"/>
    <col min="3589" max="3589" width="8.42578125" style="23" customWidth="1"/>
    <col min="3590" max="3590" width="8.7109375" style="23" customWidth="1"/>
    <col min="3591" max="3836" width="8.85546875" style="23" customWidth="1"/>
    <col min="3837" max="3837" width="7.42578125" style="23" customWidth="1"/>
    <col min="3838" max="3838" width="10.5703125" style="23" customWidth="1"/>
    <col min="3839" max="3839" width="46" style="23" customWidth="1"/>
    <col min="3840" max="3840" width="21.42578125" style="23"/>
    <col min="3841" max="3841" width="6.140625" style="23" customWidth="1"/>
    <col min="3842" max="3842" width="8.85546875" style="23" customWidth="1"/>
    <col min="3843" max="3843" width="53.5703125" style="23" customWidth="1"/>
    <col min="3844" max="3844" width="10.140625" style="23" customWidth="1"/>
    <col min="3845" max="3845" width="8.42578125" style="23" customWidth="1"/>
    <col min="3846" max="3846" width="8.7109375" style="23" customWidth="1"/>
    <col min="3847" max="4092" width="8.85546875" style="23" customWidth="1"/>
    <col min="4093" max="4093" width="7.42578125" style="23" customWidth="1"/>
    <col min="4094" max="4094" width="10.5703125" style="23" customWidth="1"/>
    <col min="4095" max="4095" width="46" style="23" customWidth="1"/>
    <col min="4096" max="4096" width="21.42578125" style="23"/>
    <col min="4097" max="4097" width="6.140625" style="23" customWidth="1"/>
    <col min="4098" max="4098" width="8.85546875" style="23" customWidth="1"/>
    <col min="4099" max="4099" width="53.5703125" style="23" customWidth="1"/>
    <col min="4100" max="4100" width="10.140625" style="23" customWidth="1"/>
    <col min="4101" max="4101" width="8.42578125" style="23" customWidth="1"/>
    <col min="4102" max="4102" width="8.7109375" style="23" customWidth="1"/>
    <col min="4103" max="4348" width="8.85546875" style="23" customWidth="1"/>
    <col min="4349" max="4349" width="7.42578125" style="23" customWidth="1"/>
    <col min="4350" max="4350" width="10.5703125" style="23" customWidth="1"/>
    <col min="4351" max="4351" width="46" style="23" customWidth="1"/>
    <col min="4352" max="4352" width="21.42578125" style="23"/>
    <col min="4353" max="4353" width="6.140625" style="23" customWidth="1"/>
    <col min="4354" max="4354" width="8.85546875" style="23" customWidth="1"/>
    <col min="4355" max="4355" width="53.5703125" style="23" customWidth="1"/>
    <col min="4356" max="4356" width="10.140625" style="23" customWidth="1"/>
    <col min="4357" max="4357" width="8.42578125" style="23" customWidth="1"/>
    <col min="4358" max="4358" width="8.7109375" style="23" customWidth="1"/>
    <col min="4359" max="4604" width="8.85546875" style="23" customWidth="1"/>
    <col min="4605" max="4605" width="7.42578125" style="23" customWidth="1"/>
    <col min="4606" max="4606" width="10.5703125" style="23" customWidth="1"/>
    <col min="4607" max="4607" width="46" style="23" customWidth="1"/>
    <col min="4608" max="4608" width="21.42578125" style="23"/>
    <col min="4609" max="4609" width="6.140625" style="23" customWidth="1"/>
    <col min="4610" max="4610" width="8.85546875" style="23" customWidth="1"/>
    <col min="4611" max="4611" width="53.5703125" style="23" customWidth="1"/>
    <col min="4612" max="4612" width="10.140625" style="23" customWidth="1"/>
    <col min="4613" max="4613" width="8.42578125" style="23" customWidth="1"/>
    <col min="4614" max="4614" width="8.7109375" style="23" customWidth="1"/>
    <col min="4615" max="4860" width="8.85546875" style="23" customWidth="1"/>
    <col min="4861" max="4861" width="7.42578125" style="23" customWidth="1"/>
    <col min="4862" max="4862" width="10.5703125" style="23" customWidth="1"/>
    <col min="4863" max="4863" width="46" style="23" customWidth="1"/>
    <col min="4864" max="4864" width="21.42578125" style="23"/>
    <col min="4865" max="4865" width="6.140625" style="23" customWidth="1"/>
    <col min="4866" max="4866" width="8.85546875" style="23" customWidth="1"/>
    <col min="4867" max="4867" width="53.5703125" style="23" customWidth="1"/>
    <col min="4868" max="4868" width="10.140625" style="23" customWidth="1"/>
    <col min="4869" max="4869" width="8.42578125" style="23" customWidth="1"/>
    <col min="4870" max="4870" width="8.7109375" style="23" customWidth="1"/>
    <col min="4871" max="5116" width="8.85546875" style="23" customWidth="1"/>
    <col min="5117" max="5117" width="7.42578125" style="23" customWidth="1"/>
    <col min="5118" max="5118" width="10.5703125" style="23" customWidth="1"/>
    <col min="5119" max="5119" width="46" style="23" customWidth="1"/>
    <col min="5120" max="5120" width="21.42578125" style="23"/>
    <col min="5121" max="5121" width="6.140625" style="23" customWidth="1"/>
    <col min="5122" max="5122" width="8.85546875" style="23" customWidth="1"/>
    <col min="5123" max="5123" width="53.5703125" style="23" customWidth="1"/>
    <col min="5124" max="5124" width="10.140625" style="23" customWidth="1"/>
    <col min="5125" max="5125" width="8.42578125" style="23" customWidth="1"/>
    <col min="5126" max="5126" width="8.7109375" style="23" customWidth="1"/>
    <col min="5127" max="5372" width="8.85546875" style="23" customWidth="1"/>
    <col min="5373" max="5373" width="7.42578125" style="23" customWidth="1"/>
    <col min="5374" max="5374" width="10.5703125" style="23" customWidth="1"/>
    <col min="5375" max="5375" width="46" style="23" customWidth="1"/>
    <col min="5376" max="5376" width="21.42578125" style="23"/>
    <col min="5377" max="5377" width="6.140625" style="23" customWidth="1"/>
    <col min="5378" max="5378" width="8.85546875" style="23" customWidth="1"/>
    <col min="5379" max="5379" width="53.5703125" style="23" customWidth="1"/>
    <col min="5380" max="5380" width="10.140625" style="23" customWidth="1"/>
    <col min="5381" max="5381" width="8.42578125" style="23" customWidth="1"/>
    <col min="5382" max="5382" width="8.7109375" style="23" customWidth="1"/>
    <col min="5383" max="5628" width="8.85546875" style="23" customWidth="1"/>
    <col min="5629" max="5629" width="7.42578125" style="23" customWidth="1"/>
    <col min="5630" max="5630" width="10.5703125" style="23" customWidth="1"/>
    <col min="5631" max="5631" width="46" style="23" customWidth="1"/>
    <col min="5632" max="5632" width="21.42578125" style="23"/>
    <col min="5633" max="5633" width="6.140625" style="23" customWidth="1"/>
    <col min="5634" max="5634" width="8.85546875" style="23" customWidth="1"/>
    <col min="5635" max="5635" width="53.5703125" style="23" customWidth="1"/>
    <col min="5636" max="5636" width="10.140625" style="23" customWidth="1"/>
    <col min="5637" max="5637" width="8.42578125" style="23" customWidth="1"/>
    <col min="5638" max="5638" width="8.7109375" style="23" customWidth="1"/>
    <col min="5639" max="5884" width="8.85546875" style="23" customWidth="1"/>
    <col min="5885" max="5885" width="7.42578125" style="23" customWidth="1"/>
    <col min="5886" max="5886" width="10.5703125" style="23" customWidth="1"/>
    <col min="5887" max="5887" width="46" style="23" customWidth="1"/>
    <col min="5888" max="5888" width="21.42578125" style="23"/>
    <col min="5889" max="5889" width="6.140625" style="23" customWidth="1"/>
    <col min="5890" max="5890" width="8.85546875" style="23" customWidth="1"/>
    <col min="5891" max="5891" width="53.5703125" style="23" customWidth="1"/>
    <col min="5892" max="5892" width="10.140625" style="23" customWidth="1"/>
    <col min="5893" max="5893" width="8.42578125" style="23" customWidth="1"/>
    <col min="5894" max="5894" width="8.7109375" style="23" customWidth="1"/>
    <col min="5895" max="6140" width="8.85546875" style="23" customWidth="1"/>
    <col min="6141" max="6141" width="7.42578125" style="23" customWidth="1"/>
    <col min="6142" max="6142" width="10.5703125" style="23" customWidth="1"/>
    <col min="6143" max="6143" width="46" style="23" customWidth="1"/>
    <col min="6144" max="6144" width="21.42578125" style="23"/>
    <col min="6145" max="6145" width="6.140625" style="23" customWidth="1"/>
    <col min="6146" max="6146" width="8.85546875" style="23" customWidth="1"/>
    <col min="6147" max="6147" width="53.5703125" style="23" customWidth="1"/>
    <col min="6148" max="6148" width="10.140625" style="23" customWidth="1"/>
    <col min="6149" max="6149" width="8.42578125" style="23" customWidth="1"/>
    <col min="6150" max="6150" width="8.7109375" style="23" customWidth="1"/>
    <col min="6151" max="6396" width="8.85546875" style="23" customWidth="1"/>
    <col min="6397" max="6397" width="7.42578125" style="23" customWidth="1"/>
    <col min="6398" max="6398" width="10.5703125" style="23" customWidth="1"/>
    <col min="6399" max="6399" width="46" style="23" customWidth="1"/>
    <col min="6400" max="6400" width="21.42578125" style="23"/>
    <col min="6401" max="6401" width="6.140625" style="23" customWidth="1"/>
    <col min="6402" max="6402" width="8.85546875" style="23" customWidth="1"/>
    <col min="6403" max="6403" width="53.5703125" style="23" customWidth="1"/>
    <col min="6404" max="6404" width="10.140625" style="23" customWidth="1"/>
    <col min="6405" max="6405" width="8.42578125" style="23" customWidth="1"/>
    <col min="6406" max="6406" width="8.7109375" style="23" customWidth="1"/>
    <col min="6407" max="6652" width="8.85546875" style="23" customWidth="1"/>
    <col min="6653" max="6653" width="7.42578125" style="23" customWidth="1"/>
    <col min="6654" max="6654" width="10.5703125" style="23" customWidth="1"/>
    <col min="6655" max="6655" width="46" style="23" customWidth="1"/>
    <col min="6656" max="6656" width="21.42578125" style="23"/>
    <col min="6657" max="6657" width="6.140625" style="23" customWidth="1"/>
    <col min="6658" max="6658" width="8.85546875" style="23" customWidth="1"/>
    <col min="6659" max="6659" width="53.5703125" style="23" customWidth="1"/>
    <col min="6660" max="6660" width="10.140625" style="23" customWidth="1"/>
    <col min="6661" max="6661" width="8.42578125" style="23" customWidth="1"/>
    <col min="6662" max="6662" width="8.7109375" style="23" customWidth="1"/>
    <col min="6663" max="6908" width="8.85546875" style="23" customWidth="1"/>
    <col min="6909" max="6909" width="7.42578125" style="23" customWidth="1"/>
    <col min="6910" max="6910" width="10.5703125" style="23" customWidth="1"/>
    <col min="6911" max="6911" width="46" style="23" customWidth="1"/>
    <col min="6912" max="6912" width="21.42578125" style="23"/>
    <col min="6913" max="6913" width="6.140625" style="23" customWidth="1"/>
    <col min="6914" max="6914" width="8.85546875" style="23" customWidth="1"/>
    <col min="6915" max="6915" width="53.5703125" style="23" customWidth="1"/>
    <col min="6916" max="6916" width="10.140625" style="23" customWidth="1"/>
    <col min="6917" max="6917" width="8.42578125" style="23" customWidth="1"/>
    <col min="6918" max="6918" width="8.7109375" style="23" customWidth="1"/>
    <col min="6919" max="7164" width="8.85546875" style="23" customWidth="1"/>
    <col min="7165" max="7165" width="7.42578125" style="23" customWidth="1"/>
    <col min="7166" max="7166" width="10.5703125" style="23" customWidth="1"/>
    <col min="7167" max="7167" width="46" style="23" customWidth="1"/>
    <col min="7168" max="7168" width="21.42578125" style="23"/>
    <col min="7169" max="7169" width="6.140625" style="23" customWidth="1"/>
    <col min="7170" max="7170" width="8.85546875" style="23" customWidth="1"/>
    <col min="7171" max="7171" width="53.5703125" style="23" customWidth="1"/>
    <col min="7172" max="7172" width="10.140625" style="23" customWidth="1"/>
    <col min="7173" max="7173" width="8.42578125" style="23" customWidth="1"/>
    <col min="7174" max="7174" width="8.7109375" style="23" customWidth="1"/>
    <col min="7175" max="7420" width="8.85546875" style="23" customWidth="1"/>
    <col min="7421" max="7421" width="7.42578125" style="23" customWidth="1"/>
    <col min="7422" max="7422" width="10.5703125" style="23" customWidth="1"/>
    <col min="7423" max="7423" width="46" style="23" customWidth="1"/>
    <col min="7424" max="7424" width="21.42578125" style="23"/>
    <col min="7425" max="7425" width="6.140625" style="23" customWidth="1"/>
    <col min="7426" max="7426" width="8.85546875" style="23" customWidth="1"/>
    <col min="7427" max="7427" width="53.5703125" style="23" customWidth="1"/>
    <col min="7428" max="7428" width="10.140625" style="23" customWidth="1"/>
    <col min="7429" max="7429" width="8.42578125" style="23" customWidth="1"/>
    <col min="7430" max="7430" width="8.7109375" style="23" customWidth="1"/>
    <col min="7431" max="7676" width="8.85546875" style="23" customWidth="1"/>
    <col min="7677" max="7677" width="7.42578125" style="23" customWidth="1"/>
    <col min="7678" max="7678" width="10.5703125" style="23" customWidth="1"/>
    <col min="7679" max="7679" width="46" style="23" customWidth="1"/>
    <col min="7680" max="7680" width="21.42578125" style="23"/>
    <col min="7681" max="7681" width="6.140625" style="23" customWidth="1"/>
    <col min="7682" max="7682" width="8.85546875" style="23" customWidth="1"/>
    <col min="7683" max="7683" width="53.5703125" style="23" customWidth="1"/>
    <col min="7684" max="7684" width="10.140625" style="23" customWidth="1"/>
    <col min="7685" max="7685" width="8.42578125" style="23" customWidth="1"/>
    <col min="7686" max="7686" width="8.7109375" style="23" customWidth="1"/>
    <col min="7687" max="7932" width="8.85546875" style="23" customWidth="1"/>
    <col min="7933" max="7933" width="7.42578125" style="23" customWidth="1"/>
    <col min="7934" max="7934" width="10.5703125" style="23" customWidth="1"/>
    <col min="7935" max="7935" width="46" style="23" customWidth="1"/>
    <col min="7936" max="7936" width="21.42578125" style="23"/>
    <col min="7937" max="7937" width="6.140625" style="23" customWidth="1"/>
    <col min="7938" max="7938" width="8.85546875" style="23" customWidth="1"/>
    <col min="7939" max="7939" width="53.5703125" style="23" customWidth="1"/>
    <col min="7940" max="7940" width="10.140625" style="23" customWidth="1"/>
    <col min="7941" max="7941" width="8.42578125" style="23" customWidth="1"/>
    <col min="7942" max="7942" width="8.7109375" style="23" customWidth="1"/>
    <col min="7943" max="8188" width="8.85546875" style="23" customWidth="1"/>
    <col min="8189" max="8189" width="7.42578125" style="23" customWidth="1"/>
    <col min="8190" max="8190" width="10.5703125" style="23" customWidth="1"/>
    <col min="8191" max="8191" width="46" style="23" customWidth="1"/>
    <col min="8192" max="8192" width="21.42578125" style="23"/>
    <col min="8193" max="8193" width="6.140625" style="23" customWidth="1"/>
    <col min="8194" max="8194" width="8.85546875" style="23" customWidth="1"/>
    <col min="8195" max="8195" width="53.5703125" style="23" customWidth="1"/>
    <col min="8196" max="8196" width="10.140625" style="23" customWidth="1"/>
    <col min="8197" max="8197" width="8.42578125" style="23" customWidth="1"/>
    <col min="8198" max="8198" width="8.7109375" style="23" customWidth="1"/>
    <col min="8199" max="8444" width="8.85546875" style="23" customWidth="1"/>
    <col min="8445" max="8445" width="7.42578125" style="23" customWidth="1"/>
    <col min="8446" max="8446" width="10.5703125" style="23" customWidth="1"/>
    <col min="8447" max="8447" width="46" style="23" customWidth="1"/>
    <col min="8448" max="8448" width="21.42578125" style="23"/>
    <col min="8449" max="8449" width="6.140625" style="23" customWidth="1"/>
    <col min="8450" max="8450" width="8.85546875" style="23" customWidth="1"/>
    <col min="8451" max="8451" width="53.5703125" style="23" customWidth="1"/>
    <col min="8452" max="8452" width="10.140625" style="23" customWidth="1"/>
    <col min="8453" max="8453" width="8.42578125" style="23" customWidth="1"/>
    <col min="8454" max="8454" width="8.7109375" style="23" customWidth="1"/>
    <col min="8455" max="8700" width="8.85546875" style="23" customWidth="1"/>
    <col min="8701" max="8701" width="7.42578125" style="23" customWidth="1"/>
    <col min="8702" max="8702" width="10.5703125" style="23" customWidth="1"/>
    <col min="8703" max="8703" width="46" style="23" customWidth="1"/>
    <col min="8704" max="8704" width="21.42578125" style="23"/>
    <col min="8705" max="8705" width="6.140625" style="23" customWidth="1"/>
    <col min="8706" max="8706" width="8.85546875" style="23" customWidth="1"/>
    <col min="8707" max="8707" width="53.5703125" style="23" customWidth="1"/>
    <col min="8708" max="8708" width="10.140625" style="23" customWidth="1"/>
    <col min="8709" max="8709" width="8.42578125" style="23" customWidth="1"/>
    <col min="8710" max="8710" width="8.7109375" style="23" customWidth="1"/>
    <col min="8711" max="8956" width="8.85546875" style="23" customWidth="1"/>
    <col min="8957" max="8957" width="7.42578125" style="23" customWidth="1"/>
    <col min="8958" max="8958" width="10.5703125" style="23" customWidth="1"/>
    <col min="8959" max="8959" width="46" style="23" customWidth="1"/>
    <col min="8960" max="8960" width="21.42578125" style="23"/>
    <col min="8961" max="8961" width="6.140625" style="23" customWidth="1"/>
    <col min="8962" max="8962" width="8.85546875" style="23" customWidth="1"/>
    <col min="8963" max="8963" width="53.5703125" style="23" customWidth="1"/>
    <col min="8964" max="8964" width="10.140625" style="23" customWidth="1"/>
    <col min="8965" max="8965" width="8.42578125" style="23" customWidth="1"/>
    <col min="8966" max="8966" width="8.7109375" style="23" customWidth="1"/>
    <col min="8967" max="9212" width="8.85546875" style="23" customWidth="1"/>
    <col min="9213" max="9213" width="7.42578125" style="23" customWidth="1"/>
    <col min="9214" max="9214" width="10.5703125" style="23" customWidth="1"/>
    <col min="9215" max="9215" width="46" style="23" customWidth="1"/>
    <col min="9216" max="9216" width="21.42578125" style="23"/>
    <col min="9217" max="9217" width="6.140625" style="23" customWidth="1"/>
    <col min="9218" max="9218" width="8.85546875" style="23" customWidth="1"/>
    <col min="9219" max="9219" width="53.5703125" style="23" customWidth="1"/>
    <col min="9220" max="9220" width="10.140625" style="23" customWidth="1"/>
    <col min="9221" max="9221" width="8.42578125" style="23" customWidth="1"/>
    <col min="9222" max="9222" width="8.7109375" style="23" customWidth="1"/>
    <col min="9223" max="9468" width="8.85546875" style="23" customWidth="1"/>
    <col min="9469" max="9469" width="7.42578125" style="23" customWidth="1"/>
    <col min="9470" max="9470" width="10.5703125" style="23" customWidth="1"/>
    <col min="9471" max="9471" width="46" style="23" customWidth="1"/>
    <col min="9472" max="9472" width="21.42578125" style="23"/>
    <col min="9473" max="9473" width="6.140625" style="23" customWidth="1"/>
    <col min="9474" max="9474" width="8.85546875" style="23" customWidth="1"/>
    <col min="9475" max="9475" width="53.5703125" style="23" customWidth="1"/>
    <col min="9476" max="9476" width="10.140625" style="23" customWidth="1"/>
    <col min="9477" max="9477" width="8.42578125" style="23" customWidth="1"/>
    <col min="9478" max="9478" width="8.7109375" style="23" customWidth="1"/>
    <col min="9479" max="9724" width="8.85546875" style="23" customWidth="1"/>
    <col min="9725" max="9725" width="7.42578125" style="23" customWidth="1"/>
    <col min="9726" max="9726" width="10.5703125" style="23" customWidth="1"/>
    <col min="9727" max="9727" width="46" style="23" customWidth="1"/>
    <col min="9728" max="9728" width="21.42578125" style="23"/>
    <col min="9729" max="9729" width="6.140625" style="23" customWidth="1"/>
    <col min="9730" max="9730" width="8.85546875" style="23" customWidth="1"/>
    <col min="9731" max="9731" width="53.5703125" style="23" customWidth="1"/>
    <col min="9732" max="9732" width="10.140625" style="23" customWidth="1"/>
    <col min="9733" max="9733" width="8.42578125" style="23" customWidth="1"/>
    <col min="9734" max="9734" width="8.7109375" style="23" customWidth="1"/>
    <col min="9735" max="9980" width="8.85546875" style="23" customWidth="1"/>
    <col min="9981" max="9981" width="7.42578125" style="23" customWidth="1"/>
    <col min="9982" max="9982" width="10.5703125" style="23" customWidth="1"/>
    <col min="9983" max="9983" width="46" style="23" customWidth="1"/>
    <col min="9984" max="9984" width="21.42578125" style="23"/>
    <col min="9985" max="9985" width="6.140625" style="23" customWidth="1"/>
    <col min="9986" max="9986" width="8.85546875" style="23" customWidth="1"/>
    <col min="9987" max="9987" width="53.5703125" style="23" customWidth="1"/>
    <col min="9988" max="9988" width="10.140625" style="23" customWidth="1"/>
    <col min="9989" max="9989" width="8.42578125" style="23" customWidth="1"/>
    <col min="9990" max="9990" width="8.7109375" style="23" customWidth="1"/>
    <col min="9991" max="10236" width="8.85546875" style="23" customWidth="1"/>
    <col min="10237" max="10237" width="7.42578125" style="23" customWidth="1"/>
    <col min="10238" max="10238" width="10.5703125" style="23" customWidth="1"/>
    <col min="10239" max="10239" width="46" style="23" customWidth="1"/>
    <col min="10240" max="10240" width="21.42578125" style="23"/>
    <col min="10241" max="10241" width="6.140625" style="23" customWidth="1"/>
    <col min="10242" max="10242" width="8.85546875" style="23" customWidth="1"/>
    <col min="10243" max="10243" width="53.5703125" style="23" customWidth="1"/>
    <col min="10244" max="10244" width="10.140625" style="23" customWidth="1"/>
    <col min="10245" max="10245" width="8.42578125" style="23" customWidth="1"/>
    <col min="10246" max="10246" width="8.7109375" style="23" customWidth="1"/>
    <col min="10247" max="10492" width="8.85546875" style="23" customWidth="1"/>
    <col min="10493" max="10493" width="7.42578125" style="23" customWidth="1"/>
    <col min="10494" max="10494" width="10.5703125" style="23" customWidth="1"/>
    <col min="10495" max="10495" width="46" style="23" customWidth="1"/>
    <col min="10496" max="10496" width="21.42578125" style="23"/>
    <col min="10497" max="10497" width="6.140625" style="23" customWidth="1"/>
    <col min="10498" max="10498" width="8.85546875" style="23" customWidth="1"/>
    <col min="10499" max="10499" width="53.5703125" style="23" customWidth="1"/>
    <col min="10500" max="10500" width="10.140625" style="23" customWidth="1"/>
    <col min="10501" max="10501" width="8.42578125" style="23" customWidth="1"/>
    <col min="10502" max="10502" width="8.7109375" style="23" customWidth="1"/>
    <col min="10503" max="10748" width="8.85546875" style="23" customWidth="1"/>
    <col min="10749" max="10749" width="7.42578125" style="23" customWidth="1"/>
    <col min="10750" max="10750" width="10.5703125" style="23" customWidth="1"/>
    <col min="10751" max="10751" width="46" style="23" customWidth="1"/>
    <col min="10752" max="10752" width="21.42578125" style="23"/>
    <col min="10753" max="10753" width="6.140625" style="23" customWidth="1"/>
    <col min="10754" max="10754" width="8.85546875" style="23" customWidth="1"/>
    <col min="10755" max="10755" width="53.5703125" style="23" customWidth="1"/>
    <col min="10756" max="10756" width="10.140625" style="23" customWidth="1"/>
    <col min="10757" max="10757" width="8.42578125" style="23" customWidth="1"/>
    <col min="10758" max="10758" width="8.7109375" style="23" customWidth="1"/>
    <col min="10759" max="11004" width="8.85546875" style="23" customWidth="1"/>
    <col min="11005" max="11005" width="7.42578125" style="23" customWidth="1"/>
    <col min="11006" max="11006" width="10.5703125" style="23" customWidth="1"/>
    <col min="11007" max="11007" width="46" style="23" customWidth="1"/>
    <col min="11008" max="11008" width="21.42578125" style="23"/>
    <col min="11009" max="11009" width="6.140625" style="23" customWidth="1"/>
    <col min="11010" max="11010" width="8.85546875" style="23" customWidth="1"/>
    <col min="11011" max="11011" width="53.5703125" style="23" customWidth="1"/>
    <col min="11012" max="11012" width="10.140625" style="23" customWidth="1"/>
    <col min="11013" max="11013" width="8.42578125" style="23" customWidth="1"/>
    <col min="11014" max="11014" width="8.7109375" style="23" customWidth="1"/>
    <col min="11015" max="11260" width="8.85546875" style="23" customWidth="1"/>
    <col min="11261" max="11261" width="7.42578125" style="23" customWidth="1"/>
    <col min="11262" max="11262" width="10.5703125" style="23" customWidth="1"/>
    <col min="11263" max="11263" width="46" style="23" customWidth="1"/>
    <col min="11264" max="11264" width="21.42578125" style="23"/>
    <col min="11265" max="11265" width="6.140625" style="23" customWidth="1"/>
    <col min="11266" max="11266" width="8.85546875" style="23" customWidth="1"/>
    <col min="11267" max="11267" width="53.5703125" style="23" customWidth="1"/>
    <col min="11268" max="11268" width="10.140625" style="23" customWidth="1"/>
    <col min="11269" max="11269" width="8.42578125" style="23" customWidth="1"/>
    <col min="11270" max="11270" width="8.7109375" style="23" customWidth="1"/>
    <col min="11271" max="11516" width="8.85546875" style="23" customWidth="1"/>
    <col min="11517" max="11517" width="7.42578125" style="23" customWidth="1"/>
    <col min="11518" max="11518" width="10.5703125" style="23" customWidth="1"/>
    <col min="11519" max="11519" width="46" style="23" customWidth="1"/>
    <col min="11520" max="11520" width="21.42578125" style="23"/>
    <col min="11521" max="11521" width="6.140625" style="23" customWidth="1"/>
    <col min="11522" max="11522" width="8.85546875" style="23" customWidth="1"/>
    <col min="11523" max="11523" width="53.5703125" style="23" customWidth="1"/>
    <col min="11524" max="11524" width="10.140625" style="23" customWidth="1"/>
    <col min="11525" max="11525" width="8.42578125" style="23" customWidth="1"/>
    <col min="11526" max="11526" width="8.7109375" style="23" customWidth="1"/>
    <col min="11527" max="11772" width="8.85546875" style="23" customWidth="1"/>
    <col min="11773" max="11773" width="7.42578125" style="23" customWidth="1"/>
    <col min="11774" max="11774" width="10.5703125" style="23" customWidth="1"/>
    <col min="11775" max="11775" width="46" style="23" customWidth="1"/>
    <col min="11776" max="11776" width="21.42578125" style="23"/>
    <col min="11777" max="11777" width="6.140625" style="23" customWidth="1"/>
    <col min="11778" max="11778" width="8.85546875" style="23" customWidth="1"/>
    <col min="11779" max="11779" width="53.5703125" style="23" customWidth="1"/>
    <col min="11780" max="11780" width="10.140625" style="23" customWidth="1"/>
    <col min="11781" max="11781" width="8.42578125" style="23" customWidth="1"/>
    <col min="11782" max="11782" width="8.7109375" style="23" customWidth="1"/>
    <col min="11783" max="12028" width="8.85546875" style="23" customWidth="1"/>
    <col min="12029" max="12029" width="7.42578125" style="23" customWidth="1"/>
    <col min="12030" max="12030" width="10.5703125" style="23" customWidth="1"/>
    <col min="12031" max="12031" width="46" style="23" customWidth="1"/>
    <col min="12032" max="12032" width="21.42578125" style="23"/>
    <col min="12033" max="12033" width="6.140625" style="23" customWidth="1"/>
    <col min="12034" max="12034" width="8.85546875" style="23" customWidth="1"/>
    <col min="12035" max="12035" width="53.5703125" style="23" customWidth="1"/>
    <col min="12036" max="12036" width="10.140625" style="23" customWidth="1"/>
    <col min="12037" max="12037" width="8.42578125" style="23" customWidth="1"/>
    <col min="12038" max="12038" width="8.7109375" style="23" customWidth="1"/>
    <col min="12039" max="12284" width="8.85546875" style="23" customWidth="1"/>
    <col min="12285" max="12285" width="7.42578125" style="23" customWidth="1"/>
    <col min="12286" max="12286" width="10.5703125" style="23" customWidth="1"/>
    <col min="12287" max="12287" width="46" style="23" customWidth="1"/>
    <col min="12288" max="12288" width="21.42578125" style="23"/>
    <col min="12289" max="12289" width="6.140625" style="23" customWidth="1"/>
    <col min="12290" max="12290" width="8.85546875" style="23" customWidth="1"/>
    <col min="12291" max="12291" width="53.5703125" style="23" customWidth="1"/>
    <col min="12292" max="12292" width="10.140625" style="23" customWidth="1"/>
    <col min="12293" max="12293" width="8.42578125" style="23" customWidth="1"/>
    <col min="12294" max="12294" width="8.7109375" style="23" customWidth="1"/>
    <col min="12295" max="12540" width="8.85546875" style="23" customWidth="1"/>
    <col min="12541" max="12541" width="7.42578125" style="23" customWidth="1"/>
    <col min="12542" max="12542" width="10.5703125" style="23" customWidth="1"/>
    <col min="12543" max="12543" width="46" style="23" customWidth="1"/>
    <col min="12544" max="12544" width="21.42578125" style="23"/>
    <col min="12545" max="12545" width="6.140625" style="23" customWidth="1"/>
    <col min="12546" max="12546" width="8.85546875" style="23" customWidth="1"/>
    <col min="12547" max="12547" width="53.5703125" style="23" customWidth="1"/>
    <col min="12548" max="12548" width="10.140625" style="23" customWidth="1"/>
    <col min="12549" max="12549" width="8.42578125" style="23" customWidth="1"/>
    <col min="12550" max="12550" width="8.7109375" style="23" customWidth="1"/>
    <col min="12551" max="12796" width="8.85546875" style="23" customWidth="1"/>
    <col min="12797" max="12797" width="7.42578125" style="23" customWidth="1"/>
    <col min="12798" max="12798" width="10.5703125" style="23" customWidth="1"/>
    <col min="12799" max="12799" width="46" style="23" customWidth="1"/>
    <col min="12800" max="12800" width="21.42578125" style="23"/>
    <col min="12801" max="12801" width="6.140625" style="23" customWidth="1"/>
    <col min="12802" max="12802" width="8.85546875" style="23" customWidth="1"/>
    <col min="12803" max="12803" width="53.5703125" style="23" customWidth="1"/>
    <col min="12804" max="12804" width="10.140625" style="23" customWidth="1"/>
    <col min="12805" max="12805" width="8.42578125" style="23" customWidth="1"/>
    <col min="12806" max="12806" width="8.7109375" style="23" customWidth="1"/>
    <col min="12807" max="13052" width="8.85546875" style="23" customWidth="1"/>
    <col min="13053" max="13053" width="7.42578125" style="23" customWidth="1"/>
    <col min="13054" max="13054" width="10.5703125" style="23" customWidth="1"/>
    <col min="13055" max="13055" width="46" style="23" customWidth="1"/>
    <col min="13056" max="13056" width="21.42578125" style="23"/>
    <col min="13057" max="13057" width="6.140625" style="23" customWidth="1"/>
    <col min="13058" max="13058" width="8.85546875" style="23" customWidth="1"/>
    <col min="13059" max="13059" width="53.5703125" style="23" customWidth="1"/>
    <col min="13060" max="13060" width="10.140625" style="23" customWidth="1"/>
    <col min="13061" max="13061" width="8.42578125" style="23" customWidth="1"/>
    <col min="13062" max="13062" width="8.7109375" style="23" customWidth="1"/>
    <col min="13063" max="13308" width="8.85546875" style="23" customWidth="1"/>
    <col min="13309" max="13309" width="7.42578125" style="23" customWidth="1"/>
    <col min="13310" max="13310" width="10.5703125" style="23" customWidth="1"/>
    <col min="13311" max="13311" width="46" style="23" customWidth="1"/>
    <col min="13312" max="13312" width="21.42578125" style="23"/>
    <col min="13313" max="13313" width="6.140625" style="23" customWidth="1"/>
    <col min="13314" max="13314" width="8.85546875" style="23" customWidth="1"/>
    <col min="13315" max="13315" width="53.5703125" style="23" customWidth="1"/>
    <col min="13316" max="13316" width="10.140625" style="23" customWidth="1"/>
    <col min="13317" max="13317" width="8.42578125" style="23" customWidth="1"/>
    <col min="13318" max="13318" width="8.7109375" style="23" customWidth="1"/>
    <col min="13319" max="13564" width="8.85546875" style="23" customWidth="1"/>
    <col min="13565" max="13565" width="7.42578125" style="23" customWidth="1"/>
    <col min="13566" max="13566" width="10.5703125" style="23" customWidth="1"/>
    <col min="13567" max="13567" width="46" style="23" customWidth="1"/>
    <col min="13568" max="13568" width="21.42578125" style="23"/>
    <col min="13569" max="13569" width="6.140625" style="23" customWidth="1"/>
    <col min="13570" max="13570" width="8.85546875" style="23" customWidth="1"/>
    <col min="13571" max="13571" width="53.5703125" style="23" customWidth="1"/>
    <col min="13572" max="13572" width="10.140625" style="23" customWidth="1"/>
    <col min="13573" max="13573" width="8.42578125" style="23" customWidth="1"/>
    <col min="13574" max="13574" width="8.7109375" style="23" customWidth="1"/>
    <col min="13575" max="13820" width="8.85546875" style="23" customWidth="1"/>
    <col min="13821" max="13821" width="7.42578125" style="23" customWidth="1"/>
    <col min="13822" max="13822" width="10.5703125" style="23" customWidth="1"/>
    <col min="13823" max="13823" width="46" style="23" customWidth="1"/>
    <col min="13824" max="13824" width="21.42578125" style="23"/>
    <col min="13825" max="13825" width="6.140625" style="23" customWidth="1"/>
    <col min="13826" max="13826" width="8.85546875" style="23" customWidth="1"/>
    <col min="13827" max="13827" width="53.5703125" style="23" customWidth="1"/>
    <col min="13828" max="13828" width="10.140625" style="23" customWidth="1"/>
    <col min="13829" max="13829" width="8.42578125" style="23" customWidth="1"/>
    <col min="13830" max="13830" width="8.7109375" style="23" customWidth="1"/>
    <col min="13831" max="14076" width="8.85546875" style="23" customWidth="1"/>
    <col min="14077" max="14077" width="7.42578125" style="23" customWidth="1"/>
    <col min="14078" max="14078" width="10.5703125" style="23" customWidth="1"/>
    <col min="14079" max="14079" width="46" style="23" customWidth="1"/>
    <col min="14080" max="14080" width="21.42578125" style="23"/>
    <col min="14081" max="14081" width="6.140625" style="23" customWidth="1"/>
    <col min="14082" max="14082" width="8.85546875" style="23" customWidth="1"/>
    <col min="14083" max="14083" width="53.5703125" style="23" customWidth="1"/>
    <col min="14084" max="14084" width="10.140625" style="23" customWidth="1"/>
    <col min="14085" max="14085" width="8.42578125" style="23" customWidth="1"/>
    <col min="14086" max="14086" width="8.7109375" style="23" customWidth="1"/>
    <col min="14087" max="14332" width="8.85546875" style="23" customWidth="1"/>
    <col min="14333" max="14333" width="7.42578125" style="23" customWidth="1"/>
    <col min="14334" max="14334" width="10.5703125" style="23" customWidth="1"/>
    <col min="14335" max="14335" width="46" style="23" customWidth="1"/>
    <col min="14336" max="14336" width="21.42578125" style="23"/>
    <col min="14337" max="14337" width="6.140625" style="23" customWidth="1"/>
    <col min="14338" max="14338" width="8.85546875" style="23" customWidth="1"/>
    <col min="14339" max="14339" width="53.5703125" style="23" customWidth="1"/>
    <col min="14340" max="14340" width="10.140625" style="23" customWidth="1"/>
    <col min="14341" max="14341" width="8.42578125" style="23" customWidth="1"/>
    <col min="14342" max="14342" width="8.7109375" style="23" customWidth="1"/>
    <col min="14343" max="14588" width="8.85546875" style="23" customWidth="1"/>
    <col min="14589" max="14589" width="7.42578125" style="23" customWidth="1"/>
    <col min="14590" max="14590" width="10.5703125" style="23" customWidth="1"/>
    <col min="14591" max="14591" width="46" style="23" customWidth="1"/>
    <col min="14592" max="14592" width="21.42578125" style="23"/>
    <col min="14593" max="14593" width="6.140625" style="23" customWidth="1"/>
    <col min="14594" max="14594" width="8.85546875" style="23" customWidth="1"/>
    <col min="14595" max="14595" width="53.5703125" style="23" customWidth="1"/>
    <col min="14596" max="14596" width="10.140625" style="23" customWidth="1"/>
    <col min="14597" max="14597" width="8.42578125" style="23" customWidth="1"/>
    <col min="14598" max="14598" width="8.7109375" style="23" customWidth="1"/>
    <col min="14599" max="14844" width="8.85546875" style="23" customWidth="1"/>
    <col min="14845" max="14845" width="7.42578125" style="23" customWidth="1"/>
    <col min="14846" max="14846" width="10.5703125" style="23" customWidth="1"/>
    <col min="14847" max="14847" width="46" style="23" customWidth="1"/>
    <col min="14848" max="14848" width="21.42578125" style="23"/>
    <col min="14849" max="14849" width="6.140625" style="23" customWidth="1"/>
    <col min="14850" max="14850" width="8.85546875" style="23" customWidth="1"/>
    <col min="14851" max="14851" width="53.5703125" style="23" customWidth="1"/>
    <col min="14852" max="14852" width="10.140625" style="23" customWidth="1"/>
    <col min="14853" max="14853" width="8.42578125" style="23" customWidth="1"/>
    <col min="14854" max="14854" width="8.7109375" style="23" customWidth="1"/>
    <col min="14855" max="15100" width="8.85546875" style="23" customWidth="1"/>
    <col min="15101" max="15101" width="7.42578125" style="23" customWidth="1"/>
    <col min="15102" max="15102" width="10.5703125" style="23" customWidth="1"/>
    <col min="15103" max="15103" width="46" style="23" customWidth="1"/>
    <col min="15104" max="15104" width="21.42578125" style="23"/>
    <col min="15105" max="15105" width="6.140625" style="23" customWidth="1"/>
    <col min="15106" max="15106" width="8.85546875" style="23" customWidth="1"/>
    <col min="15107" max="15107" width="53.5703125" style="23" customWidth="1"/>
    <col min="15108" max="15108" width="10.140625" style="23" customWidth="1"/>
    <col min="15109" max="15109" width="8.42578125" style="23" customWidth="1"/>
    <col min="15110" max="15110" width="8.7109375" style="23" customWidth="1"/>
    <col min="15111" max="15356" width="8.85546875" style="23" customWidth="1"/>
    <col min="15357" max="15357" width="7.42578125" style="23" customWidth="1"/>
    <col min="15358" max="15358" width="10.5703125" style="23" customWidth="1"/>
    <col min="15359" max="15359" width="46" style="23" customWidth="1"/>
    <col min="15360" max="15360" width="21.42578125" style="23"/>
    <col min="15361" max="15361" width="6.140625" style="23" customWidth="1"/>
    <col min="15362" max="15362" width="8.85546875" style="23" customWidth="1"/>
    <col min="15363" max="15363" width="53.5703125" style="23" customWidth="1"/>
    <col min="15364" max="15364" width="10.140625" style="23" customWidth="1"/>
    <col min="15365" max="15365" width="8.42578125" style="23" customWidth="1"/>
    <col min="15366" max="15366" width="8.7109375" style="23" customWidth="1"/>
    <col min="15367" max="15612" width="8.85546875" style="23" customWidth="1"/>
    <col min="15613" max="15613" width="7.42578125" style="23" customWidth="1"/>
    <col min="15614" max="15614" width="10.5703125" style="23" customWidth="1"/>
    <col min="15615" max="15615" width="46" style="23" customWidth="1"/>
    <col min="15616" max="15616" width="21.42578125" style="23"/>
    <col min="15617" max="15617" width="6.140625" style="23" customWidth="1"/>
    <col min="15618" max="15618" width="8.85546875" style="23" customWidth="1"/>
    <col min="15619" max="15619" width="53.5703125" style="23" customWidth="1"/>
    <col min="15620" max="15620" width="10.140625" style="23" customWidth="1"/>
    <col min="15621" max="15621" width="8.42578125" style="23" customWidth="1"/>
    <col min="15622" max="15622" width="8.7109375" style="23" customWidth="1"/>
    <col min="15623" max="15868" width="8.85546875" style="23" customWidth="1"/>
    <col min="15869" max="15869" width="7.42578125" style="23" customWidth="1"/>
    <col min="15870" max="15870" width="10.5703125" style="23" customWidth="1"/>
    <col min="15871" max="15871" width="46" style="23" customWidth="1"/>
    <col min="15872" max="15872" width="21.42578125" style="23"/>
    <col min="15873" max="15873" width="6.140625" style="23" customWidth="1"/>
    <col min="15874" max="15874" width="8.85546875" style="23" customWidth="1"/>
    <col min="15875" max="15875" width="53.5703125" style="23" customWidth="1"/>
    <col min="15876" max="15876" width="10.140625" style="23" customWidth="1"/>
    <col min="15877" max="15877" width="8.42578125" style="23" customWidth="1"/>
    <col min="15878" max="15878" width="8.7109375" style="23" customWidth="1"/>
    <col min="15879" max="16124" width="8.85546875" style="23" customWidth="1"/>
    <col min="16125" max="16125" width="7.42578125" style="23" customWidth="1"/>
    <col min="16126" max="16126" width="10.5703125" style="23" customWidth="1"/>
    <col min="16127" max="16127" width="46" style="23" customWidth="1"/>
    <col min="16128" max="16128" width="21.42578125" style="23"/>
    <col min="16129" max="16129" width="6.140625" style="23" customWidth="1"/>
    <col min="16130" max="16130" width="8.85546875" style="23" customWidth="1"/>
    <col min="16131" max="16131" width="53.5703125" style="23" customWidth="1"/>
    <col min="16132" max="16132" width="10.140625" style="23" customWidth="1"/>
    <col min="16133" max="16133" width="8.42578125" style="23" customWidth="1"/>
    <col min="16134" max="16134" width="8.7109375" style="23" customWidth="1"/>
    <col min="16135" max="16380" width="8.85546875" style="23" customWidth="1"/>
    <col min="16381" max="16381" width="7.42578125" style="23" customWidth="1"/>
    <col min="16382" max="16382" width="10.5703125" style="23" customWidth="1"/>
    <col min="16383" max="16383" width="46" style="23" customWidth="1"/>
    <col min="16384" max="16384" width="21.42578125" style="23"/>
  </cols>
  <sheetData>
    <row r="1" spans="1:6" s="10" customFormat="1" ht="16.5" x14ac:dyDescent="0.25">
      <c r="A1" s="59" t="s">
        <v>4</v>
      </c>
      <c r="B1" s="59"/>
      <c r="C1" s="59"/>
      <c r="D1" s="55"/>
      <c r="E1" s="55"/>
      <c r="F1" s="55"/>
    </row>
    <row r="2" spans="1:6" s="10" customFormat="1" ht="16.5" x14ac:dyDescent="0.25">
      <c r="A2" s="60" t="s">
        <v>5</v>
      </c>
      <c r="B2" s="60"/>
      <c r="C2" s="60"/>
      <c r="D2" s="55"/>
      <c r="E2" s="55"/>
      <c r="F2" s="55"/>
    </row>
    <row r="3" spans="1:6" s="10" customFormat="1" ht="16.5" x14ac:dyDescent="0.25">
      <c r="A3" s="60" t="s">
        <v>6</v>
      </c>
      <c r="B3" s="60"/>
      <c r="C3" s="60"/>
      <c r="D3" s="11"/>
      <c r="E3" s="11"/>
      <c r="F3" s="12"/>
    </row>
    <row r="4" spans="1:6" s="10" customFormat="1" ht="16.5" x14ac:dyDescent="0.25">
      <c r="B4" s="42"/>
      <c r="C4" s="39"/>
      <c r="D4" s="44"/>
      <c r="E4" s="44"/>
      <c r="F4" s="37"/>
    </row>
    <row r="5" spans="1:6" s="10" customFormat="1" ht="18.75" x14ac:dyDescent="0.25">
      <c r="A5" s="56" t="s">
        <v>151</v>
      </c>
      <c r="B5" s="56"/>
      <c r="C5" s="56"/>
      <c r="D5" s="56"/>
      <c r="E5" s="56"/>
      <c r="F5" s="56"/>
    </row>
    <row r="6" spans="1:6" s="10" customFormat="1" ht="18.75" x14ac:dyDescent="0.25">
      <c r="A6" s="56" t="s">
        <v>152</v>
      </c>
      <c r="B6" s="56"/>
      <c r="C6" s="56"/>
      <c r="D6" s="56"/>
      <c r="E6" s="56"/>
      <c r="F6" s="56"/>
    </row>
    <row r="7" spans="1:6" s="10" customFormat="1" ht="14.25" customHeight="1" x14ac:dyDescent="0.25">
      <c r="B7" s="19"/>
      <c r="C7" s="20"/>
      <c r="D7" s="21"/>
      <c r="E7" s="21"/>
      <c r="F7" s="21"/>
    </row>
    <row r="8" spans="1:6" s="22" customFormat="1" ht="34.5" customHeight="1" x14ac:dyDescent="0.2">
      <c r="A8" s="41" t="s">
        <v>10</v>
      </c>
      <c r="B8" s="41" t="s">
        <v>3</v>
      </c>
      <c r="C8" s="41" t="s">
        <v>11</v>
      </c>
      <c r="D8" s="41" t="s">
        <v>13</v>
      </c>
      <c r="E8" s="41" t="s">
        <v>14</v>
      </c>
      <c r="F8" s="41" t="s">
        <v>132</v>
      </c>
    </row>
    <row r="9" spans="1:6" ht="36.75" customHeight="1" x14ac:dyDescent="0.2">
      <c r="A9" s="45" t="s">
        <v>19</v>
      </c>
      <c r="B9" s="45">
        <v>16</v>
      </c>
      <c r="C9" s="53" t="s">
        <v>72</v>
      </c>
      <c r="D9" s="52"/>
      <c r="E9" s="52"/>
      <c r="F9" s="52"/>
    </row>
    <row r="10" spans="1:6" ht="53.25" customHeight="1" x14ac:dyDescent="0.2">
      <c r="A10" s="45" t="s">
        <v>20</v>
      </c>
      <c r="B10" s="45">
        <v>25</v>
      </c>
      <c r="C10" s="53" t="s">
        <v>73</v>
      </c>
      <c r="D10" s="52"/>
      <c r="E10" s="52"/>
      <c r="F10" s="52"/>
    </row>
    <row r="11" spans="1:6" ht="36.75" customHeight="1" x14ac:dyDescent="0.2">
      <c r="A11" s="45" t="s">
        <v>21</v>
      </c>
      <c r="B11" s="45">
        <v>40</v>
      </c>
      <c r="C11" s="53" t="s">
        <v>114</v>
      </c>
      <c r="D11" s="52"/>
      <c r="E11" s="52"/>
      <c r="F11" s="52"/>
    </row>
    <row r="12" spans="1:6" ht="47.25" x14ac:dyDescent="0.2">
      <c r="A12" s="45" t="s">
        <v>22</v>
      </c>
      <c r="B12" s="45">
        <v>48</v>
      </c>
      <c r="C12" s="53" t="s">
        <v>74</v>
      </c>
      <c r="D12" s="52"/>
      <c r="E12" s="52"/>
      <c r="F12" s="52"/>
    </row>
    <row r="13" spans="1:6" ht="27.75" customHeight="1" x14ac:dyDescent="0.2">
      <c r="A13" s="45" t="s">
        <v>23</v>
      </c>
      <c r="B13" s="45">
        <v>49</v>
      </c>
      <c r="C13" s="53" t="s">
        <v>75</v>
      </c>
      <c r="D13" s="52"/>
      <c r="E13" s="52"/>
      <c r="F13" s="52"/>
    </row>
    <row r="14" spans="1:6" ht="47.25" x14ac:dyDescent="0.2">
      <c r="A14" s="45" t="s">
        <v>24</v>
      </c>
      <c r="B14" s="45">
        <v>59</v>
      </c>
      <c r="C14" s="53" t="s">
        <v>76</v>
      </c>
      <c r="D14" s="52"/>
      <c r="E14" s="52"/>
      <c r="F14" s="52"/>
    </row>
    <row r="15" spans="1:6" ht="39.75" customHeight="1" x14ac:dyDescent="0.2">
      <c r="A15" s="45" t="s">
        <v>25</v>
      </c>
      <c r="B15" s="45">
        <v>63</v>
      </c>
      <c r="C15" s="53" t="s">
        <v>77</v>
      </c>
      <c r="D15" s="52"/>
      <c r="E15" s="52"/>
      <c r="F15" s="52"/>
    </row>
    <row r="16" spans="1:6" ht="47.25" x14ac:dyDescent="0.2">
      <c r="A16" s="45" t="s">
        <v>27</v>
      </c>
      <c r="B16" s="45">
        <v>65</v>
      </c>
      <c r="C16" s="53" t="s">
        <v>78</v>
      </c>
      <c r="D16" s="52"/>
      <c r="E16" s="52"/>
      <c r="F16" s="52"/>
    </row>
    <row r="17" spans="1:6" ht="42.75" customHeight="1" x14ac:dyDescent="0.2">
      <c r="A17" s="45" t="s">
        <v>29</v>
      </c>
      <c r="B17" s="45">
        <v>66</v>
      </c>
      <c r="C17" s="53" t="s">
        <v>79</v>
      </c>
      <c r="D17" s="52"/>
      <c r="E17" s="52"/>
      <c r="F17" s="52"/>
    </row>
    <row r="18" spans="1:6" ht="54" customHeight="1" x14ac:dyDescent="0.2">
      <c r="A18" s="45" t="s">
        <v>31</v>
      </c>
      <c r="B18" s="45">
        <v>67</v>
      </c>
      <c r="C18" s="53" t="s">
        <v>80</v>
      </c>
      <c r="D18" s="52"/>
      <c r="E18" s="52"/>
      <c r="F18" s="52"/>
    </row>
    <row r="19" spans="1:6" ht="54" customHeight="1" x14ac:dyDescent="0.2">
      <c r="A19" s="45" t="s">
        <v>33</v>
      </c>
      <c r="B19" s="45">
        <v>72</v>
      </c>
      <c r="C19" s="53" t="s">
        <v>115</v>
      </c>
      <c r="D19" s="52"/>
      <c r="E19" s="52"/>
      <c r="F19" s="52"/>
    </row>
    <row r="20" spans="1:6" ht="41.25" customHeight="1" x14ac:dyDescent="0.2">
      <c r="A20" s="45" t="s">
        <v>35</v>
      </c>
      <c r="B20" s="45">
        <v>73</v>
      </c>
      <c r="C20" s="53" t="s">
        <v>81</v>
      </c>
      <c r="D20" s="52"/>
      <c r="E20" s="52"/>
      <c r="F20" s="52"/>
    </row>
    <row r="21" spans="1:6" ht="41.25" customHeight="1" x14ac:dyDescent="0.2">
      <c r="A21" s="45" t="s">
        <v>37</v>
      </c>
      <c r="B21" s="45">
        <v>74</v>
      </c>
      <c r="C21" s="53" t="s">
        <v>82</v>
      </c>
      <c r="D21" s="52"/>
      <c r="E21" s="52"/>
      <c r="F21" s="52"/>
    </row>
    <row r="22" spans="1:6" ht="47.25" x14ac:dyDescent="0.2">
      <c r="A22" s="45" t="s">
        <v>39</v>
      </c>
      <c r="B22" s="45">
        <v>75</v>
      </c>
      <c r="C22" s="53" t="s">
        <v>83</v>
      </c>
      <c r="D22" s="52"/>
      <c r="E22" s="52"/>
      <c r="F22" s="52"/>
    </row>
    <row r="23" spans="1:6" ht="31.5" x14ac:dyDescent="0.2">
      <c r="A23" s="45" t="s">
        <v>26</v>
      </c>
      <c r="B23" s="45">
        <v>79</v>
      </c>
      <c r="C23" s="53" t="s">
        <v>84</v>
      </c>
      <c r="D23" s="52"/>
      <c r="E23" s="52"/>
      <c r="F23" s="52"/>
    </row>
    <row r="24" spans="1:6" ht="47.25" x14ac:dyDescent="0.2">
      <c r="A24" s="45" t="s">
        <v>28</v>
      </c>
      <c r="B24" s="45">
        <v>81</v>
      </c>
      <c r="C24" s="53" t="s">
        <v>85</v>
      </c>
      <c r="D24" s="52"/>
      <c r="E24" s="52"/>
      <c r="F24" s="52"/>
    </row>
    <row r="25" spans="1:6" ht="31.5" x14ac:dyDescent="0.2">
      <c r="A25" s="45" t="s">
        <v>43</v>
      </c>
      <c r="B25" s="45">
        <v>88</v>
      </c>
      <c r="C25" s="53" t="s">
        <v>86</v>
      </c>
      <c r="D25" s="52"/>
      <c r="E25" s="52"/>
      <c r="F25" s="52"/>
    </row>
    <row r="26" spans="1:6" ht="47.25" x14ac:dyDescent="0.2">
      <c r="A26" s="45" t="s">
        <v>45</v>
      </c>
      <c r="B26" s="45">
        <v>94</v>
      </c>
      <c r="C26" s="53" t="s">
        <v>87</v>
      </c>
      <c r="D26" s="52"/>
      <c r="E26" s="52"/>
      <c r="F26" s="52"/>
    </row>
    <row r="27" spans="1:6" ht="47.25" x14ac:dyDescent="0.2">
      <c r="A27" s="45" t="s">
        <v>30</v>
      </c>
      <c r="B27" s="45">
        <v>95</v>
      </c>
      <c r="C27" s="53" t="s">
        <v>120</v>
      </c>
      <c r="D27" s="52"/>
      <c r="E27" s="52"/>
      <c r="F27" s="46"/>
    </row>
    <row r="28" spans="1:6" ht="63" x14ac:dyDescent="0.2">
      <c r="A28" s="45" t="s">
        <v>48</v>
      </c>
      <c r="B28" s="45">
        <v>97</v>
      </c>
      <c r="C28" s="53" t="s">
        <v>88</v>
      </c>
      <c r="D28" s="52"/>
      <c r="E28" s="52"/>
      <c r="F28" s="52"/>
    </row>
    <row r="29" spans="1:6" ht="63" x14ac:dyDescent="0.2">
      <c r="A29" s="45" t="s">
        <v>50</v>
      </c>
      <c r="B29" s="45">
        <v>100</v>
      </c>
      <c r="C29" s="53" t="s">
        <v>89</v>
      </c>
      <c r="D29" s="52"/>
      <c r="E29" s="52"/>
      <c r="F29" s="46"/>
    </row>
    <row r="30" spans="1:6" ht="47.25" x14ac:dyDescent="0.2">
      <c r="A30" s="45" t="s">
        <v>51</v>
      </c>
      <c r="B30" s="45">
        <v>103</v>
      </c>
      <c r="C30" s="53" t="s">
        <v>90</v>
      </c>
      <c r="D30" s="52"/>
      <c r="E30" s="52"/>
      <c r="F30" s="46"/>
    </row>
    <row r="31" spans="1:6" ht="47.25" x14ac:dyDescent="0.2">
      <c r="A31" s="45" t="s">
        <v>52</v>
      </c>
      <c r="B31" s="45">
        <v>104</v>
      </c>
      <c r="C31" s="53" t="s">
        <v>91</v>
      </c>
      <c r="D31" s="52"/>
      <c r="E31" s="52"/>
      <c r="F31" s="46"/>
    </row>
    <row r="32" spans="1:6" ht="47.25" x14ac:dyDescent="0.2">
      <c r="A32" s="45" t="s">
        <v>53</v>
      </c>
      <c r="B32" s="45">
        <v>109</v>
      </c>
      <c r="C32" s="53" t="s">
        <v>116</v>
      </c>
      <c r="D32" s="52"/>
      <c r="E32" s="52"/>
      <c r="F32" s="46"/>
    </row>
    <row r="33" spans="1:6" ht="31.5" x14ac:dyDescent="0.2">
      <c r="A33" s="45" t="s">
        <v>54</v>
      </c>
      <c r="B33" s="45">
        <v>113</v>
      </c>
      <c r="C33" s="53" t="s">
        <v>94</v>
      </c>
      <c r="D33" s="52"/>
      <c r="E33" s="52"/>
      <c r="F33" s="46"/>
    </row>
    <row r="34" spans="1:6" ht="31.5" x14ac:dyDescent="0.2">
      <c r="A34" s="45" t="s">
        <v>55</v>
      </c>
      <c r="B34" s="45">
        <v>114</v>
      </c>
      <c r="C34" s="53" t="s">
        <v>92</v>
      </c>
      <c r="D34" s="52"/>
      <c r="E34" s="52"/>
      <c r="F34" s="46"/>
    </row>
    <row r="35" spans="1:6" ht="31.5" x14ac:dyDescent="0.2">
      <c r="A35" s="45" t="s">
        <v>32</v>
      </c>
      <c r="B35" s="45">
        <v>115</v>
      </c>
      <c r="C35" s="53" t="s">
        <v>99</v>
      </c>
      <c r="D35" s="52"/>
      <c r="E35" s="52"/>
      <c r="F35" s="46"/>
    </row>
    <row r="36" spans="1:6" ht="31.5" x14ac:dyDescent="0.2">
      <c r="A36" s="45" t="s">
        <v>34</v>
      </c>
      <c r="B36" s="45">
        <v>117</v>
      </c>
      <c r="C36" s="53" t="s">
        <v>93</v>
      </c>
      <c r="D36" s="52"/>
      <c r="E36" s="52"/>
      <c r="F36" s="46"/>
    </row>
    <row r="37" spans="1:6" ht="31.5" x14ac:dyDescent="0.2">
      <c r="A37" s="45" t="s">
        <v>36</v>
      </c>
      <c r="B37" s="45">
        <v>118</v>
      </c>
      <c r="C37" s="53" t="s">
        <v>95</v>
      </c>
      <c r="D37" s="52"/>
      <c r="E37" s="52"/>
      <c r="F37" s="46"/>
    </row>
    <row r="38" spans="1:6" ht="47.25" x14ac:dyDescent="0.2">
      <c r="A38" s="45" t="s">
        <v>38</v>
      </c>
      <c r="B38" s="45">
        <v>119</v>
      </c>
      <c r="C38" s="53" t="s">
        <v>96</v>
      </c>
      <c r="D38" s="52"/>
      <c r="E38" s="52"/>
      <c r="F38" s="46"/>
    </row>
    <row r="39" spans="1:6" ht="31.5" x14ac:dyDescent="0.2">
      <c r="A39" s="45" t="s">
        <v>40</v>
      </c>
      <c r="B39" s="45">
        <v>120</v>
      </c>
      <c r="C39" s="53" t="s">
        <v>97</v>
      </c>
      <c r="D39" s="52"/>
      <c r="E39" s="52"/>
      <c r="F39" s="46"/>
    </row>
    <row r="40" spans="1:6" ht="31.5" x14ac:dyDescent="0.2">
      <c r="A40" s="45" t="s">
        <v>41</v>
      </c>
      <c r="B40" s="45">
        <v>122</v>
      </c>
      <c r="C40" s="53" t="s">
        <v>98</v>
      </c>
      <c r="D40" s="52"/>
      <c r="E40" s="52"/>
      <c r="F40" s="46"/>
    </row>
    <row r="41" spans="1:6" ht="63" x14ac:dyDescent="0.2">
      <c r="A41" s="45" t="s">
        <v>42</v>
      </c>
      <c r="B41" s="45">
        <v>123</v>
      </c>
      <c r="C41" s="53" t="s">
        <v>100</v>
      </c>
      <c r="D41" s="52"/>
      <c r="E41" s="52"/>
      <c r="F41" s="46"/>
    </row>
    <row r="42" spans="1:6" ht="31.5" x14ac:dyDescent="0.2">
      <c r="A42" s="45" t="s">
        <v>56</v>
      </c>
      <c r="B42" s="45">
        <v>125</v>
      </c>
      <c r="C42" s="53" t="s">
        <v>101</v>
      </c>
      <c r="D42" s="52"/>
      <c r="E42" s="52"/>
      <c r="F42" s="46"/>
    </row>
    <row r="43" spans="1:6" ht="15.75" x14ac:dyDescent="0.2">
      <c r="A43" s="45" t="s">
        <v>57</v>
      </c>
      <c r="B43" s="45">
        <v>129</v>
      </c>
      <c r="C43" s="53" t="s">
        <v>102</v>
      </c>
      <c r="D43" s="52"/>
      <c r="E43" s="52"/>
      <c r="F43" s="46"/>
    </row>
    <row r="44" spans="1:6" ht="15.75" x14ac:dyDescent="0.2">
      <c r="A44" s="45" t="s">
        <v>44</v>
      </c>
      <c r="B44" s="45">
        <v>137</v>
      </c>
      <c r="C44" s="53" t="s">
        <v>103</v>
      </c>
      <c r="D44" s="52"/>
      <c r="E44" s="52"/>
      <c r="F44" s="46"/>
    </row>
    <row r="45" spans="1:6" ht="31.5" x14ac:dyDescent="0.2">
      <c r="A45" s="45" t="s">
        <v>58</v>
      </c>
      <c r="B45" s="45">
        <v>145</v>
      </c>
      <c r="C45" s="53" t="s">
        <v>104</v>
      </c>
      <c r="D45" s="52"/>
      <c r="E45" s="52"/>
      <c r="F45" s="46"/>
    </row>
    <row r="46" spans="1:6" ht="31.5" x14ac:dyDescent="0.2">
      <c r="A46" s="45" t="s">
        <v>46</v>
      </c>
      <c r="B46" s="45">
        <v>148</v>
      </c>
      <c r="C46" s="53" t="s">
        <v>105</v>
      </c>
      <c r="D46" s="52"/>
      <c r="E46" s="52"/>
      <c r="F46" s="46"/>
    </row>
    <row r="47" spans="1:6" ht="39" customHeight="1" x14ac:dyDescent="0.2">
      <c r="A47" s="45" t="s">
        <v>47</v>
      </c>
      <c r="B47" s="45">
        <v>158</v>
      </c>
      <c r="C47" s="53" t="s">
        <v>106</v>
      </c>
      <c r="D47" s="52"/>
      <c r="E47" s="52"/>
      <c r="F47" s="46"/>
    </row>
    <row r="48" spans="1:6" ht="27.75" customHeight="1" x14ac:dyDescent="0.2">
      <c r="A48" s="45" t="s">
        <v>59</v>
      </c>
      <c r="B48" s="45">
        <v>159</v>
      </c>
      <c r="C48" s="53" t="s">
        <v>107</v>
      </c>
      <c r="D48" s="52"/>
      <c r="E48" s="52"/>
      <c r="F48" s="46"/>
    </row>
    <row r="49" spans="1:6" ht="27.75" customHeight="1" x14ac:dyDescent="0.2">
      <c r="A49" s="45" t="s">
        <v>49</v>
      </c>
      <c r="B49" s="45">
        <v>163</v>
      </c>
      <c r="C49" s="53" t="s">
        <v>108</v>
      </c>
      <c r="D49" s="52"/>
      <c r="E49" s="52"/>
      <c r="F49" s="46"/>
    </row>
    <row r="50" spans="1:6" ht="31.5" x14ac:dyDescent="0.2">
      <c r="A50" s="45" t="s">
        <v>60</v>
      </c>
      <c r="B50" s="45">
        <v>164</v>
      </c>
      <c r="C50" s="53" t="s">
        <v>109</v>
      </c>
      <c r="D50" s="52"/>
      <c r="E50" s="52"/>
      <c r="F50" s="46"/>
    </row>
    <row r="51" spans="1:6" ht="47.25" x14ac:dyDescent="0.2">
      <c r="A51" s="45" t="s">
        <v>61</v>
      </c>
      <c r="B51" s="45">
        <v>165</v>
      </c>
      <c r="C51" s="53" t="s">
        <v>110</v>
      </c>
      <c r="D51" s="52"/>
      <c r="E51" s="52"/>
      <c r="F51" s="46"/>
    </row>
    <row r="52" spans="1:6" ht="40.5" customHeight="1" x14ac:dyDescent="0.2">
      <c r="A52" s="45" t="s">
        <v>62</v>
      </c>
      <c r="B52" s="45">
        <v>169</v>
      </c>
      <c r="C52" s="53" t="s">
        <v>117</v>
      </c>
      <c r="D52" s="52"/>
      <c r="E52" s="52"/>
      <c r="F52" s="46"/>
    </row>
    <row r="53" spans="1:6" ht="47.25" x14ac:dyDescent="0.2">
      <c r="A53" s="45" t="s">
        <v>63</v>
      </c>
      <c r="B53" s="45">
        <v>185</v>
      </c>
      <c r="C53" s="53" t="s">
        <v>118</v>
      </c>
      <c r="D53" s="52"/>
      <c r="E53" s="52"/>
      <c r="F53" s="46"/>
    </row>
    <row r="54" spans="1:6" ht="40.5" customHeight="1" x14ac:dyDescent="0.2">
      <c r="A54" s="45" t="s">
        <v>64</v>
      </c>
      <c r="B54" s="45">
        <v>187</v>
      </c>
      <c r="C54" s="53" t="s">
        <v>119</v>
      </c>
      <c r="D54" s="52"/>
      <c r="E54" s="52"/>
      <c r="F54" s="46"/>
    </row>
    <row r="55" spans="1:6" ht="54" customHeight="1" x14ac:dyDescent="0.2">
      <c r="A55" s="45" t="s">
        <v>69</v>
      </c>
      <c r="B55" s="45">
        <v>190</v>
      </c>
      <c r="C55" s="53" t="s">
        <v>129</v>
      </c>
      <c r="D55" s="52"/>
      <c r="E55" s="52"/>
      <c r="F55" s="46"/>
    </row>
    <row r="56" spans="1:6" ht="51.75" customHeight="1" x14ac:dyDescent="0.2">
      <c r="A56" s="45" t="s">
        <v>70</v>
      </c>
      <c r="B56" s="45">
        <v>191</v>
      </c>
      <c r="C56" s="53" t="s">
        <v>128</v>
      </c>
      <c r="D56" s="52"/>
      <c r="E56" s="52"/>
      <c r="F56" s="46"/>
    </row>
    <row r="57" spans="1:6" ht="36.75" customHeight="1" x14ac:dyDescent="0.2">
      <c r="A57" s="45" t="s">
        <v>157</v>
      </c>
      <c r="B57" s="45">
        <v>198</v>
      </c>
      <c r="C57" s="53" t="s">
        <v>111</v>
      </c>
      <c r="D57" s="52"/>
      <c r="E57" s="52"/>
      <c r="F57" s="46"/>
    </row>
    <row r="58" spans="1:6" ht="36.75" customHeight="1" x14ac:dyDescent="0.2">
      <c r="A58" s="45" t="s">
        <v>158</v>
      </c>
      <c r="B58" s="45">
        <v>199</v>
      </c>
      <c r="C58" s="53" t="s">
        <v>112</v>
      </c>
      <c r="D58" s="52"/>
      <c r="E58" s="52"/>
      <c r="F58" s="46"/>
    </row>
    <row r="59" spans="1:6" ht="36.75" customHeight="1" x14ac:dyDescent="0.2">
      <c r="A59" s="45" t="s">
        <v>159</v>
      </c>
      <c r="B59" s="45">
        <v>200</v>
      </c>
      <c r="C59" s="53" t="s">
        <v>113</v>
      </c>
      <c r="D59" s="52"/>
      <c r="E59" s="52"/>
      <c r="F59" s="46"/>
    </row>
    <row r="60" spans="1:6" ht="36.75" customHeight="1" x14ac:dyDescent="0.2">
      <c r="A60" s="45" t="s">
        <v>160</v>
      </c>
      <c r="B60" s="45">
        <v>202</v>
      </c>
      <c r="C60" s="53" t="s">
        <v>130</v>
      </c>
      <c r="D60" s="52"/>
      <c r="E60" s="52"/>
      <c r="F60" s="46"/>
    </row>
    <row r="61" spans="1:6" ht="6" customHeight="1" x14ac:dyDescent="0.2"/>
    <row r="62" spans="1:6" s="48" customFormat="1" ht="15.75" x14ac:dyDescent="0.25">
      <c r="A62" s="68"/>
      <c r="B62" s="69" t="s">
        <v>162</v>
      </c>
      <c r="C62" s="70"/>
      <c r="D62" s="70"/>
      <c r="E62" s="70"/>
      <c r="F62" s="71"/>
    </row>
    <row r="63" spans="1:6" s="48" customFormat="1" ht="34.5" customHeight="1" x14ac:dyDescent="0.25">
      <c r="A63" s="68"/>
      <c r="B63" s="72" t="s">
        <v>153</v>
      </c>
      <c r="C63" s="72"/>
      <c r="D63" s="72"/>
      <c r="E63" s="72"/>
      <c r="F63" s="72"/>
    </row>
    <row r="64" spans="1:6" s="54" customFormat="1" ht="20.25" customHeight="1" x14ac:dyDescent="0.2">
      <c r="A64" s="73"/>
      <c r="B64" s="74" t="s">
        <v>133</v>
      </c>
      <c r="C64" s="73"/>
      <c r="D64" s="73"/>
      <c r="E64" s="75"/>
      <c r="F64" s="76"/>
    </row>
    <row r="65" spans="1:6" s="48" customFormat="1" ht="38.25" customHeight="1" x14ac:dyDescent="0.25">
      <c r="A65" s="68"/>
      <c r="B65" s="72" t="s">
        <v>164</v>
      </c>
      <c r="C65" s="72"/>
      <c r="D65" s="72"/>
      <c r="E65" s="72"/>
      <c r="F65" s="72"/>
    </row>
    <row r="66" spans="1:6" s="50" customFormat="1" ht="20.100000000000001" customHeight="1" x14ac:dyDescent="0.2">
      <c r="A66" s="77"/>
      <c r="B66" s="78"/>
      <c r="C66" s="79" t="s">
        <v>134</v>
      </c>
      <c r="D66" s="80" t="s">
        <v>16</v>
      </c>
      <c r="E66" s="80"/>
      <c r="F66" s="80"/>
    </row>
    <row r="67" spans="1:6" s="50" customFormat="1" ht="20.100000000000001" customHeight="1" x14ac:dyDescent="0.2">
      <c r="A67" s="77"/>
      <c r="B67" s="81"/>
      <c r="C67" s="82" t="s">
        <v>135</v>
      </c>
      <c r="D67" s="83" t="s">
        <v>136</v>
      </c>
      <c r="E67" s="83"/>
      <c r="F67" s="83"/>
    </row>
    <row r="68" spans="1:6" s="50" customFormat="1" ht="20.100000000000001" customHeight="1" x14ac:dyDescent="0.2">
      <c r="A68" s="77"/>
      <c r="B68" s="81"/>
      <c r="C68" s="82" t="s">
        <v>137</v>
      </c>
      <c r="D68" s="83" t="s">
        <v>138</v>
      </c>
      <c r="E68" s="83"/>
      <c r="F68" s="83"/>
    </row>
    <row r="69" spans="1:6" s="50" customFormat="1" ht="20.100000000000001" customHeight="1" x14ac:dyDescent="0.2">
      <c r="A69" s="77"/>
      <c r="B69" s="81"/>
      <c r="C69" s="82" t="s">
        <v>139</v>
      </c>
      <c r="D69" s="83" t="s">
        <v>140</v>
      </c>
      <c r="E69" s="83"/>
      <c r="F69" s="83"/>
    </row>
    <row r="70" spans="1:6" s="50" customFormat="1" ht="20.100000000000001" customHeight="1" x14ac:dyDescent="0.2">
      <c r="A70" s="77"/>
      <c r="B70" s="81"/>
      <c r="C70" s="82" t="s">
        <v>141</v>
      </c>
      <c r="D70" s="83" t="s">
        <v>142</v>
      </c>
      <c r="E70" s="83"/>
      <c r="F70" s="83"/>
    </row>
    <row r="71" spans="1:6" s="50" customFormat="1" ht="20.100000000000001" customHeight="1" x14ac:dyDescent="0.2">
      <c r="A71" s="77"/>
      <c r="B71" s="81"/>
      <c r="C71" s="82" t="s">
        <v>143</v>
      </c>
      <c r="D71" s="83" t="s">
        <v>144</v>
      </c>
      <c r="E71" s="83"/>
      <c r="F71" s="83"/>
    </row>
    <row r="72" spans="1:6" s="48" customFormat="1" ht="25.5" customHeight="1" x14ac:dyDescent="0.25">
      <c r="A72" s="68"/>
      <c r="B72" s="72" t="s">
        <v>145</v>
      </c>
      <c r="C72" s="72"/>
      <c r="D72" s="72"/>
      <c r="E72" s="72"/>
      <c r="F72" s="72"/>
    </row>
    <row r="73" spans="1:6" s="48" customFormat="1" ht="37.5" customHeight="1" x14ac:dyDescent="0.25">
      <c r="A73" s="68"/>
      <c r="B73" s="72" t="s">
        <v>146</v>
      </c>
      <c r="C73" s="72"/>
      <c r="D73" s="72"/>
      <c r="E73" s="72"/>
      <c r="F73" s="72"/>
    </row>
    <row r="74" spans="1:6" s="48" customFormat="1" ht="19.5" customHeight="1" x14ac:dyDescent="0.25">
      <c r="A74" s="68"/>
      <c r="B74" s="72" t="s">
        <v>147</v>
      </c>
      <c r="C74" s="72"/>
      <c r="D74" s="72"/>
      <c r="E74" s="72"/>
      <c r="F74" s="72"/>
    </row>
    <row r="75" spans="1:6" s="48" customFormat="1" ht="19.5" customHeight="1" x14ac:dyDescent="0.25">
      <c r="A75" s="68"/>
      <c r="B75" s="72" t="s">
        <v>148</v>
      </c>
      <c r="C75" s="72"/>
      <c r="D75" s="72"/>
      <c r="E75" s="72"/>
      <c r="F75" s="72"/>
    </row>
    <row r="76" spans="1:6" s="48" customFormat="1" ht="20.25" customHeight="1" x14ac:dyDescent="0.25">
      <c r="A76" s="68"/>
      <c r="B76" s="84" t="s">
        <v>163</v>
      </c>
      <c r="C76" s="84"/>
      <c r="D76" s="84"/>
      <c r="E76" s="84"/>
      <c r="F76" s="84"/>
    </row>
    <row r="77" spans="1:6" s="48" customFormat="1" ht="53.25" customHeight="1" x14ac:dyDescent="0.25">
      <c r="A77" s="68"/>
      <c r="B77" s="72" t="s">
        <v>154</v>
      </c>
      <c r="C77" s="72"/>
      <c r="D77" s="72"/>
      <c r="E77" s="72"/>
      <c r="F77" s="72"/>
    </row>
    <row r="78" spans="1:6" s="48" customFormat="1" ht="56.25" customHeight="1" x14ac:dyDescent="0.25">
      <c r="A78" s="68"/>
      <c r="B78" s="72" t="s">
        <v>155</v>
      </c>
      <c r="C78" s="72"/>
      <c r="D78" s="72"/>
      <c r="E78" s="72"/>
      <c r="F78" s="72"/>
    </row>
    <row r="79" spans="1:6" s="48" customFormat="1" ht="22.5" customHeight="1" x14ac:dyDescent="0.2">
      <c r="A79" s="14"/>
      <c r="B79" s="66" t="s">
        <v>156</v>
      </c>
      <c r="C79" s="67"/>
      <c r="D79" s="67"/>
      <c r="E79" s="67"/>
      <c r="F79" s="67"/>
    </row>
    <row r="80" spans="1:6" s="48" customFormat="1" ht="23.25" customHeight="1" x14ac:dyDescent="0.2">
      <c r="A80" s="14"/>
      <c r="B80" s="18" t="s">
        <v>149</v>
      </c>
      <c r="C80" s="18"/>
      <c r="D80" s="65" t="s">
        <v>150</v>
      </c>
      <c r="E80" s="65"/>
      <c r="F80" s="65"/>
    </row>
    <row r="81" spans="2:6" s="48" customFormat="1" ht="15" x14ac:dyDescent="0.2">
      <c r="C81" s="51"/>
      <c r="F81" s="49"/>
    </row>
    <row r="83" spans="2:6" ht="15.75" x14ac:dyDescent="0.25">
      <c r="B83" s="4"/>
    </row>
  </sheetData>
  <mergeCells count="24">
    <mergeCell ref="D69:F69"/>
    <mergeCell ref="D80:F80"/>
    <mergeCell ref="D70:F70"/>
    <mergeCell ref="D71:F71"/>
    <mergeCell ref="B72:F72"/>
    <mergeCell ref="B73:F73"/>
    <mergeCell ref="B74:F74"/>
    <mergeCell ref="B75:F75"/>
    <mergeCell ref="B76:F76"/>
    <mergeCell ref="B77:F77"/>
    <mergeCell ref="B78:F78"/>
    <mergeCell ref="B79:F79"/>
    <mergeCell ref="A6:F6"/>
    <mergeCell ref="B65:F65"/>
    <mergeCell ref="D66:F66"/>
    <mergeCell ref="D67:F67"/>
    <mergeCell ref="D68:F68"/>
    <mergeCell ref="B63:F63"/>
    <mergeCell ref="A5:F5"/>
    <mergeCell ref="A1:C1"/>
    <mergeCell ref="D1:F1"/>
    <mergeCell ref="A2:C2"/>
    <mergeCell ref="D2:F2"/>
    <mergeCell ref="A3:C3"/>
  </mergeCells>
  <pageMargins left="0.3" right="0.12" top="0.57999999999999996" bottom="0.4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Nhom 4</vt:lpstr>
      <vt:lpstr>Sheet1</vt:lpstr>
      <vt:lpstr>Sheet1!Print_Titles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Anh Phuong</cp:lastModifiedBy>
  <cp:lastPrinted>2023-03-02T01:54:32Z</cp:lastPrinted>
  <dcterms:created xsi:type="dcterms:W3CDTF">2012-12-04T02:33:26Z</dcterms:created>
  <dcterms:modified xsi:type="dcterms:W3CDTF">2023-03-02T02:50:04Z</dcterms:modified>
</cp:coreProperties>
</file>