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1520" windowWidth="9720" windowHeight="1215" firstSheet="1" activeTab="1"/>
  </bookViews>
  <sheets>
    <sheet name="Kangatang" sheetId="71" state="veryHidden" r:id="rId1"/>
    <sheet name="DS.TNH.T.4-2023" sheetId="49" r:id="rId2"/>
    <sheet name="00000000" sheetId="21" state="veryHidden" r:id="rId3"/>
  </sheets>
  <definedNames>
    <definedName name="_Fill" hidden="1">#REF!</definedName>
    <definedName name="_xlnm.Print_Titles" localSheetId="1">'DS.TNH.T.4-2023'!$3:$3</definedName>
  </definedNames>
  <calcPr calcId="144525"/>
</workbook>
</file>

<file path=xl/calcChain.xml><?xml version="1.0" encoding="utf-8"?>
<calcChain xmlns="http://schemas.openxmlformats.org/spreadsheetml/2006/main">
  <c r="D77" i="49" l="1"/>
  <c r="D41" i="49"/>
  <c r="D68" i="49" l="1"/>
  <c r="D64" i="49"/>
  <c r="D51" i="49"/>
  <c r="D33" i="49"/>
  <c r="D31" i="49"/>
  <c r="D10" i="49"/>
  <c r="D4" i="49"/>
  <c r="D104" i="49" l="1"/>
  <c r="D103" i="49"/>
  <c r="D102" i="49" l="1"/>
</calcChain>
</file>

<file path=xl/sharedStrings.xml><?xml version="1.0" encoding="utf-8"?>
<sst xmlns="http://schemas.openxmlformats.org/spreadsheetml/2006/main" count="472" uniqueCount="294">
  <si>
    <t>nt</t>
  </si>
  <si>
    <t>TỔNG CỘNG</t>
  </si>
  <si>
    <t>MSSV</t>
  </si>
  <si>
    <t>Linh</t>
  </si>
  <si>
    <t>Anh</t>
  </si>
  <si>
    <t>RHP</t>
  </si>
  <si>
    <t>TCCN</t>
  </si>
  <si>
    <t>CĐCN</t>
  </si>
  <si>
    <t>TT</t>
  </si>
  <si>
    <t>HỌ &amp; TÊN</t>
  </si>
  <si>
    <t>LỚP</t>
  </si>
  <si>
    <t>LÝ DO</t>
  </si>
  <si>
    <t>GHI CHÚ</t>
  </si>
  <si>
    <t>Tổng cộng:</t>
  </si>
  <si>
    <t>Nguyễn Trọng</t>
  </si>
  <si>
    <t>Lê Quang</t>
  </si>
  <si>
    <t>Phạm Thanh</t>
  </si>
  <si>
    <t>Thắng</t>
  </si>
  <si>
    <t>An</t>
  </si>
  <si>
    <t>Đức</t>
  </si>
  <si>
    <t>Khải</t>
  </si>
  <si>
    <t>Tân</t>
  </si>
  <si>
    <t>Việt</t>
  </si>
  <si>
    <t>Phương</t>
  </si>
  <si>
    <t>Duy</t>
  </si>
  <si>
    <t>Toàn</t>
  </si>
  <si>
    <t>Nguyễn Văn</t>
  </si>
  <si>
    <t>Thành</t>
  </si>
  <si>
    <t>Trọng</t>
  </si>
  <si>
    <t>Hiệu trưởng Phạm Hữu Lộc (Đã ký)</t>
  </si>
  <si>
    <t>Nhật</t>
  </si>
  <si>
    <t>Trần Văn</t>
  </si>
  <si>
    <t>Vy</t>
  </si>
  <si>
    <t>Tú</t>
  </si>
  <si>
    <t>Trung</t>
  </si>
  <si>
    <t>T.ý.ngh</t>
  </si>
  <si>
    <t>Long</t>
  </si>
  <si>
    <t>Lâm</t>
  </si>
  <si>
    <t>Nguyễn Quốc</t>
  </si>
  <si>
    <t>Thư</t>
  </si>
  <si>
    <t>Minh</t>
  </si>
  <si>
    <t>Đạt</t>
  </si>
  <si>
    <t>Tiến</t>
  </si>
  <si>
    <t>Thịnh</t>
  </si>
  <si>
    <t>Nguyễn Xuân</t>
  </si>
  <si>
    <t>Tài</t>
  </si>
  <si>
    <t>Thiện</t>
  </si>
  <si>
    <t>Huy</t>
  </si>
  <si>
    <t>Trần Minh</t>
  </si>
  <si>
    <t>Phú</t>
  </si>
  <si>
    <t>Nguyễn Đức</t>
  </si>
  <si>
    <t>Nguyễn Anh</t>
  </si>
  <si>
    <t>Cường</t>
  </si>
  <si>
    <t>Dũng</t>
  </si>
  <si>
    <t>Nguyễn Ngọc</t>
  </si>
  <si>
    <t>Khoa</t>
  </si>
  <si>
    <t>Khôi</t>
  </si>
  <si>
    <t>Trần Hoàng</t>
  </si>
  <si>
    <t>Ngân</t>
  </si>
  <si>
    <t>Nguyễn Minh</t>
  </si>
  <si>
    <t>Nhân</t>
  </si>
  <si>
    <t>Phúc</t>
  </si>
  <si>
    <t>Hoàn cảnh gia đình</t>
  </si>
  <si>
    <t>Triết</t>
  </si>
  <si>
    <t>Sinh viên</t>
  </si>
  <si>
    <t>(04 SV chuyển lớp, 11 tự ý nghỉ)</t>
  </si>
  <si>
    <t>Khoa: Công nghệ thông tin</t>
  </si>
  <si>
    <t>Ngành/nghề</t>
  </si>
  <si>
    <t>Điện công nghiệp</t>
  </si>
  <si>
    <t>Công nghệ kỹ thuật cơ khí</t>
  </si>
  <si>
    <t>Công nghệ chế tạo máy</t>
  </si>
  <si>
    <t>Công nghệ ô tô</t>
  </si>
  <si>
    <t>Kỹ thuật máy lạnh và điều hòa không khí</t>
  </si>
  <si>
    <t>Vận hành, sửa chữa thiết bị lạnh</t>
  </si>
  <si>
    <t>Công nghệ may</t>
  </si>
  <si>
    <t>Thiết kế trang Web</t>
  </si>
  <si>
    <t>Lập trình máy tính</t>
  </si>
  <si>
    <t>Tin học ứng dụng</t>
  </si>
  <si>
    <t>Kế toán doanh nghiệp</t>
  </si>
  <si>
    <t>Thiết kế đồ họa</t>
  </si>
  <si>
    <t>Cơ khí chế tạo</t>
  </si>
  <si>
    <t>Tài chính doanh nghiệp</t>
  </si>
  <si>
    <t>Khoa: Điện - Điện tử</t>
  </si>
  <si>
    <t>Khoa: Động lực</t>
  </si>
  <si>
    <t>Khoa: Nhiệt lạnh</t>
  </si>
  <si>
    <t>Mai</t>
  </si>
  <si>
    <t>Trường</t>
  </si>
  <si>
    <t>Trần Công</t>
  </si>
  <si>
    <t>Nguyễn Nhật</t>
  </si>
  <si>
    <t>Kha</t>
  </si>
  <si>
    <t>Hoài</t>
  </si>
  <si>
    <t>Kim</t>
  </si>
  <si>
    <t>22T4-TKĐ1</t>
  </si>
  <si>
    <t>22T4-VSL1</t>
  </si>
  <si>
    <t>Đồ họa đa phương tiện</t>
  </si>
  <si>
    <t>21T4-THU1</t>
  </si>
  <si>
    <t>Nghỉ từ đầu HKI/22-23 đến nay</t>
  </si>
  <si>
    <t>Nghi</t>
  </si>
  <si>
    <t>22T4-CNÔ3</t>
  </si>
  <si>
    <t>Hà</t>
  </si>
  <si>
    <t>21T4-CNM1</t>
  </si>
  <si>
    <t>CVHT đã liên hệ với PH</t>
  </si>
  <si>
    <t>Trần Thị Thanh</t>
  </si>
  <si>
    <t>Thúy</t>
  </si>
  <si>
    <t>20T4-TCD1</t>
  </si>
  <si>
    <t>Nghỉ từ ngày 05/9/2022 đến nay</t>
  </si>
  <si>
    <t>21T4-KTD1</t>
  </si>
  <si>
    <t>Nguyễn Huy</t>
  </si>
  <si>
    <t>Giàu</t>
  </si>
  <si>
    <t>22T4-VSL2</t>
  </si>
  <si>
    <t>Duyên</t>
  </si>
  <si>
    <t>21T4-TKW1</t>
  </si>
  <si>
    <t>Như</t>
  </si>
  <si>
    <t>PH xác nhận SV nghỉ học luôn</t>
  </si>
  <si>
    <t>22T4-ĐCN1</t>
  </si>
  <si>
    <t>20T4-CNM1</t>
  </si>
  <si>
    <t>Nghỉ từ ngày 30/11/2022 đến nay</t>
  </si>
  <si>
    <t>22T4-KML1</t>
  </si>
  <si>
    <t>Nghỉ từ ngày 06/02/2023 đến nay</t>
  </si>
  <si>
    <t>Nghỉ từ giữa HKI/22-23 đến nay</t>
  </si>
  <si>
    <t>PH xác nhận SV nghỉ luôn</t>
  </si>
  <si>
    <t>Nghỉ từ ngày 05/10/2022 đến nay</t>
  </si>
  <si>
    <t>Nghỉ từ ngày 24/10/2022 đến nay</t>
  </si>
  <si>
    <t>Bùi Thanh</t>
  </si>
  <si>
    <t>Nghỉ từ ngày 26/10/2022 đến nay</t>
  </si>
  <si>
    <t>Nghỉ từ đầu HKII/22-23 đến nay</t>
  </si>
  <si>
    <t>21T4-TCD1</t>
  </si>
  <si>
    <t>Nghỉ từ tháng 12/2022 đến nay</t>
  </si>
  <si>
    <t>CVHT đã liên lạc với PH</t>
  </si>
  <si>
    <t>22T4-ĐHĐ1</t>
  </si>
  <si>
    <t>Nghỉ từ ngày 01/3/2023 đến nay</t>
  </si>
  <si>
    <t>Nghỉ từ ngày 07/12/2022 đến nay</t>
  </si>
  <si>
    <t>Phan Nhật</t>
  </si>
  <si>
    <t>DANH SÁCH ĐỀ NGHỊ TẠM NGƯNG HỌC ĐỐI VỚI SINH VIÊN TỰ Ý NGHỈ HỌC
THÁNG 4/NĂM 2023</t>
  </si>
  <si>
    <t>22002956</t>
  </si>
  <si>
    <t>22002383</t>
  </si>
  <si>
    <t>22002412</t>
  </si>
  <si>
    <t>Nguyễn Kiển Thành</t>
  </si>
  <si>
    <t>22004296</t>
  </si>
  <si>
    <t>22004730</t>
  </si>
  <si>
    <t>Lâm Thanh</t>
  </si>
  <si>
    <t>22004297</t>
  </si>
  <si>
    <t>22004818</t>
  </si>
  <si>
    <t>22003313</t>
  </si>
  <si>
    <t>Trần Đình Phúc</t>
  </si>
  <si>
    <t>22004065</t>
  </si>
  <si>
    <t>Nguyễn Thiều Minh</t>
  </si>
  <si>
    <t>22T4-CCK1</t>
  </si>
  <si>
    <t>Không liên lạc được</t>
  </si>
  <si>
    <t>22001833</t>
  </si>
  <si>
    <t>Viên Quốc Tuấn</t>
  </si>
  <si>
    <t>22000809</t>
  </si>
  <si>
    <t>Nguyễn Trần Mạch</t>
  </si>
  <si>
    <t>22001574</t>
  </si>
  <si>
    <t>Đỗ Trần</t>
  </si>
  <si>
    <t>22004185</t>
  </si>
  <si>
    <t>Lý Quốc</t>
  </si>
  <si>
    <t>22001867</t>
  </si>
  <si>
    <t>Thái Trọng</t>
  </si>
  <si>
    <t>22001313</t>
  </si>
  <si>
    <t>22004313</t>
  </si>
  <si>
    <t>22003315</t>
  </si>
  <si>
    <t>22T4-CTM1</t>
  </si>
  <si>
    <t>Nghỉ từ ngày 19/3/2023 đến nay</t>
  </si>
  <si>
    <t>Nghỉ từ ngày 22/9/2022 đến nay</t>
  </si>
  <si>
    <t>Nghỉ từ ngày 23/02/2023 đến nay</t>
  </si>
  <si>
    <t>22000990</t>
  </si>
  <si>
    <t>22002258</t>
  </si>
  <si>
    <t>Hồ Tuấn</t>
  </si>
  <si>
    <t>22004928</t>
  </si>
  <si>
    <t>Nguyễn Đặng Quốc</t>
  </si>
  <si>
    <t>22T4-CKC1</t>
  </si>
  <si>
    <t>21001163</t>
  </si>
  <si>
    <t>Huỳnh Minh</t>
  </si>
  <si>
    <t>21004079</t>
  </si>
  <si>
    <t>Thổ Đức Duy</t>
  </si>
  <si>
    <t>21001586</t>
  </si>
  <si>
    <t>Trần Đặng Hồng</t>
  </si>
  <si>
    <t>21002485</t>
  </si>
  <si>
    <t>21T2-ĐCN1</t>
  </si>
  <si>
    <t>21000327</t>
  </si>
  <si>
    <t>Tống Ngọc Thiên</t>
  </si>
  <si>
    <t>21004547</t>
  </si>
  <si>
    <t>Võ Lạc Phiên</t>
  </si>
  <si>
    <t>Nghỉ từ đầu HKII/23-22 đến nay</t>
  </si>
  <si>
    <t>20003532</t>
  </si>
  <si>
    <t>20002390</t>
  </si>
  <si>
    <t>20002149</t>
  </si>
  <si>
    <t>Lâm Huỳnh Mai</t>
  </si>
  <si>
    <t>20003126</t>
  </si>
  <si>
    <t>20005776</t>
  </si>
  <si>
    <t>Phan Thị Minh</t>
  </si>
  <si>
    <t>22001085</t>
  </si>
  <si>
    <t>Trần Hà Quang</t>
  </si>
  <si>
    <t>22004717</t>
  </si>
  <si>
    <t>Nghỉ từ ngày 12/3/2023 đến nay</t>
  </si>
  <si>
    <t>CVHT báo PH - SV nghỉ học</t>
  </si>
  <si>
    <t>22005685</t>
  </si>
  <si>
    <t>22002237</t>
  </si>
  <si>
    <t>22004097</t>
  </si>
  <si>
    <t>Nguyễn Đặng Minh</t>
  </si>
  <si>
    <t>22002362</t>
  </si>
  <si>
    <t>Nghỉ từ ngày 06/3/2023 đến nay</t>
  </si>
  <si>
    <t>Nghỉ từ ngày 28/3/2023 đến nay</t>
  </si>
  <si>
    <t>CBHT đã liên lạc với PH</t>
  </si>
  <si>
    <t>21000007</t>
  </si>
  <si>
    <t>Lê Trương Đăng</t>
  </si>
  <si>
    <t>Nghỉ từ ngày 27/03/2023</t>
  </si>
  <si>
    <t>PH xin cho SV thôi học (Học GDTX)</t>
  </si>
  <si>
    <t>22001309</t>
  </si>
  <si>
    <t>Phùng Vĩnh</t>
  </si>
  <si>
    <t>Nghỉ từ ngày 31/3/2023</t>
  </si>
  <si>
    <t>Sinh viên làm đơn xin thôi học</t>
  </si>
  <si>
    <t>21000152</t>
  </si>
  <si>
    <t>Đàm Huỳnh</t>
  </si>
  <si>
    <t>21001704</t>
  </si>
  <si>
    <t>Huỳnh Ngọc Tường</t>
  </si>
  <si>
    <t>Nghỉ từ đầu HKI/22-213 đến nay</t>
  </si>
  <si>
    <t>CVHT nhiều lần gọi điện và gửi Thông báo qua tin nhắn</t>
  </si>
  <si>
    <t>22001956</t>
  </si>
  <si>
    <t>Tô Tuấn</t>
  </si>
  <si>
    <t>22000498</t>
  </si>
  <si>
    <t>Hoàng Ngọc</t>
  </si>
  <si>
    <t>22000964</t>
  </si>
  <si>
    <t>Trương Huỳnh Linh</t>
  </si>
  <si>
    <t>22000963</t>
  </si>
  <si>
    <t>Trương Huỳnh Thanh</t>
  </si>
  <si>
    <t>22001312</t>
  </si>
  <si>
    <t>Hoàng Thanh</t>
  </si>
  <si>
    <t>22000555</t>
  </si>
  <si>
    <t>Hồ Duy</t>
  </si>
  <si>
    <t>PH xin nghỉ từ 23/12/2022</t>
  </si>
  <si>
    <t>PH xin nghỉ từ 29/11/2022</t>
  </si>
  <si>
    <t>21002908</t>
  </si>
  <si>
    <t>21003670</t>
  </si>
  <si>
    <t>22000953</t>
  </si>
  <si>
    <t>Vũ Tiến Bảo</t>
  </si>
  <si>
    <t>22T4-LTM1</t>
  </si>
  <si>
    <t>22005646</t>
  </si>
  <si>
    <t>22000516</t>
  </si>
  <si>
    <t>Rút học phí ngày 13/09/2022</t>
  </si>
  <si>
    <t>Rút học phí ngày 12/09/2022</t>
  </si>
  <si>
    <t>Rút học phí ngày 06/02/2023</t>
  </si>
  <si>
    <t>22000752</t>
  </si>
  <si>
    <t>22001175</t>
  </si>
  <si>
    <t>Phạm Nhất</t>
  </si>
  <si>
    <t>Nghỉ từ ngày 10/4/2023</t>
  </si>
  <si>
    <t>PH vào trường xin cho SV thôi học</t>
  </si>
  <si>
    <t>20000436</t>
  </si>
  <si>
    <t>Hồ Phương</t>
  </si>
  <si>
    <t>21004341</t>
  </si>
  <si>
    <t>CVHT đã thông báo đến PH</t>
  </si>
  <si>
    <t>202/QĐ-LTT-TTGD_25/4/2023</t>
  </si>
  <si>
    <t>198/QĐ-LTT-TTGD_25/4/2023</t>
  </si>
  <si>
    <t>200/QĐ-LTT-TTGD_25/4/2023</t>
  </si>
  <si>
    <t>201/QĐ-LTT-TTGD_25/4/2023</t>
  </si>
  <si>
    <t>199/QĐ-LTT-TTGD_25/4/2023</t>
  </si>
  <si>
    <t>205/QĐ-LTT-TTGD_25/4/2023</t>
  </si>
  <si>
    <t>204/QĐ-LTT-TTGD_25/4/2023</t>
  </si>
  <si>
    <t xml:space="preserve">Khoa: Kinh tế  </t>
  </si>
  <si>
    <t xml:space="preserve">Khoa: May- Thời trang </t>
  </si>
  <si>
    <t xml:space="preserve">Khoa: Cơ khí </t>
  </si>
  <si>
    <t>22004618</t>
  </si>
  <si>
    <t>Phan Huỳnh Hồng</t>
  </si>
  <si>
    <t>Ân</t>
  </si>
  <si>
    <t>22T2-NNA1</t>
  </si>
  <si>
    <t>Gia đình xác nhận nghỉ học</t>
  </si>
  <si>
    <t>Tiếng Anh</t>
  </si>
  <si>
    <t>22004447</t>
  </si>
  <si>
    <t>Nguyễn Thái Anh</t>
  </si>
  <si>
    <t>Kiệt</t>
  </si>
  <si>
    <t>22004243</t>
  </si>
  <si>
    <t>Đặng Phương</t>
  </si>
  <si>
    <t>Nam</t>
  </si>
  <si>
    <t>22003224</t>
  </si>
  <si>
    <t>Nguyễn Thảnh</t>
  </si>
  <si>
    <t>Sol</t>
  </si>
  <si>
    <t>22004933</t>
  </si>
  <si>
    <t>Tấn</t>
  </si>
  <si>
    <t>22003004</t>
  </si>
  <si>
    <t>Nguyễn Công</t>
  </si>
  <si>
    <t>CVHT báo chuyển ngành</t>
  </si>
  <si>
    <t>22004012</t>
  </si>
  <si>
    <t>Vinh</t>
  </si>
  <si>
    <t>22003559</t>
  </si>
  <si>
    <t>Nguyễn Mai Hoàng</t>
  </si>
  <si>
    <t>22002605</t>
  </si>
  <si>
    <t>Đinh Đức</t>
  </si>
  <si>
    <t>Huân</t>
  </si>
  <si>
    <t>22T4-NNA2</t>
  </si>
  <si>
    <t>Nghỉ từ ngày 16/3/2023</t>
  </si>
  <si>
    <t xml:space="preserve">PH xin cho SV thôi học </t>
  </si>
  <si>
    <t>Khoa: Khoa học cơ bản</t>
  </si>
  <si>
    <t>203/QĐ-LTT-TTGD_25/4/2023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</si>
</sst>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3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31" fillId="0" borderId="0"/>
  </cellStyleXfs>
  <cellXfs count="95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0" borderId="0" xfId="0" applyFont="1" applyBorder="1" applyAlignment="1">
      <alignment horizontal="center" vertical="center"/>
    </xf>
    <xf numFmtId="0" fontId="18" fillId="2" borderId="7" xfId="0" applyFont="1" applyFill="1" applyBorder="1" applyAlignment="1">
      <alignment horizontal="left" vertical="center"/>
    </xf>
    <xf numFmtId="0" fontId="18" fillId="2" borderId="7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8" fillId="2" borderId="7" xfId="0" quotePrefix="1" applyFont="1" applyFill="1" applyBorder="1" applyAlignment="1">
      <alignment horizontal="center" vertical="center"/>
    </xf>
    <xf numFmtId="0" fontId="20" fillId="0" borderId="0" xfId="0" applyFont="1"/>
    <xf numFmtId="0" fontId="22" fillId="0" borderId="2" xfId="0" applyFont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20" fillId="2" borderId="11" xfId="0" applyFont="1" applyFill="1" applyBorder="1" applyAlignment="1">
      <alignment horizontal="left" vertical="center"/>
    </xf>
    <xf numFmtId="0" fontId="20" fillId="2" borderId="12" xfId="0" applyFont="1" applyFill="1" applyBorder="1" applyAlignment="1">
      <alignment horizontal="left" vertical="center"/>
    </xf>
    <xf numFmtId="0" fontId="24" fillId="2" borderId="7" xfId="0" quotePrefix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5" fillId="0" borderId="0" xfId="0" applyFont="1"/>
    <xf numFmtId="0" fontId="24" fillId="2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/>
    <xf numFmtId="0" fontId="22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0" fillId="0" borderId="0" xfId="0" applyFont="1" applyBorder="1" applyAlignment="1">
      <alignment horizontal="left"/>
    </xf>
    <xf numFmtId="0" fontId="26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25" fillId="2" borderId="8" xfId="0" applyFont="1" applyFill="1" applyBorder="1" applyAlignment="1">
      <alignment horizontal="left" vertical="center"/>
    </xf>
    <xf numFmtId="0" fontId="25" fillId="2" borderId="13" xfId="0" applyFont="1" applyFill="1" applyBorder="1" applyAlignment="1">
      <alignment horizontal="left" vertical="center"/>
    </xf>
    <xf numFmtId="0" fontId="20" fillId="2" borderId="8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8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0" fillId="2" borderId="14" xfId="0" applyFont="1" applyFill="1" applyBorder="1" applyAlignment="1">
      <alignment horizontal="left" vertical="center"/>
    </xf>
    <xf numFmtId="0" fontId="20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20" fillId="2" borderId="4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/>
    </xf>
    <xf numFmtId="0" fontId="32" fillId="2" borderId="7" xfId="0" applyFont="1" applyFill="1" applyBorder="1" applyAlignment="1">
      <alignment horizontal="left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left" vertical="center"/>
    </xf>
    <xf numFmtId="0" fontId="18" fillId="0" borderId="2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23" fillId="2" borderId="7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20" fillId="2" borderId="10" xfId="0" applyFont="1" applyFill="1" applyBorder="1" applyAlignment="1">
      <alignment horizontal="left" vertical="center"/>
    </xf>
    <xf numFmtId="0" fontId="20" fillId="2" borderId="9" xfId="0" applyFont="1" applyFill="1" applyBorder="1" applyAlignment="1">
      <alignment horizontal="left" vertical="center"/>
    </xf>
    <xf numFmtId="0" fontId="23" fillId="2" borderId="7" xfId="0" applyFont="1" applyFill="1" applyBorder="1" applyAlignment="1">
      <alignment horizontal="left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/>
    </xf>
    <xf numFmtId="0" fontId="18" fillId="0" borderId="7" xfId="0" applyFont="1" applyBorder="1" applyAlignment="1">
      <alignment vertical="center" wrapText="1"/>
    </xf>
    <xf numFmtId="0" fontId="24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3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3" xfId="0" applyFont="1" applyBorder="1" applyAlignment="1">
      <alignment horizontal="right" vertical="center"/>
    </xf>
    <xf numFmtId="0" fontId="25" fillId="0" borderId="2" xfId="0" applyFont="1" applyBorder="1" applyAlignment="1">
      <alignment vertical="center"/>
    </xf>
    <xf numFmtId="0" fontId="25" fillId="0" borderId="6" xfId="0" applyFont="1" applyBorder="1" applyAlignment="1">
      <alignment vertical="center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abSelected="1" view="pageBreakPreview" zoomScaleNormal="100" workbookViewId="0">
      <selection activeCell="A10" activeCellId="1" sqref="A4:XFD4 A10:XFD10"/>
    </sheetView>
  </sheetViews>
  <sheetFormatPr defaultRowHeight="15"/>
  <cols>
    <col min="1" max="1" width="5.625" style="3" customWidth="1"/>
    <col min="2" max="2" width="9.625" style="3" customWidth="1"/>
    <col min="3" max="3" width="19.625" style="4" customWidth="1"/>
    <col min="4" max="4" width="7.625" style="4" customWidth="1"/>
    <col min="5" max="5" width="11.625" style="3" customWidth="1"/>
    <col min="6" max="6" width="26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9" s="10" customFormat="1" ht="50.1" customHeight="1">
      <c r="A1" s="84" t="s">
        <v>133</v>
      </c>
      <c r="B1" s="85"/>
      <c r="C1" s="86"/>
      <c r="D1" s="86"/>
      <c r="E1" s="86"/>
      <c r="F1" s="86"/>
      <c r="G1" s="86"/>
    </row>
    <row r="2" spans="1:9" ht="15" customHeight="1">
      <c r="A2" s="5"/>
      <c r="B2" s="5"/>
      <c r="C2" s="5"/>
      <c r="D2" s="5"/>
      <c r="E2" s="5"/>
      <c r="F2" s="41"/>
      <c r="G2" s="41"/>
      <c r="H2" s="35"/>
    </row>
    <row r="3" spans="1:9" s="6" customFormat="1" ht="24.95" customHeight="1">
      <c r="A3" s="43" t="s">
        <v>8</v>
      </c>
      <c r="B3" s="65" t="s">
        <v>2</v>
      </c>
      <c r="C3" s="87" t="s">
        <v>9</v>
      </c>
      <c r="D3" s="88"/>
      <c r="E3" s="43" t="s">
        <v>10</v>
      </c>
      <c r="F3" s="43" t="s">
        <v>11</v>
      </c>
      <c r="G3" s="43" t="s">
        <v>12</v>
      </c>
      <c r="H3" s="43" t="s">
        <v>67</v>
      </c>
    </row>
    <row r="4" spans="1:9" s="8" customFormat="1" ht="24.95" customHeight="1">
      <c r="A4" s="75" t="s">
        <v>82</v>
      </c>
      <c r="B4" s="75"/>
      <c r="C4" s="75"/>
      <c r="D4" s="75">
        <f>A9</f>
        <v>5</v>
      </c>
      <c r="E4" s="75"/>
      <c r="F4" s="78" t="s">
        <v>253</v>
      </c>
      <c r="G4" s="75"/>
    </row>
    <row r="5" spans="1:9" s="8" customFormat="1" ht="20.100000000000001" customHeight="1">
      <c r="A5" s="71">
        <v>1</v>
      </c>
      <c r="B5" s="23" t="s">
        <v>172</v>
      </c>
      <c r="C5" s="54" t="s">
        <v>173</v>
      </c>
      <c r="D5" s="55" t="s">
        <v>90</v>
      </c>
      <c r="E5" s="20" t="s">
        <v>179</v>
      </c>
      <c r="F5" s="26" t="s">
        <v>96</v>
      </c>
      <c r="G5" s="72"/>
      <c r="H5" s="19" t="s">
        <v>68</v>
      </c>
    </row>
    <row r="6" spans="1:9" s="8" customFormat="1" ht="20.100000000000001" customHeight="1">
      <c r="A6" s="21">
        <v>2</v>
      </c>
      <c r="B6" s="23" t="s">
        <v>174</v>
      </c>
      <c r="C6" s="67" t="s">
        <v>175</v>
      </c>
      <c r="D6" s="68" t="s">
        <v>3</v>
      </c>
      <c r="E6" s="20" t="s">
        <v>179</v>
      </c>
      <c r="F6" s="26" t="s">
        <v>96</v>
      </c>
      <c r="G6" s="62"/>
      <c r="H6" s="19" t="s">
        <v>68</v>
      </c>
    </row>
    <row r="7" spans="1:9" s="8" customFormat="1" ht="20.100000000000001" customHeight="1">
      <c r="A7" s="21">
        <v>3</v>
      </c>
      <c r="B7" s="23" t="s">
        <v>176</v>
      </c>
      <c r="C7" s="48" t="s">
        <v>177</v>
      </c>
      <c r="D7" s="49" t="s">
        <v>58</v>
      </c>
      <c r="E7" s="20" t="s">
        <v>179</v>
      </c>
      <c r="F7" s="26" t="s">
        <v>96</v>
      </c>
      <c r="G7" s="62"/>
      <c r="H7" s="19" t="s">
        <v>68</v>
      </c>
    </row>
    <row r="8" spans="1:9" s="8" customFormat="1" ht="20.100000000000001" customHeight="1">
      <c r="A8" s="21">
        <v>4</v>
      </c>
      <c r="B8" s="23" t="s">
        <v>178</v>
      </c>
      <c r="C8" s="57" t="s">
        <v>38</v>
      </c>
      <c r="D8" s="58" t="s">
        <v>22</v>
      </c>
      <c r="E8" s="20" t="s">
        <v>179</v>
      </c>
      <c r="F8" s="26" t="s">
        <v>96</v>
      </c>
      <c r="G8" s="37"/>
      <c r="H8" s="19" t="s">
        <v>68</v>
      </c>
    </row>
    <row r="9" spans="1:9" s="8" customFormat="1" ht="20.100000000000001" customHeight="1">
      <c r="A9" s="21">
        <v>5</v>
      </c>
      <c r="B9" s="23" t="s">
        <v>243</v>
      </c>
      <c r="C9" s="48" t="s">
        <v>31</v>
      </c>
      <c r="D9" s="49" t="s">
        <v>34</v>
      </c>
      <c r="E9" s="20" t="s">
        <v>114</v>
      </c>
      <c r="F9" s="26" t="s">
        <v>125</v>
      </c>
      <c r="G9" s="62"/>
      <c r="H9" s="19" t="s">
        <v>68</v>
      </c>
    </row>
    <row r="10" spans="1:9" s="8" customFormat="1" ht="24.95" customHeight="1">
      <c r="A10" s="75" t="s">
        <v>261</v>
      </c>
      <c r="B10" s="75"/>
      <c r="C10" s="75"/>
      <c r="D10" s="75">
        <f>A30</f>
        <v>20</v>
      </c>
      <c r="E10" s="75"/>
      <c r="F10" s="78" t="s">
        <v>254</v>
      </c>
      <c r="G10" s="75"/>
    </row>
    <row r="11" spans="1:9" s="6" customFormat="1" ht="20.100000000000001" customHeight="1">
      <c r="A11" s="71">
        <v>1</v>
      </c>
      <c r="B11" s="23" t="s">
        <v>134</v>
      </c>
      <c r="C11" s="48" t="s">
        <v>26</v>
      </c>
      <c r="D11" s="49" t="s">
        <v>18</v>
      </c>
      <c r="E11" s="20" t="s">
        <v>147</v>
      </c>
      <c r="F11" s="26" t="s">
        <v>119</v>
      </c>
      <c r="G11" s="61" t="s">
        <v>231</v>
      </c>
      <c r="H11" s="19" t="s">
        <v>69</v>
      </c>
      <c r="I11" s="63"/>
    </row>
    <row r="12" spans="1:9" s="6" customFormat="1" ht="20.100000000000001" customHeight="1">
      <c r="A12" s="21">
        <v>2</v>
      </c>
      <c r="B12" s="23" t="s">
        <v>135</v>
      </c>
      <c r="C12" s="48" t="s">
        <v>132</v>
      </c>
      <c r="D12" s="49" t="s">
        <v>52</v>
      </c>
      <c r="E12" s="20" t="s">
        <v>147</v>
      </c>
      <c r="F12" s="26" t="s">
        <v>119</v>
      </c>
      <c r="G12" s="25" t="s">
        <v>148</v>
      </c>
      <c r="H12" s="19" t="s">
        <v>69</v>
      </c>
      <c r="I12" s="63"/>
    </row>
    <row r="13" spans="1:9" s="6" customFormat="1" ht="20.100000000000001" customHeight="1">
      <c r="A13" s="21">
        <v>3</v>
      </c>
      <c r="B13" s="23" t="s">
        <v>136</v>
      </c>
      <c r="C13" s="48" t="s">
        <v>137</v>
      </c>
      <c r="D13" s="49" t="s">
        <v>41</v>
      </c>
      <c r="E13" s="20" t="s">
        <v>147</v>
      </c>
      <c r="F13" s="26" t="s">
        <v>119</v>
      </c>
      <c r="G13" s="25" t="s">
        <v>232</v>
      </c>
      <c r="H13" s="19" t="s">
        <v>69</v>
      </c>
      <c r="I13" s="63"/>
    </row>
    <row r="14" spans="1:9" s="6" customFormat="1" ht="20.100000000000001" customHeight="1">
      <c r="A14" s="21">
        <v>4</v>
      </c>
      <c r="B14" s="23" t="s">
        <v>138</v>
      </c>
      <c r="C14" s="48" t="s">
        <v>59</v>
      </c>
      <c r="D14" s="49" t="s">
        <v>19</v>
      </c>
      <c r="E14" s="20" t="s">
        <v>147</v>
      </c>
      <c r="F14" s="26" t="s">
        <v>119</v>
      </c>
      <c r="G14" s="25" t="s">
        <v>148</v>
      </c>
      <c r="H14" s="19" t="s">
        <v>69</v>
      </c>
      <c r="I14" s="63"/>
    </row>
    <row r="15" spans="1:9" s="6" customFormat="1" ht="20.100000000000001" customHeight="1">
      <c r="A15" s="21">
        <v>5</v>
      </c>
      <c r="B15" s="23" t="s">
        <v>139</v>
      </c>
      <c r="C15" s="48" t="s">
        <v>140</v>
      </c>
      <c r="D15" s="49" t="s">
        <v>99</v>
      </c>
      <c r="E15" s="20" t="s">
        <v>147</v>
      </c>
      <c r="F15" s="26" t="s">
        <v>119</v>
      </c>
      <c r="G15" s="36" t="s">
        <v>0</v>
      </c>
      <c r="H15" s="19" t="s">
        <v>69</v>
      </c>
      <c r="I15" s="63"/>
    </row>
    <row r="16" spans="1:9" s="6" customFormat="1" ht="20.100000000000001" customHeight="1">
      <c r="A16" s="21">
        <v>6</v>
      </c>
      <c r="B16" s="23" t="s">
        <v>141</v>
      </c>
      <c r="C16" s="48" t="s">
        <v>59</v>
      </c>
      <c r="D16" s="49" t="s">
        <v>30</v>
      </c>
      <c r="E16" s="20" t="s">
        <v>147</v>
      </c>
      <c r="F16" s="26" t="s">
        <v>119</v>
      </c>
      <c r="G16" s="36" t="s">
        <v>0</v>
      </c>
      <c r="H16" s="19" t="s">
        <v>69</v>
      </c>
      <c r="I16" s="63"/>
    </row>
    <row r="17" spans="1:9" s="6" customFormat="1" ht="20.100000000000001" customHeight="1">
      <c r="A17" s="21">
        <v>7</v>
      </c>
      <c r="B17" s="23" t="s">
        <v>142</v>
      </c>
      <c r="C17" s="48" t="s">
        <v>87</v>
      </c>
      <c r="D17" s="49" t="s">
        <v>27</v>
      </c>
      <c r="E17" s="20" t="s">
        <v>147</v>
      </c>
      <c r="F17" s="26" t="s">
        <v>119</v>
      </c>
      <c r="G17" s="36" t="s">
        <v>0</v>
      </c>
      <c r="H17" s="19" t="s">
        <v>69</v>
      </c>
      <c r="I17" s="63"/>
    </row>
    <row r="18" spans="1:9" s="6" customFormat="1" ht="20.100000000000001" customHeight="1">
      <c r="A18" s="21">
        <v>8</v>
      </c>
      <c r="B18" s="23" t="s">
        <v>143</v>
      </c>
      <c r="C18" s="48" t="s">
        <v>144</v>
      </c>
      <c r="D18" s="49" t="s">
        <v>43</v>
      </c>
      <c r="E18" s="20" t="s">
        <v>147</v>
      </c>
      <c r="F18" s="26" t="s">
        <v>125</v>
      </c>
      <c r="G18" s="36" t="s">
        <v>0</v>
      </c>
      <c r="H18" s="19" t="s">
        <v>69</v>
      </c>
      <c r="I18" s="63"/>
    </row>
    <row r="19" spans="1:9" s="6" customFormat="1" ht="20.100000000000001" customHeight="1">
      <c r="A19" s="21">
        <v>9</v>
      </c>
      <c r="B19" s="23" t="s">
        <v>145</v>
      </c>
      <c r="C19" s="48" t="s">
        <v>146</v>
      </c>
      <c r="D19" s="49" t="s">
        <v>63</v>
      </c>
      <c r="E19" s="20" t="s">
        <v>147</v>
      </c>
      <c r="F19" s="26" t="s">
        <v>119</v>
      </c>
      <c r="G19" s="36" t="s">
        <v>0</v>
      </c>
      <c r="H19" s="19" t="s">
        <v>69</v>
      </c>
      <c r="I19" s="63"/>
    </row>
    <row r="20" spans="1:9" s="6" customFormat="1" ht="20.100000000000001" customHeight="1">
      <c r="A20" s="21">
        <v>10</v>
      </c>
      <c r="B20" s="23" t="s">
        <v>149</v>
      </c>
      <c r="C20" s="28" t="s">
        <v>150</v>
      </c>
      <c r="D20" s="29" t="s">
        <v>4</v>
      </c>
      <c r="E20" s="20" t="s">
        <v>162</v>
      </c>
      <c r="F20" s="26" t="s">
        <v>122</v>
      </c>
      <c r="G20" s="36"/>
      <c r="H20" s="19" t="s">
        <v>70</v>
      </c>
      <c r="I20" s="63"/>
    </row>
    <row r="21" spans="1:9" s="6" customFormat="1" ht="20.100000000000001" customHeight="1">
      <c r="A21" s="21">
        <v>11</v>
      </c>
      <c r="B21" s="23" t="s">
        <v>151</v>
      </c>
      <c r="C21" s="48" t="s">
        <v>152</v>
      </c>
      <c r="D21" s="49" t="s">
        <v>24</v>
      </c>
      <c r="E21" s="20" t="s">
        <v>162</v>
      </c>
      <c r="F21" s="26" t="s">
        <v>163</v>
      </c>
      <c r="G21" s="36"/>
      <c r="H21" s="19" t="s">
        <v>70</v>
      </c>
      <c r="I21" s="63"/>
    </row>
    <row r="22" spans="1:9" s="6" customFormat="1" ht="20.100000000000001" customHeight="1">
      <c r="A22" s="21">
        <v>12</v>
      </c>
      <c r="B22" s="23" t="s">
        <v>153</v>
      </c>
      <c r="C22" s="48" t="s">
        <v>154</v>
      </c>
      <c r="D22" s="49" t="s">
        <v>37</v>
      </c>
      <c r="E22" s="20" t="s">
        <v>162</v>
      </c>
      <c r="F22" s="26" t="s">
        <v>121</v>
      </c>
      <c r="G22" s="36"/>
      <c r="H22" s="19" t="s">
        <v>70</v>
      </c>
      <c r="I22" s="63"/>
    </row>
    <row r="23" spans="1:9" s="6" customFormat="1" ht="20.100000000000001" customHeight="1">
      <c r="A23" s="21">
        <v>13</v>
      </c>
      <c r="B23" s="23" t="s">
        <v>155</v>
      </c>
      <c r="C23" s="48" t="s">
        <v>156</v>
      </c>
      <c r="D23" s="49" t="s">
        <v>36</v>
      </c>
      <c r="E23" s="20" t="s">
        <v>162</v>
      </c>
      <c r="F23" s="26" t="s">
        <v>131</v>
      </c>
      <c r="G23" s="36"/>
      <c r="H23" s="19" t="s">
        <v>70</v>
      </c>
      <c r="I23" s="63"/>
    </row>
    <row r="24" spans="1:9" s="6" customFormat="1" ht="20.100000000000001" customHeight="1">
      <c r="A24" s="21">
        <v>14</v>
      </c>
      <c r="B24" s="23" t="s">
        <v>157</v>
      </c>
      <c r="C24" s="48" t="s">
        <v>158</v>
      </c>
      <c r="D24" s="49" t="s">
        <v>61</v>
      </c>
      <c r="E24" s="20" t="s">
        <v>162</v>
      </c>
      <c r="F24" s="26" t="s">
        <v>164</v>
      </c>
      <c r="G24" s="36"/>
      <c r="H24" s="19" t="s">
        <v>70</v>
      </c>
      <c r="I24" s="63"/>
    </row>
    <row r="25" spans="1:9" s="6" customFormat="1" ht="20.100000000000001" customHeight="1">
      <c r="A25" s="21">
        <v>15</v>
      </c>
      <c r="B25" s="23" t="s">
        <v>159</v>
      </c>
      <c r="C25" s="48" t="s">
        <v>85</v>
      </c>
      <c r="D25" s="49" t="s">
        <v>45</v>
      </c>
      <c r="E25" s="20" t="s">
        <v>162</v>
      </c>
      <c r="F25" s="26" t="s">
        <v>124</v>
      </c>
      <c r="G25" s="36"/>
      <c r="H25" s="19" t="s">
        <v>70</v>
      </c>
      <c r="I25" s="63"/>
    </row>
    <row r="26" spans="1:9" s="6" customFormat="1" ht="20.100000000000001" customHeight="1">
      <c r="A26" s="21">
        <v>16</v>
      </c>
      <c r="B26" s="23" t="s">
        <v>160</v>
      </c>
      <c r="C26" s="48" t="s">
        <v>59</v>
      </c>
      <c r="D26" s="49" t="s">
        <v>42</v>
      </c>
      <c r="E26" s="20" t="s">
        <v>162</v>
      </c>
      <c r="F26" s="26" t="s">
        <v>165</v>
      </c>
      <c r="G26" s="36"/>
      <c r="H26" s="19" t="s">
        <v>70</v>
      </c>
      <c r="I26" s="63"/>
    </row>
    <row r="27" spans="1:9" s="6" customFormat="1" ht="20.100000000000001" customHeight="1">
      <c r="A27" s="21">
        <v>17</v>
      </c>
      <c r="B27" s="23" t="s">
        <v>161</v>
      </c>
      <c r="C27" s="48" t="s">
        <v>88</v>
      </c>
      <c r="D27" s="49" t="s">
        <v>34</v>
      </c>
      <c r="E27" s="20" t="s">
        <v>162</v>
      </c>
      <c r="F27" s="26" t="s">
        <v>131</v>
      </c>
      <c r="G27" s="36"/>
      <c r="H27" s="19" t="s">
        <v>70</v>
      </c>
      <c r="I27" s="63"/>
    </row>
    <row r="28" spans="1:9" s="6" customFormat="1" ht="20.100000000000001" customHeight="1">
      <c r="A28" s="21">
        <v>18</v>
      </c>
      <c r="B28" s="23" t="s">
        <v>166</v>
      </c>
      <c r="C28" s="48" t="s">
        <v>48</v>
      </c>
      <c r="D28" s="49" t="s">
        <v>56</v>
      </c>
      <c r="E28" s="20" t="s">
        <v>171</v>
      </c>
      <c r="F28" s="26" t="s">
        <v>121</v>
      </c>
      <c r="G28" s="36"/>
      <c r="H28" s="19" t="s">
        <v>80</v>
      </c>
      <c r="I28" s="63"/>
    </row>
    <row r="29" spans="1:9" s="6" customFormat="1" ht="20.100000000000001" customHeight="1">
      <c r="A29" s="21">
        <v>19</v>
      </c>
      <c r="B29" s="23" t="s">
        <v>167</v>
      </c>
      <c r="C29" s="48" t="s">
        <v>168</v>
      </c>
      <c r="D29" s="49" t="s">
        <v>27</v>
      </c>
      <c r="E29" s="20" t="s">
        <v>171</v>
      </c>
      <c r="F29" s="26" t="s">
        <v>116</v>
      </c>
      <c r="G29" s="36"/>
      <c r="H29" s="19" t="s">
        <v>80</v>
      </c>
      <c r="I29" s="63"/>
    </row>
    <row r="30" spans="1:9" s="6" customFormat="1" ht="20.100000000000001" customHeight="1">
      <c r="A30" s="21">
        <v>20</v>
      </c>
      <c r="B30" s="30" t="s">
        <v>169</v>
      </c>
      <c r="C30" s="46" t="s">
        <v>170</v>
      </c>
      <c r="D30" s="47" t="s">
        <v>46</v>
      </c>
      <c r="E30" s="20" t="s">
        <v>171</v>
      </c>
      <c r="F30" s="26" t="s">
        <v>124</v>
      </c>
      <c r="G30" s="36"/>
      <c r="H30" s="19" t="s">
        <v>80</v>
      </c>
      <c r="I30" s="63"/>
    </row>
    <row r="31" spans="1:9" s="8" customFormat="1" ht="24.95" customHeight="1">
      <c r="A31" s="75" t="s">
        <v>83</v>
      </c>
      <c r="B31" s="75"/>
      <c r="C31" s="75"/>
      <c r="D31" s="75">
        <f>A32</f>
        <v>1</v>
      </c>
      <c r="E31" s="75"/>
      <c r="F31" s="78" t="s">
        <v>255</v>
      </c>
      <c r="G31" s="75"/>
    </row>
    <row r="32" spans="1:9" s="8" customFormat="1" ht="20.100000000000001" customHeight="1">
      <c r="A32" s="71">
        <v>1</v>
      </c>
      <c r="B32" s="23" t="s">
        <v>244</v>
      </c>
      <c r="C32" s="48" t="s">
        <v>245</v>
      </c>
      <c r="D32" s="49" t="s">
        <v>47</v>
      </c>
      <c r="E32" s="20" t="s">
        <v>98</v>
      </c>
      <c r="F32" s="26" t="s">
        <v>246</v>
      </c>
      <c r="G32" s="27" t="s">
        <v>247</v>
      </c>
      <c r="H32" s="19" t="s">
        <v>71</v>
      </c>
    </row>
    <row r="33" spans="1:8" s="8" customFormat="1" ht="24.95" customHeight="1">
      <c r="A33" s="83" t="s">
        <v>66</v>
      </c>
      <c r="B33" s="83"/>
      <c r="C33" s="83"/>
      <c r="D33" s="76">
        <f>A40</f>
        <v>7</v>
      </c>
      <c r="E33" s="76"/>
      <c r="F33" s="94" t="s">
        <v>252</v>
      </c>
      <c r="G33" s="76"/>
    </row>
    <row r="34" spans="1:8" s="8" customFormat="1" ht="20.100000000000001" customHeight="1">
      <c r="A34" s="71">
        <v>1</v>
      </c>
      <c r="B34" s="23" t="s">
        <v>205</v>
      </c>
      <c r="C34" s="54" t="s">
        <v>206</v>
      </c>
      <c r="D34" s="55" t="s">
        <v>55</v>
      </c>
      <c r="E34" s="20" t="s">
        <v>111</v>
      </c>
      <c r="F34" s="26" t="s">
        <v>207</v>
      </c>
      <c r="G34" s="59" t="s">
        <v>208</v>
      </c>
      <c r="H34" s="19" t="s">
        <v>75</v>
      </c>
    </row>
    <row r="35" spans="1:8" s="8" customFormat="1" ht="20.100000000000001" customHeight="1">
      <c r="A35" s="21">
        <v>2</v>
      </c>
      <c r="B35" s="23" t="s">
        <v>233</v>
      </c>
      <c r="C35" s="28" t="s">
        <v>107</v>
      </c>
      <c r="D35" s="29" t="s">
        <v>17</v>
      </c>
      <c r="E35" s="20" t="s">
        <v>95</v>
      </c>
      <c r="F35" s="26" t="s">
        <v>125</v>
      </c>
      <c r="G35" s="50" t="s">
        <v>113</v>
      </c>
      <c r="H35" s="19" t="s">
        <v>77</v>
      </c>
    </row>
    <row r="36" spans="1:8" s="8" customFormat="1" ht="20.100000000000001" customHeight="1">
      <c r="A36" s="21">
        <v>3</v>
      </c>
      <c r="B36" s="23" t="s">
        <v>234</v>
      </c>
      <c r="C36" s="67" t="s">
        <v>44</v>
      </c>
      <c r="D36" s="68" t="s">
        <v>86</v>
      </c>
      <c r="E36" s="20" t="s">
        <v>95</v>
      </c>
      <c r="F36" s="26" t="s">
        <v>125</v>
      </c>
      <c r="G36" s="60" t="s">
        <v>0</v>
      </c>
      <c r="H36" s="19" t="s">
        <v>77</v>
      </c>
    </row>
    <row r="37" spans="1:8" s="8" customFormat="1" ht="20.100000000000001" customHeight="1">
      <c r="A37" s="21">
        <v>4</v>
      </c>
      <c r="B37" s="23" t="s">
        <v>239</v>
      </c>
      <c r="C37" s="48" t="s">
        <v>88</v>
      </c>
      <c r="D37" s="49" t="s">
        <v>40</v>
      </c>
      <c r="E37" s="20" t="s">
        <v>92</v>
      </c>
      <c r="F37" s="64" t="s">
        <v>241</v>
      </c>
      <c r="G37" s="69" t="s">
        <v>62</v>
      </c>
      <c r="H37" s="19" t="s">
        <v>79</v>
      </c>
    </row>
    <row r="38" spans="1:8" s="8" customFormat="1" ht="20.100000000000001" customHeight="1">
      <c r="A38" s="21">
        <v>5</v>
      </c>
      <c r="B38" s="23" t="s">
        <v>209</v>
      </c>
      <c r="C38" s="48" t="s">
        <v>210</v>
      </c>
      <c r="D38" s="49" t="s">
        <v>25</v>
      </c>
      <c r="E38" s="20" t="s">
        <v>129</v>
      </c>
      <c r="F38" s="26" t="s">
        <v>211</v>
      </c>
      <c r="G38" s="50" t="s">
        <v>212</v>
      </c>
      <c r="H38" s="19" t="s">
        <v>94</v>
      </c>
    </row>
    <row r="39" spans="1:8" s="8" customFormat="1" ht="20.100000000000001" customHeight="1">
      <c r="A39" s="21">
        <v>6</v>
      </c>
      <c r="B39" s="23" t="s">
        <v>235</v>
      </c>
      <c r="C39" s="48" t="s">
        <v>236</v>
      </c>
      <c r="D39" s="49" t="s">
        <v>18</v>
      </c>
      <c r="E39" s="20" t="s">
        <v>237</v>
      </c>
      <c r="F39" s="64" t="s">
        <v>240</v>
      </c>
      <c r="G39" s="69" t="s">
        <v>62</v>
      </c>
      <c r="H39" s="19" t="s">
        <v>76</v>
      </c>
    </row>
    <row r="40" spans="1:8" s="8" customFormat="1" ht="20.100000000000001" customHeight="1">
      <c r="A40" s="21">
        <v>7</v>
      </c>
      <c r="B40" s="30" t="s">
        <v>238</v>
      </c>
      <c r="C40" s="46" t="s">
        <v>14</v>
      </c>
      <c r="D40" s="47" t="s">
        <v>60</v>
      </c>
      <c r="E40" s="20" t="s">
        <v>237</v>
      </c>
      <c r="F40" s="64" t="s">
        <v>242</v>
      </c>
      <c r="G40" s="70" t="s">
        <v>0</v>
      </c>
      <c r="H40" s="19" t="s">
        <v>76</v>
      </c>
    </row>
    <row r="41" spans="1:8" s="6" customFormat="1" ht="24.95" customHeight="1">
      <c r="A41" s="90" t="s">
        <v>292</v>
      </c>
      <c r="B41" s="91"/>
      <c r="C41" s="91"/>
      <c r="D41" s="92">
        <f>A50</f>
        <v>9</v>
      </c>
      <c r="E41" s="89"/>
      <c r="F41" s="93" t="s">
        <v>293</v>
      </c>
      <c r="G41" s="44"/>
      <c r="H41" s="43"/>
    </row>
    <row r="42" spans="1:8" s="8" customFormat="1" ht="18" customHeight="1">
      <c r="A42" s="21">
        <v>1</v>
      </c>
      <c r="B42" s="23" t="s">
        <v>262</v>
      </c>
      <c r="C42" s="48" t="s">
        <v>263</v>
      </c>
      <c r="D42" s="49" t="s">
        <v>264</v>
      </c>
      <c r="E42" s="20" t="s">
        <v>265</v>
      </c>
      <c r="F42" s="26" t="s">
        <v>96</v>
      </c>
      <c r="G42" s="50" t="s">
        <v>266</v>
      </c>
      <c r="H42" s="19" t="s">
        <v>267</v>
      </c>
    </row>
    <row r="43" spans="1:8" s="8" customFormat="1" ht="18" customHeight="1">
      <c r="A43" s="21">
        <v>2</v>
      </c>
      <c r="B43" s="23" t="s">
        <v>268</v>
      </c>
      <c r="C43" s="48" t="s">
        <v>269</v>
      </c>
      <c r="D43" s="49" t="s">
        <v>270</v>
      </c>
      <c r="E43" s="20" t="s">
        <v>265</v>
      </c>
      <c r="F43" s="26" t="s">
        <v>96</v>
      </c>
      <c r="G43" s="60" t="s">
        <v>0</v>
      </c>
      <c r="H43" s="19" t="s">
        <v>267</v>
      </c>
    </row>
    <row r="44" spans="1:8" s="8" customFormat="1" ht="18" customHeight="1">
      <c r="A44" s="21">
        <v>3</v>
      </c>
      <c r="B44" s="23" t="s">
        <v>271</v>
      </c>
      <c r="C44" s="48" t="s">
        <v>272</v>
      </c>
      <c r="D44" s="49" t="s">
        <v>273</v>
      </c>
      <c r="E44" s="20" t="s">
        <v>265</v>
      </c>
      <c r="F44" s="26" t="s">
        <v>96</v>
      </c>
      <c r="G44" s="60" t="s">
        <v>0</v>
      </c>
      <c r="H44" s="19" t="s">
        <v>267</v>
      </c>
    </row>
    <row r="45" spans="1:8" s="8" customFormat="1" ht="18" customHeight="1">
      <c r="A45" s="21">
        <v>4</v>
      </c>
      <c r="B45" s="23" t="s">
        <v>274</v>
      </c>
      <c r="C45" s="48" t="s">
        <v>275</v>
      </c>
      <c r="D45" s="49" t="s">
        <v>276</v>
      </c>
      <c r="E45" s="20" t="s">
        <v>265</v>
      </c>
      <c r="F45" s="26" t="s">
        <v>96</v>
      </c>
      <c r="G45" s="60" t="s">
        <v>0</v>
      </c>
      <c r="H45" s="19" t="s">
        <v>267</v>
      </c>
    </row>
    <row r="46" spans="1:8" s="8" customFormat="1" ht="18" customHeight="1">
      <c r="A46" s="21">
        <v>5</v>
      </c>
      <c r="B46" s="23" t="s">
        <v>277</v>
      </c>
      <c r="C46" s="48" t="s">
        <v>59</v>
      </c>
      <c r="D46" s="49" t="s">
        <v>278</v>
      </c>
      <c r="E46" s="20" t="s">
        <v>265</v>
      </c>
      <c r="F46" s="26" t="s">
        <v>96</v>
      </c>
      <c r="G46" s="60" t="s">
        <v>0</v>
      </c>
      <c r="H46" s="19" t="s">
        <v>267</v>
      </c>
    </row>
    <row r="47" spans="1:8" s="6" customFormat="1" ht="18" customHeight="1">
      <c r="A47" s="21">
        <v>6</v>
      </c>
      <c r="B47" s="23" t="s">
        <v>279</v>
      </c>
      <c r="C47" s="48" t="s">
        <v>280</v>
      </c>
      <c r="D47" s="49" t="s">
        <v>27</v>
      </c>
      <c r="E47" s="20" t="s">
        <v>265</v>
      </c>
      <c r="F47" s="26" t="s">
        <v>96</v>
      </c>
      <c r="G47" s="50" t="s">
        <v>281</v>
      </c>
      <c r="H47" s="19" t="s">
        <v>267</v>
      </c>
    </row>
    <row r="48" spans="1:8" s="6" customFormat="1" ht="18" customHeight="1">
      <c r="A48" s="21">
        <v>7</v>
      </c>
      <c r="B48" s="23" t="s">
        <v>282</v>
      </c>
      <c r="C48" s="48" t="s">
        <v>50</v>
      </c>
      <c r="D48" s="49" t="s">
        <v>283</v>
      </c>
      <c r="E48" s="20" t="s">
        <v>265</v>
      </c>
      <c r="F48" s="26" t="s">
        <v>96</v>
      </c>
      <c r="G48" s="50" t="s">
        <v>266</v>
      </c>
      <c r="H48" s="19" t="s">
        <v>267</v>
      </c>
    </row>
    <row r="49" spans="1:8" s="6" customFormat="1" ht="18" customHeight="1">
      <c r="A49" s="21">
        <v>8</v>
      </c>
      <c r="B49" s="23" t="s">
        <v>284</v>
      </c>
      <c r="C49" s="48" t="s">
        <v>285</v>
      </c>
      <c r="D49" s="49" t="s">
        <v>283</v>
      </c>
      <c r="E49" s="20" t="s">
        <v>265</v>
      </c>
      <c r="F49" s="26" t="s">
        <v>96</v>
      </c>
      <c r="G49" s="60" t="s">
        <v>0</v>
      </c>
      <c r="H49" s="19" t="s">
        <v>267</v>
      </c>
    </row>
    <row r="50" spans="1:8" s="6" customFormat="1" ht="18" customHeight="1">
      <c r="A50" s="21">
        <v>9</v>
      </c>
      <c r="B50" s="23" t="s">
        <v>286</v>
      </c>
      <c r="C50" s="48" t="s">
        <v>287</v>
      </c>
      <c r="D50" s="49" t="s">
        <v>288</v>
      </c>
      <c r="E50" s="20" t="s">
        <v>289</v>
      </c>
      <c r="F50" s="26" t="s">
        <v>290</v>
      </c>
      <c r="G50" s="50" t="s">
        <v>291</v>
      </c>
      <c r="H50" s="19" t="s">
        <v>267</v>
      </c>
    </row>
    <row r="51" spans="1:8" s="8" customFormat="1" ht="24.95" customHeight="1">
      <c r="A51" s="83" t="s">
        <v>84</v>
      </c>
      <c r="B51" s="83"/>
      <c r="C51" s="83"/>
      <c r="D51" s="75">
        <f>A63</f>
        <v>12</v>
      </c>
      <c r="E51" s="75"/>
      <c r="F51" s="78" t="s">
        <v>256</v>
      </c>
      <c r="G51" s="75"/>
    </row>
    <row r="52" spans="1:8" s="8" customFormat="1" ht="20.100000000000001" customHeight="1">
      <c r="A52" s="71">
        <v>1</v>
      </c>
      <c r="B52" s="23" t="s">
        <v>219</v>
      </c>
      <c r="C52" s="48" t="s">
        <v>220</v>
      </c>
      <c r="D52" s="49" t="s">
        <v>4</v>
      </c>
      <c r="E52" s="20" t="s">
        <v>117</v>
      </c>
      <c r="F52" s="26" t="s">
        <v>125</v>
      </c>
      <c r="G52" s="73" t="s">
        <v>128</v>
      </c>
      <c r="H52" s="19" t="s">
        <v>72</v>
      </c>
    </row>
    <row r="53" spans="1:8" s="8" customFormat="1" ht="20.100000000000001" customHeight="1">
      <c r="A53" s="21">
        <v>2</v>
      </c>
      <c r="B53" s="23" t="s">
        <v>221</v>
      </c>
      <c r="C53" s="48" t="s">
        <v>222</v>
      </c>
      <c r="D53" s="49" t="s">
        <v>24</v>
      </c>
      <c r="E53" s="20" t="s">
        <v>117</v>
      </c>
      <c r="F53" s="26" t="s">
        <v>125</v>
      </c>
      <c r="G53" s="38" t="s">
        <v>0</v>
      </c>
      <c r="H53" s="19" t="s">
        <v>72</v>
      </c>
    </row>
    <row r="54" spans="1:8" s="8" customFormat="1" ht="20.100000000000001" customHeight="1">
      <c r="A54" s="21">
        <v>3</v>
      </c>
      <c r="B54" s="23" t="s">
        <v>223</v>
      </c>
      <c r="C54" s="48" t="s">
        <v>224</v>
      </c>
      <c r="D54" s="49" t="s">
        <v>89</v>
      </c>
      <c r="E54" s="20" t="s">
        <v>117</v>
      </c>
      <c r="F54" s="26" t="s">
        <v>125</v>
      </c>
      <c r="G54" s="38" t="s">
        <v>0</v>
      </c>
      <c r="H54" s="19" t="s">
        <v>72</v>
      </c>
    </row>
    <row r="55" spans="1:8" s="8" customFormat="1" ht="20.100000000000001" customHeight="1">
      <c r="A55" s="21">
        <v>4</v>
      </c>
      <c r="B55" s="23" t="s">
        <v>225</v>
      </c>
      <c r="C55" s="48" t="s">
        <v>226</v>
      </c>
      <c r="D55" s="49" t="s">
        <v>89</v>
      </c>
      <c r="E55" s="20" t="s">
        <v>117</v>
      </c>
      <c r="F55" s="26" t="s">
        <v>125</v>
      </c>
      <c r="G55" s="38" t="s">
        <v>0</v>
      </c>
      <c r="H55" s="19" t="s">
        <v>72</v>
      </c>
    </row>
    <row r="56" spans="1:8" s="8" customFormat="1" ht="20.100000000000001" customHeight="1">
      <c r="A56" s="21">
        <v>5</v>
      </c>
      <c r="B56" s="23" t="s">
        <v>227</v>
      </c>
      <c r="C56" s="48" t="s">
        <v>228</v>
      </c>
      <c r="D56" s="49" t="s">
        <v>49</v>
      </c>
      <c r="E56" s="20" t="s">
        <v>117</v>
      </c>
      <c r="F56" s="26" t="s">
        <v>125</v>
      </c>
      <c r="G56" s="38" t="s">
        <v>0</v>
      </c>
      <c r="H56" s="19" t="s">
        <v>72</v>
      </c>
    </row>
    <row r="57" spans="1:8" s="8" customFormat="1" ht="20.100000000000001" customHeight="1">
      <c r="A57" s="21">
        <v>6</v>
      </c>
      <c r="B57" s="23" t="s">
        <v>229</v>
      </c>
      <c r="C57" s="48" t="s">
        <v>230</v>
      </c>
      <c r="D57" s="49" t="s">
        <v>21</v>
      </c>
      <c r="E57" s="20" t="s">
        <v>117</v>
      </c>
      <c r="F57" s="26" t="s">
        <v>125</v>
      </c>
      <c r="G57" s="38" t="s">
        <v>0</v>
      </c>
      <c r="H57" s="19" t="s">
        <v>72</v>
      </c>
    </row>
    <row r="58" spans="1:8" s="8" customFormat="1" ht="20.100000000000001" customHeight="1">
      <c r="A58" s="21">
        <v>7</v>
      </c>
      <c r="B58" s="23" t="s">
        <v>192</v>
      </c>
      <c r="C58" s="48" t="s">
        <v>193</v>
      </c>
      <c r="D58" s="49" t="s">
        <v>61</v>
      </c>
      <c r="E58" s="20" t="s">
        <v>93</v>
      </c>
      <c r="F58" s="26" t="s">
        <v>195</v>
      </c>
      <c r="G58" s="44" t="s">
        <v>196</v>
      </c>
      <c r="H58" s="19" t="s">
        <v>73</v>
      </c>
    </row>
    <row r="59" spans="1:8" s="8" customFormat="1" ht="20.100000000000001" customHeight="1">
      <c r="A59" s="21">
        <v>8</v>
      </c>
      <c r="B59" s="23" t="s">
        <v>194</v>
      </c>
      <c r="C59" s="48" t="s">
        <v>57</v>
      </c>
      <c r="D59" s="49" t="s">
        <v>61</v>
      </c>
      <c r="E59" s="20" t="s">
        <v>93</v>
      </c>
      <c r="F59" s="26" t="s">
        <v>195</v>
      </c>
      <c r="G59" s="38" t="s">
        <v>0</v>
      </c>
      <c r="H59" s="19" t="s">
        <v>73</v>
      </c>
    </row>
    <row r="60" spans="1:8" s="8" customFormat="1" ht="20.100000000000001" customHeight="1">
      <c r="A60" s="21">
        <v>9</v>
      </c>
      <c r="B60" s="30" t="s">
        <v>197</v>
      </c>
      <c r="C60" s="46" t="s">
        <v>54</v>
      </c>
      <c r="D60" s="47" t="s">
        <v>108</v>
      </c>
      <c r="E60" s="20" t="s">
        <v>109</v>
      </c>
      <c r="F60" s="26" t="s">
        <v>203</v>
      </c>
      <c r="G60" s="44" t="s">
        <v>204</v>
      </c>
      <c r="H60" s="19" t="s">
        <v>73</v>
      </c>
    </row>
    <row r="61" spans="1:8" s="8" customFormat="1" ht="20.100000000000001" customHeight="1">
      <c r="A61" s="21">
        <v>10</v>
      </c>
      <c r="B61" s="23" t="s">
        <v>198</v>
      </c>
      <c r="C61" s="48" t="s">
        <v>123</v>
      </c>
      <c r="D61" s="49" t="s">
        <v>20</v>
      </c>
      <c r="E61" s="20" t="s">
        <v>109</v>
      </c>
      <c r="F61" s="26" t="s">
        <v>202</v>
      </c>
      <c r="G61" s="38" t="s">
        <v>0</v>
      </c>
      <c r="H61" s="19" t="s">
        <v>73</v>
      </c>
    </row>
    <row r="62" spans="1:8" s="8" customFormat="1" ht="20.100000000000001" customHeight="1">
      <c r="A62" s="21">
        <v>11</v>
      </c>
      <c r="B62" s="23" t="s">
        <v>199</v>
      </c>
      <c r="C62" s="48" t="s">
        <v>200</v>
      </c>
      <c r="D62" s="49" t="s">
        <v>34</v>
      </c>
      <c r="E62" s="20" t="s">
        <v>109</v>
      </c>
      <c r="F62" s="26" t="s">
        <v>130</v>
      </c>
      <c r="G62" s="38" t="s">
        <v>0</v>
      </c>
      <c r="H62" s="19" t="s">
        <v>73</v>
      </c>
    </row>
    <row r="63" spans="1:8" s="8" customFormat="1" ht="20.100000000000001" customHeight="1">
      <c r="A63" s="21">
        <v>12</v>
      </c>
      <c r="B63" s="23" t="s">
        <v>201</v>
      </c>
      <c r="C63" s="48" t="s">
        <v>51</v>
      </c>
      <c r="D63" s="49" t="s">
        <v>33</v>
      </c>
      <c r="E63" s="20" t="s">
        <v>109</v>
      </c>
      <c r="F63" s="26" t="s">
        <v>130</v>
      </c>
      <c r="G63" s="38" t="s">
        <v>0</v>
      </c>
      <c r="H63" s="19" t="s">
        <v>73</v>
      </c>
    </row>
    <row r="64" spans="1:8" s="8" customFormat="1" ht="24.95" customHeight="1">
      <c r="A64" s="75" t="s">
        <v>260</v>
      </c>
      <c r="B64" s="75"/>
      <c r="C64" s="75"/>
      <c r="D64" s="75">
        <f>A67</f>
        <v>3</v>
      </c>
      <c r="E64" s="75"/>
      <c r="F64" s="94" t="s">
        <v>257</v>
      </c>
      <c r="G64" s="75"/>
    </row>
    <row r="65" spans="1:8" s="8" customFormat="1" ht="20.100000000000001" customHeight="1">
      <c r="A65" s="71">
        <v>1</v>
      </c>
      <c r="B65" s="23" t="s">
        <v>248</v>
      </c>
      <c r="C65" s="48" t="s">
        <v>249</v>
      </c>
      <c r="D65" s="49" t="s">
        <v>32</v>
      </c>
      <c r="E65" s="20" t="s">
        <v>115</v>
      </c>
      <c r="F65" s="26" t="s">
        <v>130</v>
      </c>
      <c r="G65" s="61" t="s">
        <v>101</v>
      </c>
      <c r="H65" s="19" t="s">
        <v>74</v>
      </c>
    </row>
    <row r="66" spans="1:8" s="8" customFormat="1" ht="20.100000000000001" customHeight="1">
      <c r="A66" s="21">
        <v>2</v>
      </c>
      <c r="B66" s="23" t="s">
        <v>213</v>
      </c>
      <c r="C66" s="28" t="s">
        <v>214</v>
      </c>
      <c r="D66" s="29" t="s">
        <v>112</v>
      </c>
      <c r="E66" s="20" t="s">
        <v>100</v>
      </c>
      <c r="F66" s="26" t="s">
        <v>217</v>
      </c>
      <c r="G66" s="25" t="s">
        <v>120</v>
      </c>
      <c r="H66" s="19" t="s">
        <v>74</v>
      </c>
    </row>
    <row r="67" spans="1:8" s="8" customFormat="1" ht="25.5">
      <c r="A67" s="21">
        <v>3</v>
      </c>
      <c r="B67" s="23" t="s">
        <v>215</v>
      </c>
      <c r="C67" s="28" t="s">
        <v>216</v>
      </c>
      <c r="D67" s="29" t="s">
        <v>32</v>
      </c>
      <c r="E67" s="20" t="s">
        <v>100</v>
      </c>
      <c r="F67" s="26" t="s">
        <v>127</v>
      </c>
      <c r="G67" s="66" t="s">
        <v>218</v>
      </c>
      <c r="H67" s="19" t="s">
        <v>74</v>
      </c>
    </row>
    <row r="68" spans="1:8" s="8" customFormat="1" ht="24.95" customHeight="1">
      <c r="A68" s="77" t="s">
        <v>259</v>
      </c>
      <c r="B68" s="77"/>
      <c r="C68" s="77"/>
      <c r="D68" s="77">
        <f>A76</f>
        <v>8</v>
      </c>
      <c r="E68" s="77"/>
      <c r="F68" s="94" t="s">
        <v>258</v>
      </c>
      <c r="G68" s="77"/>
    </row>
    <row r="69" spans="1:8" s="8" customFormat="1" ht="20.100000000000001" customHeight="1">
      <c r="A69" s="74">
        <v>1</v>
      </c>
      <c r="B69" s="23" t="s">
        <v>185</v>
      </c>
      <c r="C69" s="54" t="s">
        <v>15</v>
      </c>
      <c r="D69" s="55" t="s">
        <v>53</v>
      </c>
      <c r="E69" s="20" t="s">
        <v>104</v>
      </c>
      <c r="F69" s="26" t="s">
        <v>118</v>
      </c>
      <c r="G69" s="26" t="s">
        <v>120</v>
      </c>
      <c r="H69" s="19" t="s">
        <v>81</v>
      </c>
    </row>
    <row r="70" spans="1:8" s="8" customFormat="1" ht="20.100000000000001" customHeight="1">
      <c r="A70" s="7">
        <v>2</v>
      </c>
      <c r="B70" s="23" t="s">
        <v>186</v>
      </c>
      <c r="C70" s="28" t="s">
        <v>16</v>
      </c>
      <c r="D70" s="29" t="s">
        <v>110</v>
      </c>
      <c r="E70" s="20" t="s">
        <v>104</v>
      </c>
      <c r="F70" s="26" t="s">
        <v>118</v>
      </c>
      <c r="G70" s="33" t="s">
        <v>0</v>
      </c>
      <c r="H70" s="19" t="s">
        <v>81</v>
      </c>
    </row>
    <row r="71" spans="1:8" s="8" customFormat="1" ht="20.100000000000001" customHeight="1">
      <c r="A71" s="7">
        <v>3</v>
      </c>
      <c r="B71" s="23" t="s">
        <v>187</v>
      </c>
      <c r="C71" s="48" t="s">
        <v>188</v>
      </c>
      <c r="D71" s="49" t="s">
        <v>23</v>
      </c>
      <c r="E71" s="20" t="s">
        <v>104</v>
      </c>
      <c r="F71" s="26" t="s">
        <v>118</v>
      </c>
      <c r="G71" s="33" t="s">
        <v>0</v>
      </c>
      <c r="H71" s="19" t="s">
        <v>81</v>
      </c>
    </row>
    <row r="72" spans="1:8" s="8" customFormat="1" ht="20.100000000000001" customHeight="1">
      <c r="A72" s="7">
        <v>4</v>
      </c>
      <c r="B72" s="23" t="s">
        <v>189</v>
      </c>
      <c r="C72" s="48" t="s">
        <v>102</v>
      </c>
      <c r="D72" s="49" t="s">
        <v>103</v>
      </c>
      <c r="E72" s="20" t="s">
        <v>104</v>
      </c>
      <c r="F72" s="26" t="s">
        <v>118</v>
      </c>
      <c r="G72" s="33" t="s">
        <v>0</v>
      </c>
      <c r="H72" s="19" t="s">
        <v>81</v>
      </c>
    </row>
    <row r="73" spans="1:8" s="8" customFormat="1" ht="20.100000000000001" customHeight="1">
      <c r="A73" s="7">
        <v>5</v>
      </c>
      <c r="B73" s="23" t="s">
        <v>190</v>
      </c>
      <c r="C73" s="48" t="s">
        <v>191</v>
      </c>
      <c r="D73" s="49" t="s">
        <v>39</v>
      </c>
      <c r="E73" s="20" t="s">
        <v>104</v>
      </c>
      <c r="F73" s="26" t="s">
        <v>118</v>
      </c>
      <c r="G73" s="33" t="s">
        <v>0</v>
      </c>
      <c r="H73" s="19" t="s">
        <v>81</v>
      </c>
    </row>
    <row r="74" spans="1:8" s="8" customFormat="1" ht="20.100000000000001" customHeight="1">
      <c r="A74" s="7">
        <v>6</v>
      </c>
      <c r="B74" s="23" t="s">
        <v>250</v>
      </c>
      <c r="C74" s="28" t="s">
        <v>50</v>
      </c>
      <c r="D74" s="29" t="s">
        <v>28</v>
      </c>
      <c r="E74" s="20" t="s">
        <v>126</v>
      </c>
      <c r="F74" s="26" t="s">
        <v>105</v>
      </c>
      <c r="G74" s="26" t="s">
        <v>251</v>
      </c>
      <c r="H74" s="19" t="s">
        <v>81</v>
      </c>
    </row>
    <row r="75" spans="1:8" s="8" customFormat="1" ht="20.100000000000001" customHeight="1">
      <c r="A75" s="7">
        <v>7</v>
      </c>
      <c r="B75" s="23" t="s">
        <v>180</v>
      </c>
      <c r="C75" s="48" t="s">
        <v>181</v>
      </c>
      <c r="D75" s="49" t="s">
        <v>91</v>
      </c>
      <c r="E75" s="20" t="s">
        <v>106</v>
      </c>
      <c r="F75" s="26" t="s">
        <v>184</v>
      </c>
      <c r="G75" s="33" t="s">
        <v>0</v>
      </c>
      <c r="H75" s="19" t="s">
        <v>78</v>
      </c>
    </row>
    <row r="76" spans="1:8" s="8" customFormat="1" ht="20.100000000000001" customHeight="1">
      <c r="A76" s="7">
        <v>8</v>
      </c>
      <c r="B76" s="23" t="s">
        <v>182</v>
      </c>
      <c r="C76" s="48" t="s">
        <v>183</v>
      </c>
      <c r="D76" s="49" t="s">
        <v>97</v>
      </c>
      <c r="E76" s="20" t="s">
        <v>106</v>
      </c>
      <c r="F76" s="26" t="s">
        <v>184</v>
      </c>
      <c r="G76" s="33" t="s">
        <v>0</v>
      </c>
      <c r="H76" s="19" t="s">
        <v>78</v>
      </c>
    </row>
    <row r="77" spans="1:8" s="8" customFormat="1" ht="24.95" customHeight="1">
      <c r="A77" s="79" t="s">
        <v>13</v>
      </c>
      <c r="B77" s="80"/>
      <c r="C77" s="80"/>
      <c r="D77" s="42">
        <f>SUM(D4,D10,D31,D33,D41,D51,D64,D68)</f>
        <v>65</v>
      </c>
      <c r="E77" s="52" t="s">
        <v>64</v>
      </c>
      <c r="F77" s="81" t="s">
        <v>65</v>
      </c>
      <c r="G77" s="82"/>
    </row>
    <row r="78" spans="1:8" ht="24.95" customHeight="1">
      <c r="A78" s="51"/>
      <c r="B78" s="14"/>
      <c r="C78" s="15"/>
      <c r="D78" s="39"/>
      <c r="E78" s="31" t="s">
        <v>29</v>
      </c>
      <c r="F78" s="32"/>
      <c r="G78" s="32"/>
    </row>
    <row r="79" spans="1:8" ht="18" customHeight="1">
      <c r="A79" s="51"/>
      <c r="B79" s="16"/>
      <c r="C79" s="17"/>
      <c r="D79" s="40"/>
      <c r="E79" s="34"/>
      <c r="F79" s="35"/>
      <c r="G79" s="24"/>
    </row>
    <row r="80" spans="1:8" ht="18" customHeight="1">
      <c r="A80" s="51"/>
      <c r="B80" s="16"/>
      <c r="C80" s="17"/>
      <c r="D80" s="40"/>
      <c r="E80" s="34"/>
      <c r="F80" s="35"/>
      <c r="G80" s="24"/>
    </row>
    <row r="81" spans="1:7" ht="18" customHeight="1">
      <c r="A81" s="53"/>
      <c r="B81" s="16"/>
      <c r="C81" s="17"/>
      <c r="D81" s="40"/>
      <c r="E81" s="34"/>
      <c r="F81" s="35"/>
      <c r="G81" s="24"/>
    </row>
    <row r="82" spans="1:7" ht="18" customHeight="1">
      <c r="A82" s="53"/>
      <c r="B82" s="16"/>
      <c r="C82" s="17"/>
      <c r="D82" s="40"/>
      <c r="E82" s="34"/>
      <c r="F82" s="35"/>
      <c r="G82" s="24"/>
    </row>
    <row r="83" spans="1:7" ht="18" customHeight="1">
      <c r="A83" s="53"/>
      <c r="B83" s="16"/>
      <c r="C83" s="17"/>
      <c r="D83" s="40"/>
      <c r="E83" s="34"/>
      <c r="F83" s="35"/>
      <c r="G83" s="24"/>
    </row>
    <row r="84" spans="1:7" ht="18" customHeight="1">
      <c r="A84" s="56"/>
      <c r="B84" s="16"/>
      <c r="C84" s="17"/>
      <c r="D84" s="40"/>
      <c r="E84" s="34"/>
      <c r="F84" s="35"/>
      <c r="G84" s="24"/>
    </row>
    <row r="85" spans="1:7" ht="18" customHeight="1">
      <c r="A85" s="56"/>
      <c r="B85" s="16"/>
      <c r="C85" s="17"/>
      <c r="D85" s="40"/>
      <c r="E85" s="34"/>
      <c r="F85" s="35"/>
      <c r="G85" s="24"/>
    </row>
    <row r="86" spans="1:7" ht="18" customHeight="1">
      <c r="A86" s="56"/>
      <c r="B86" s="16"/>
      <c r="C86" s="17"/>
      <c r="D86" s="40"/>
      <c r="E86" s="34"/>
      <c r="F86" s="35"/>
      <c r="G86" s="24"/>
    </row>
    <row r="87" spans="1:7" ht="18" customHeight="1">
      <c r="A87" s="56"/>
      <c r="B87" s="16"/>
      <c r="C87" s="17"/>
      <c r="D87" s="40"/>
      <c r="E87" s="34"/>
      <c r="F87" s="35"/>
      <c r="G87" s="24"/>
    </row>
    <row r="88" spans="1:7" ht="18" customHeight="1">
      <c r="A88" s="56"/>
      <c r="B88" s="16"/>
      <c r="C88" s="17"/>
      <c r="D88" s="40"/>
      <c r="E88" s="34"/>
      <c r="F88" s="35"/>
      <c r="G88" s="24"/>
    </row>
    <row r="89" spans="1:7" ht="18" customHeight="1">
      <c r="A89" s="56"/>
      <c r="B89" s="16"/>
      <c r="C89" s="17"/>
      <c r="D89" s="40"/>
      <c r="E89" s="34"/>
      <c r="F89" s="35"/>
      <c r="G89" s="24"/>
    </row>
    <row r="90" spans="1:7" ht="18" customHeight="1">
      <c r="A90" s="56"/>
      <c r="B90" s="16"/>
      <c r="C90" s="17"/>
      <c r="D90" s="40"/>
      <c r="E90" s="34"/>
      <c r="F90" s="35"/>
      <c r="G90" s="24"/>
    </row>
    <row r="91" spans="1:7" ht="18" customHeight="1">
      <c r="A91" s="56"/>
      <c r="B91" s="16"/>
      <c r="C91" s="17"/>
      <c r="D91" s="40"/>
      <c r="E91" s="34"/>
      <c r="F91" s="35"/>
      <c r="G91" s="24"/>
    </row>
    <row r="92" spans="1:7" ht="18" customHeight="1">
      <c r="A92" s="56"/>
      <c r="B92" s="16"/>
      <c r="C92" s="17"/>
      <c r="D92" s="40"/>
      <c r="E92" s="34"/>
      <c r="F92" s="35"/>
      <c r="G92" s="24"/>
    </row>
    <row r="93" spans="1:7" ht="18" customHeight="1">
      <c r="A93" s="53"/>
      <c r="B93" s="16"/>
      <c r="C93" s="17"/>
      <c r="D93" s="40"/>
      <c r="E93" s="34"/>
      <c r="F93" s="35"/>
      <c r="G93" s="24"/>
    </row>
    <row r="94" spans="1:7" ht="18" customHeight="1">
      <c r="A94" s="53"/>
      <c r="B94" s="16"/>
      <c r="C94" s="17"/>
      <c r="D94" s="40"/>
      <c r="E94" s="34"/>
      <c r="F94" s="35"/>
      <c r="G94" s="24"/>
    </row>
    <row r="95" spans="1:7" ht="18" customHeight="1">
      <c r="A95" s="53"/>
      <c r="B95" s="16"/>
      <c r="C95" s="17"/>
      <c r="D95" s="40"/>
      <c r="E95" s="34"/>
      <c r="F95" s="35"/>
      <c r="G95" s="24"/>
    </row>
    <row r="96" spans="1:7" ht="18" customHeight="1">
      <c r="A96" s="53"/>
      <c r="B96" s="16"/>
      <c r="C96" s="17"/>
      <c r="D96" s="40"/>
      <c r="E96" s="34"/>
      <c r="F96" s="35"/>
      <c r="G96" s="24"/>
    </row>
    <row r="97" spans="1:7" ht="18" customHeight="1">
      <c r="A97" s="53"/>
      <c r="B97" s="16"/>
      <c r="C97" s="17"/>
      <c r="D97" s="40"/>
      <c r="E97" s="34"/>
      <c r="F97" s="35"/>
      <c r="G97" s="24"/>
    </row>
    <row r="98" spans="1:7" ht="18" customHeight="1">
      <c r="A98" s="53"/>
      <c r="B98" s="16"/>
      <c r="C98" s="17"/>
      <c r="D98" s="40"/>
      <c r="E98" s="34"/>
      <c r="F98" s="35"/>
      <c r="G98" s="24"/>
    </row>
    <row r="99" spans="1:7" ht="18" customHeight="1">
      <c r="A99" s="53"/>
      <c r="B99" s="16"/>
      <c r="C99" s="17"/>
      <c r="D99" s="40"/>
      <c r="E99" s="34"/>
      <c r="F99" s="35"/>
      <c r="G99" s="24"/>
    </row>
    <row r="100" spans="1:7" ht="18" customHeight="1">
      <c r="A100" s="45"/>
      <c r="B100" s="16"/>
      <c r="C100" s="17"/>
      <c r="D100" s="17"/>
      <c r="E100" s="45"/>
    </row>
    <row r="101" spans="1:7" s="8" customFormat="1" ht="18" customHeight="1">
      <c r="A101" s="12"/>
      <c r="B101" s="12"/>
      <c r="C101" s="12"/>
      <c r="D101" s="13" t="s">
        <v>35</v>
      </c>
      <c r="E101" s="13" t="s">
        <v>5</v>
      </c>
      <c r="F101" s="18"/>
      <c r="G101" s="18"/>
    </row>
    <row r="102" spans="1:7" ht="20.100000000000001" customHeight="1">
      <c r="A102" s="11"/>
      <c r="B102" s="11"/>
      <c r="C102" s="11" t="s">
        <v>1</v>
      </c>
      <c r="D102" s="11" t="e">
        <f>SUM(D103:D104)</f>
        <v>#REF!</v>
      </c>
      <c r="E102" s="22"/>
      <c r="F102" s="22"/>
      <c r="G102" s="11"/>
    </row>
    <row r="103" spans="1:7" ht="18" customHeight="1">
      <c r="A103" s="9"/>
      <c r="B103" s="9"/>
      <c r="C103" s="9" t="s">
        <v>6</v>
      </c>
      <c r="D103" s="9" t="e">
        <f>SUM(#REF!,#REF!,#REF!)</f>
        <v>#REF!</v>
      </c>
      <c r="E103" s="9"/>
      <c r="F103" s="9"/>
      <c r="G103" s="9"/>
    </row>
    <row r="104" spans="1:7" ht="18" customHeight="1">
      <c r="A104" s="9"/>
      <c r="B104" s="9"/>
      <c r="C104" s="9" t="s">
        <v>7</v>
      </c>
      <c r="D104" s="9" t="e">
        <f>SUM(#REF!,#REF!,#REF!,#REF!)</f>
        <v>#REF!</v>
      </c>
      <c r="E104" s="9"/>
      <c r="F104" s="9"/>
      <c r="G104" s="9"/>
    </row>
    <row r="105" spans="1:7" ht="18" customHeight="1">
      <c r="A105" s="9"/>
      <c r="B105" s="9"/>
      <c r="C105" s="9"/>
      <c r="D105" s="9"/>
      <c r="E105" s="9"/>
      <c r="F105" s="9"/>
      <c r="G105" s="9"/>
    </row>
    <row r="106" spans="1:7" ht="18" customHeight="1">
      <c r="A106" s="9"/>
      <c r="B106" s="9"/>
      <c r="C106" s="9"/>
      <c r="D106" s="9"/>
      <c r="E106" s="9"/>
      <c r="F106" s="9"/>
      <c r="G106" s="9"/>
    </row>
    <row r="107" spans="1:7" ht="18" customHeight="1">
      <c r="A107" s="9"/>
      <c r="B107" s="9"/>
      <c r="C107" s="9"/>
      <c r="D107" s="9"/>
      <c r="E107" s="9"/>
      <c r="F107" s="9"/>
      <c r="G107" s="9"/>
    </row>
    <row r="108" spans="1:7" ht="18" customHeight="1">
      <c r="A108" s="9"/>
      <c r="B108" s="9"/>
      <c r="C108" s="9"/>
      <c r="D108" s="9"/>
      <c r="E108" s="9"/>
      <c r="F108" s="9"/>
      <c r="G108" s="9"/>
    </row>
    <row r="109" spans="1:7" ht="18" customHeight="1">
      <c r="A109" s="9"/>
      <c r="B109" s="9"/>
      <c r="C109" s="9"/>
      <c r="D109" s="9"/>
      <c r="E109" s="9"/>
      <c r="F109" s="9"/>
      <c r="G109" s="9"/>
    </row>
    <row r="110" spans="1:7" ht="18" customHeight="1">
      <c r="A110" s="9"/>
      <c r="B110" s="9"/>
      <c r="C110" s="9"/>
      <c r="D110" s="9"/>
      <c r="E110" s="9"/>
      <c r="F110" s="9"/>
      <c r="G110" s="9"/>
    </row>
    <row r="111" spans="1:7" ht="18" customHeight="1">
      <c r="A111" s="9"/>
      <c r="B111" s="9"/>
      <c r="C111" s="9"/>
      <c r="D111" s="9"/>
      <c r="E111" s="9"/>
      <c r="F111" s="9"/>
      <c r="G111" s="9"/>
    </row>
    <row r="112" spans="1:7" ht="18" customHeight="1">
      <c r="A112" s="9"/>
      <c r="B112" s="9"/>
      <c r="C112" s="9"/>
      <c r="D112" s="9"/>
      <c r="E112" s="9"/>
      <c r="F112" s="9"/>
      <c r="G112" s="9"/>
    </row>
    <row r="113" spans="1:7" ht="18" customHeight="1">
      <c r="A113" s="9"/>
      <c r="B113" s="9"/>
      <c r="C113" s="9"/>
      <c r="D113" s="9"/>
      <c r="E113" s="9"/>
      <c r="F113" s="9"/>
      <c r="G113" s="9"/>
    </row>
    <row r="114" spans="1:7" ht="18" customHeight="1">
      <c r="A114" s="9"/>
      <c r="B114" s="9"/>
      <c r="C114" s="9"/>
      <c r="D114" s="9"/>
      <c r="E114" s="9"/>
      <c r="F114" s="9"/>
      <c r="G114" s="9"/>
    </row>
    <row r="115" spans="1:7" ht="18" customHeight="1">
      <c r="A115" s="11"/>
      <c r="B115" s="11"/>
      <c r="C115" s="11"/>
      <c r="D115" s="11"/>
      <c r="F115" s="11"/>
      <c r="G115" s="11"/>
    </row>
    <row r="116" spans="1:7" ht="18" customHeight="1">
      <c r="A116" s="11"/>
      <c r="B116" s="11"/>
      <c r="C116" s="11"/>
      <c r="D116" s="11"/>
      <c r="F116" s="11"/>
      <c r="G116" s="11"/>
    </row>
    <row r="117" spans="1:7" ht="18" customHeight="1">
      <c r="A117" s="11"/>
      <c r="B117" s="11"/>
      <c r="C117" s="11"/>
      <c r="D117" s="11"/>
      <c r="F117" s="11"/>
      <c r="G117" s="11"/>
    </row>
    <row r="118" spans="1:7" ht="18" customHeight="1">
      <c r="A118" s="11"/>
      <c r="B118" s="11"/>
      <c r="C118" s="11"/>
      <c r="D118" s="11"/>
      <c r="F118" s="11"/>
      <c r="G118" s="11"/>
    </row>
    <row r="119" spans="1:7" ht="18" customHeight="1">
      <c r="A119" s="11"/>
      <c r="B119" s="11"/>
      <c r="C119" s="11"/>
      <c r="D119" s="11"/>
      <c r="F119" s="11"/>
      <c r="G119" s="11"/>
    </row>
    <row r="120" spans="1:7" ht="18" customHeight="1">
      <c r="A120" s="11"/>
      <c r="B120" s="11"/>
      <c r="C120" s="11"/>
      <c r="D120" s="11"/>
      <c r="F120" s="11"/>
      <c r="G120" s="11"/>
    </row>
    <row r="121" spans="1:7" ht="18" customHeight="1">
      <c r="A121" s="11"/>
      <c r="B121" s="11"/>
      <c r="C121" s="11"/>
      <c r="D121" s="11"/>
      <c r="F121" s="11"/>
      <c r="G121" s="11"/>
    </row>
    <row r="122" spans="1:7" ht="18" customHeight="1">
      <c r="A122" s="11"/>
      <c r="B122" s="11"/>
      <c r="C122" s="11"/>
      <c r="D122" s="11"/>
      <c r="F122" s="11"/>
      <c r="G122" s="11"/>
    </row>
    <row r="123" spans="1:7" ht="18" customHeight="1">
      <c r="A123" s="11"/>
      <c r="B123" s="11"/>
      <c r="C123" s="11"/>
      <c r="D123" s="11"/>
      <c r="F123" s="11"/>
      <c r="G123" s="11"/>
    </row>
    <row r="124" spans="1:7" ht="18" customHeight="1">
      <c r="A124" s="11"/>
      <c r="B124" s="11"/>
      <c r="C124" s="11"/>
      <c r="D124" s="11"/>
      <c r="F124" s="11"/>
      <c r="G124" s="11"/>
    </row>
    <row r="125" spans="1:7" ht="18" customHeight="1">
      <c r="A125" s="11"/>
      <c r="B125" s="11"/>
      <c r="C125" s="11"/>
      <c r="D125" s="11"/>
      <c r="F125" s="11"/>
      <c r="G125" s="11"/>
    </row>
    <row r="126" spans="1:7" ht="18" customHeight="1">
      <c r="A126" s="9"/>
      <c r="B126" s="9"/>
      <c r="C126" s="9"/>
      <c r="D126" s="9"/>
      <c r="E126" s="9"/>
      <c r="F126" s="9"/>
      <c r="G126" s="9"/>
    </row>
    <row r="127" spans="1:7" ht="18" customHeight="1">
      <c r="A127" s="9"/>
      <c r="B127" s="9"/>
      <c r="C127" s="9"/>
      <c r="D127" s="9"/>
      <c r="E127" s="9"/>
      <c r="F127" s="9"/>
      <c r="G127" s="9"/>
    </row>
    <row r="128" spans="1:7" ht="18" customHeight="1">
      <c r="A128" s="9"/>
      <c r="B128" s="9"/>
      <c r="C128" s="9"/>
      <c r="D128" s="9"/>
      <c r="E128" s="9"/>
      <c r="F128" s="9"/>
      <c r="G128" s="9"/>
    </row>
    <row r="129" spans="1:7" ht="18" customHeight="1">
      <c r="A129" s="9"/>
      <c r="B129" s="9"/>
      <c r="C129" s="9"/>
      <c r="D129" s="9"/>
      <c r="E129" s="9"/>
      <c r="F129" s="9"/>
      <c r="G129" s="9"/>
    </row>
    <row r="130" spans="1:7" ht="18" customHeight="1">
      <c r="A130" s="9"/>
      <c r="B130" s="9"/>
      <c r="C130" s="9"/>
      <c r="D130" s="9"/>
      <c r="E130" s="9"/>
      <c r="F130" s="9"/>
      <c r="G130" s="9"/>
    </row>
    <row r="131" spans="1:7" ht="18" customHeight="1">
      <c r="A131" s="11"/>
      <c r="B131" s="11"/>
      <c r="C131" s="11"/>
      <c r="D131" s="11"/>
      <c r="F131" s="11"/>
      <c r="G131" s="11"/>
    </row>
    <row r="132" spans="1:7" ht="18" customHeight="1">
      <c r="A132" s="11"/>
      <c r="B132" s="11"/>
      <c r="C132" s="11"/>
      <c r="D132" s="11"/>
      <c r="F132" s="11"/>
      <c r="G132" s="11"/>
    </row>
    <row r="133" spans="1:7" ht="18" customHeight="1"/>
    <row r="134" spans="1:7" ht="18" customHeight="1"/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/>
    <row r="141" spans="1:7" ht="18" customHeight="1"/>
    <row r="142" spans="1:7" ht="18" customHeight="1"/>
    <row r="143" spans="1:7" ht="18" customHeight="1"/>
    <row r="144" spans="1:7" ht="18" customHeight="1"/>
    <row r="145" spans="1:5" ht="18" customHeight="1"/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</sheetData>
  <sortState ref="A10:H11">
    <sortCondition ref="A10"/>
  </sortState>
  <mergeCells count="7">
    <mergeCell ref="A77:C77"/>
    <mergeCell ref="F77:G77"/>
    <mergeCell ref="A33:C33"/>
    <mergeCell ref="A51:C51"/>
    <mergeCell ref="A1:G1"/>
    <mergeCell ref="C3:D3"/>
    <mergeCell ref="A41:C41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DS.TNH.T.4-2023</vt:lpstr>
      <vt:lpstr>'DS.TNH.T.4-2023'!Print_Titles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2023-04-21T06:01:53Z</cp:lastPrinted>
  <dcterms:created xsi:type="dcterms:W3CDTF">1999-12-31T17:05:31Z</dcterms:created>
  <dcterms:modified xsi:type="dcterms:W3CDTF">2023-04-26T02:45:52Z</dcterms:modified>
</cp:coreProperties>
</file>