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2060" windowWidth="9720" windowHeight="1215" firstSheet="1" activeTab="1"/>
  </bookViews>
  <sheets>
    <sheet name="Kangatang" sheetId="71" state="veryHidden" r:id="rId1"/>
    <sheet name="DS.TNH.Thang 5-2023" sheetId="49" r:id="rId2"/>
    <sheet name="00000000" sheetId="21" state="veryHidden" r:id="rId3"/>
  </sheets>
  <definedNames>
    <definedName name="_Fill" hidden="1">#REF!</definedName>
    <definedName name="_xlnm.Print_Titles" localSheetId="1">'DS.TNH.Thang 5-2023'!$3:$3</definedName>
  </definedNames>
  <calcPr calcId="144525"/>
</workbook>
</file>

<file path=xl/calcChain.xml><?xml version="1.0" encoding="utf-8"?>
<calcChain xmlns="http://schemas.openxmlformats.org/spreadsheetml/2006/main">
  <c r="D29" i="49" l="1"/>
  <c r="D7" i="49"/>
  <c r="D22" i="49"/>
  <c r="D19" i="49"/>
  <c r="D10" i="49"/>
  <c r="D4" i="49" l="1"/>
  <c r="D59" i="49" s="1"/>
  <c r="I60" i="49" l="1"/>
</calcChain>
</file>

<file path=xl/sharedStrings.xml><?xml version="1.0" encoding="utf-8"?>
<sst xmlns="http://schemas.openxmlformats.org/spreadsheetml/2006/main" count="364" uniqueCount="212">
  <si>
    <t>nt</t>
  </si>
  <si>
    <t>MSSV</t>
  </si>
  <si>
    <t>Anh</t>
  </si>
  <si>
    <t>Tâm</t>
  </si>
  <si>
    <t>TT</t>
  </si>
  <si>
    <t>HỌ &amp; TÊN</t>
  </si>
  <si>
    <t>LỚP</t>
  </si>
  <si>
    <t>LÝ DO</t>
  </si>
  <si>
    <t>GHI CHÚ</t>
  </si>
  <si>
    <t>Tổng cộng:</t>
  </si>
  <si>
    <t>Nguyễn Trọng</t>
  </si>
  <si>
    <t>Trí</t>
  </si>
  <si>
    <t>An</t>
  </si>
  <si>
    <t>Ngọc</t>
  </si>
  <si>
    <t>Phong</t>
  </si>
  <si>
    <t>Tân</t>
  </si>
  <si>
    <t>Việt</t>
  </si>
  <si>
    <t>Nguyễn Thanh</t>
  </si>
  <si>
    <t>Trọng</t>
  </si>
  <si>
    <t>Nguyên</t>
  </si>
  <si>
    <t>Hiệu trưởng Phạm Hữu Lộc (Đã ký)</t>
  </si>
  <si>
    <t>Vy</t>
  </si>
  <si>
    <t>Trung</t>
  </si>
  <si>
    <t>Huỳnh Tấn</t>
  </si>
  <si>
    <t>Phát</t>
  </si>
  <si>
    <t>Long</t>
  </si>
  <si>
    <t>Lộc</t>
  </si>
  <si>
    <t>Thư</t>
  </si>
  <si>
    <t>Minh</t>
  </si>
  <si>
    <t>Luân</t>
  </si>
  <si>
    <t>Dương</t>
  </si>
  <si>
    <t>Tài</t>
  </si>
  <si>
    <t>Bảo</t>
  </si>
  <si>
    <t>Tiên</t>
  </si>
  <si>
    <t>Lê Tấn</t>
  </si>
  <si>
    <t>Trần Quang</t>
  </si>
  <si>
    <t>Nguyễn Anh</t>
  </si>
  <si>
    <t>Khoa</t>
  </si>
  <si>
    <t>Nguyễn Chí</t>
  </si>
  <si>
    <t>Nguyễn Minh</t>
  </si>
  <si>
    <t>Huỳnh Thanh</t>
  </si>
  <si>
    <t>Nguyễn Thành</t>
  </si>
  <si>
    <t>Nhân</t>
  </si>
  <si>
    <t>Phúc</t>
  </si>
  <si>
    <t>Khoa Công nghệ thông tin</t>
  </si>
  <si>
    <t>Khoa Điện - Điện tử</t>
  </si>
  <si>
    <t>Khoa Động lực</t>
  </si>
  <si>
    <t>Khoa Kinh tế</t>
  </si>
  <si>
    <t>Sinh viên</t>
  </si>
  <si>
    <t>Ngành/nghề</t>
  </si>
  <si>
    <t>Công nghệ ô tô</t>
  </si>
  <si>
    <t>Vận hành, sửa chữa thiết bị lạnh</t>
  </si>
  <si>
    <t>Tiếng Anh</t>
  </si>
  <si>
    <t>Kế toán doanh nghiệp</t>
  </si>
  <si>
    <t>Hân</t>
  </si>
  <si>
    <t>Vỹ</t>
  </si>
  <si>
    <t>Trúc</t>
  </si>
  <si>
    <t>Quản trị doanh nghiệp vừa và nhỏ</t>
  </si>
  <si>
    <t>Nguyễn Lê</t>
  </si>
  <si>
    <t>Võ Thanh</t>
  </si>
  <si>
    <t>Khoa Nhiệt - Lạnh</t>
  </si>
  <si>
    <t>Quyên</t>
  </si>
  <si>
    <t>Quỳnh</t>
  </si>
  <si>
    <t>Phụ huynh đã xác nhận</t>
  </si>
  <si>
    <t>My</t>
  </si>
  <si>
    <t>22T4-KTD1</t>
  </si>
  <si>
    <t>22T4-VSL1</t>
  </si>
  <si>
    <t>Hào</t>
  </si>
  <si>
    <t>Đồ họa đa phương tiện</t>
  </si>
  <si>
    <t>Nghỉ từ đầu HKI/22-23 đến nay</t>
  </si>
  <si>
    <t>Nghi</t>
  </si>
  <si>
    <t>21T4-CNÔ2</t>
  </si>
  <si>
    <t>21T4-CNÔ3</t>
  </si>
  <si>
    <t>Lê Phước</t>
  </si>
  <si>
    <t>CVHT đã liên hệ với PH</t>
  </si>
  <si>
    <t>Kỹ thuật làm bánh</t>
  </si>
  <si>
    <t>CVHT đã xác nhận với phụ huynh</t>
  </si>
  <si>
    <t>Quản trị khách sạn</t>
  </si>
  <si>
    <t>Nguyễn Võ Hoàng</t>
  </si>
  <si>
    <t>Duyên</t>
  </si>
  <si>
    <t>Nguyễn Huỳnh Hữu</t>
  </si>
  <si>
    <t>Nghiệp vụ nhà hàng</t>
  </si>
  <si>
    <t>Bá</t>
  </si>
  <si>
    <t>Quản trị du lịch MICE</t>
  </si>
  <si>
    <t>22T4-NNA2</t>
  </si>
  <si>
    <t>22T4-QTD1</t>
  </si>
  <si>
    <t>Phượng</t>
  </si>
  <si>
    <t>PH xác nhận SV nghỉ học luôn</t>
  </si>
  <si>
    <t>Nguyễn Khánh</t>
  </si>
  <si>
    <t>Ánh</t>
  </si>
  <si>
    <t>Phạm Trọng</t>
  </si>
  <si>
    <t>Công nghệ kỹ thuật điều khiển tự động</t>
  </si>
  <si>
    <t>CVHT đã gửi tin nhắn cho PH</t>
  </si>
  <si>
    <t>Nghỉ từ giữa HKI/22-23 đến nay</t>
  </si>
  <si>
    <t>Tôn Thất</t>
  </si>
  <si>
    <t>PH đã xác nhận SV nghỉ</t>
  </si>
  <si>
    <t>Phan Gia</t>
  </si>
  <si>
    <t>Nghỉ từ đầu HKII/22-23 đến nay</t>
  </si>
  <si>
    <t>21T4-QKS1</t>
  </si>
  <si>
    <t>Nguyễn Hùng</t>
  </si>
  <si>
    <t>Nghỉ từ cuối HKI/22-23 đến nay</t>
  </si>
  <si>
    <t>22T4-TĐH1</t>
  </si>
  <si>
    <t>22T4-ĐHĐ1</t>
  </si>
  <si>
    <t>22T4-KLB2</t>
  </si>
  <si>
    <t>22T4-QNH1</t>
  </si>
  <si>
    <t>Bùi Trọng</t>
  </si>
  <si>
    <t>21000262</t>
  </si>
  <si>
    <t>Từ Hoàng Ngọc</t>
  </si>
  <si>
    <t>21002836</t>
  </si>
  <si>
    <t>Nghỉ từ ngày 20/4/2023 đến nay</t>
  </si>
  <si>
    <t>22002650</t>
  </si>
  <si>
    <t>Võ Kim Diễm</t>
  </si>
  <si>
    <t>22002389</t>
  </si>
  <si>
    <t>Lâm Nguyễn Quỳnh</t>
  </si>
  <si>
    <t>22002799</t>
  </si>
  <si>
    <t>Tiết Trần Thuỳ</t>
  </si>
  <si>
    <t>22002208</t>
  </si>
  <si>
    <t>Phạm Mai Thủy</t>
  </si>
  <si>
    <t>22001280</t>
  </si>
  <si>
    <t>Trịnh Trần Ái</t>
  </si>
  <si>
    <t>22T4-QDL1</t>
  </si>
  <si>
    <t>DANH SÁCH ĐỀ NGHỊ TẠM NGƯNG HỌC ĐỐI VỚI SINH VIÊN TỰ Ý NGHỈ HỌC
THÁNG 5/NĂM 2023</t>
  </si>
  <si>
    <t>22000973</t>
  </si>
  <si>
    <t>Phan Thị Thu</t>
  </si>
  <si>
    <t>22000948</t>
  </si>
  <si>
    <t>22001493</t>
  </si>
  <si>
    <t>Đỗ Thị Ánh</t>
  </si>
  <si>
    <t>Tuyết</t>
  </si>
  <si>
    <t>22004010</t>
  </si>
  <si>
    <t>22002350</t>
  </si>
  <si>
    <t>Trần Ngọc Thủy</t>
  </si>
  <si>
    <t>Gọi điện cho PH không được</t>
  </si>
  <si>
    <t>21000504</t>
  </si>
  <si>
    <t>Hồ Lê Thái</t>
  </si>
  <si>
    <t>21000316</t>
  </si>
  <si>
    <t>21000513</t>
  </si>
  <si>
    <t>Hoàng Anh</t>
  </si>
  <si>
    <t>CVHT đã xác minh với PH</t>
  </si>
  <si>
    <t>21000533</t>
  </si>
  <si>
    <t>21001350</t>
  </si>
  <si>
    <t>21000607</t>
  </si>
  <si>
    <t>21000403</t>
  </si>
  <si>
    <t>21001101</t>
  </si>
  <si>
    <t>Nghỉ từ đầu tháng 02/2023 đến nay</t>
  </si>
  <si>
    <t>Nghỉ từ đầu tháng 4/2023 đến nay</t>
  </si>
  <si>
    <t>Nghỉ từ HKII/22-23 đến nay</t>
  </si>
  <si>
    <t>Nghỉ từ ngày 12/5/2023 đến nay</t>
  </si>
  <si>
    <t>22004075</t>
  </si>
  <si>
    <t>Đã gửi tin nhắn SMS về gia đình</t>
  </si>
  <si>
    <t>22002127</t>
  </si>
  <si>
    <t>Nguyễn Quỳnh</t>
  </si>
  <si>
    <t>22002634</t>
  </si>
  <si>
    <t>Lê Ngọc Quốc</t>
  </si>
  <si>
    <t>22000989</t>
  </si>
  <si>
    <t>Trần Thị Mai</t>
  </si>
  <si>
    <t>22002156</t>
  </si>
  <si>
    <t>22001416</t>
  </si>
  <si>
    <t>22001054</t>
  </si>
  <si>
    <t>22002292</t>
  </si>
  <si>
    <t>Trần Thị Diễm</t>
  </si>
  <si>
    <t>22003171</t>
  </si>
  <si>
    <t>22002274</t>
  </si>
  <si>
    <t>Võ Phụng</t>
  </si>
  <si>
    <t>22001487</t>
  </si>
  <si>
    <t>Nguyễn Lâm Yến</t>
  </si>
  <si>
    <t>22001798</t>
  </si>
  <si>
    <t>22005599</t>
  </si>
  <si>
    <t>Đặng Ngọc Thúy</t>
  </si>
  <si>
    <t>22T4-QKS1</t>
  </si>
  <si>
    <t>Nghỉ từ giữa HKII/22-23 đến nay</t>
  </si>
  <si>
    <t>Gọi điện và gửi tin nhắn cho PH</t>
  </si>
  <si>
    <t>22002729</t>
  </si>
  <si>
    <t>Phạm Nguyễn Cao</t>
  </si>
  <si>
    <t>22003097</t>
  </si>
  <si>
    <t>Nghỉ từ ngày 25/4/2023 đến nay</t>
  </si>
  <si>
    <t>PH đã làm đơn xin cho SV nghỉ</t>
  </si>
  <si>
    <t>22001496</t>
  </si>
  <si>
    <t>22001138</t>
  </si>
  <si>
    <t>Nghỉ từ ngày 14/4/2023 đến nay</t>
  </si>
  <si>
    <t>22001791</t>
  </si>
  <si>
    <t>Châu Anh</t>
  </si>
  <si>
    <t>22005703</t>
  </si>
  <si>
    <t>Đỗ Ngọc Thùy</t>
  </si>
  <si>
    <t>22000676</t>
  </si>
  <si>
    <t>Sơn Thị Thúy</t>
  </si>
  <si>
    <t>22003264</t>
  </si>
  <si>
    <t>Đinh Hoàng Minh</t>
  </si>
  <si>
    <t>22001171</t>
  </si>
  <si>
    <t>Thuyền</t>
  </si>
  <si>
    <t>22002725</t>
  </si>
  <si>
    <t>22001937</t>
  </si>
  <si>
    <t>Vũ Bá Xuân</t>
  </si>
  <si>
    <t>Hạo</t>
  </si>
  <si>
    <t>22001874</t>
  </si>
  <si>
    <t>Vũ Khôi</t>
  </si>
  <si>
    <t>Nghỉ từ ngày 20/03/2023 đến nay</t>
  </si>
  <si>
    <t>22004510</t>
  </si>
  <si>
    <t>Hoàng Thùy Mỹ</t>
  </si>
  <si>
    <t>22002393</t>
  </si>
  <si>
    <t>Ngô Lê</t>
  </si>
  <si>
    <t>22004332</t>
  </si>
  <si>
    <t>22002260</t>
  </si>
  <si>
    <t>Gọi điện nhiều lần không được</t>
  </si>
  <si>
    <t>Khoa Ngoại Ngữ</t>
  </si>
  <si>
    <t>CVHT đã báo Phụ huynh</t>
  </si>
  <si>
    <t>Phụ huynh báo chi SV nghỉ</t>
  </si>
  <si>
    <t>298/QĐ-LTT-TTGD_29/5/2023</t>
  </si>
  <si>
    <t>299/QĐ-LTT-TTGD_29/5/2023</t>
  </si>
  <si>
    <t>301/QĐ-LTT-TTGD_29/5/2023</t>
  </si>
  <si>
    <t>302/QĐ-LTT-TTGD_29/5/2023</t>
  </si>
  <si>
    <t>303/QĐ-LTT-TTGD_29/5/2023</t>
  </si>
  <si>
    <t>304/QĐ-LTT-TTGD_29/5/2023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</si>
</sst>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9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1"/>
      <name val="Times New Roman"/>
      <family val="1"/>
    </font>
    <font>
      <sz val="10"/>
      <color theme="0"/>
      <name val="Times New Roman"/>
      <family val="1"/>
    </font>
    <font>
      <sz val="11"/>
      <color indexed="8"/>
      <name val="Calibri"/>
      <family val="2"/>
    </font>
    <font>
      <sz val="9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1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27" fillId="0" borderId="0"/>
  </cellStyleXfs>
  <cellXfs count="72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2" fillId="0" borderId="0" xfId="0" applyFont="1" applyAlignment="1"/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7" fillId="2" borderId="6" xfId="0" applyFont="1" applyFill="1" applyBorder="1" applyAlignment="1">
      <alignment horizontal="left" vertical="center"/>
    </xf>
    <xf numFmtId="0" fontId="17" fillId="2" borderId="6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left" vertical="center"/>
    </xf>
    <xf numFmtId="0" fontId="17" fillId="2" borderId="6" xfId="0" quotePrefix="1" applyFont="1" applyFill="1" applyBorder="1" applyAlignment="1">
      <alignment horizontal="center" vertical="center"/>
    </xf>
    <xf numFmtId="0" fontId="18" fillId="0" borderId="0" xfId="0" applyFont="1"/>
    <xf numFmtId="0" fontId="20" fillId="2" borderId="6" xfId="0" applyFont="1" applyFill="1" applyBorder="1" applyAlignment="1">
      <alignment horizontal="left" vertical="center"/>
    </xf>
    <xf numFmtId="0" fontId="18" fillId="2" borderId="8" xfId="0" applyFont="1" applyFill="1" applyBorder="1" applyAlignment="1">
      <alignment horizontal="left" vertical="center"/>
    </xf>
    <xf numFmtId="0" fontId="18" fillId="2" borderId="9" xfId="0" applyFont="1" applyFill="1" applyBorder="1" applyAlignment="1">
      <alignment horizontal="left" vertical="center"/>
    </xf>
    <xf numFmtId="0" fontId="20" fillId="2" borderId="6" xfId="0" quotePrefix="1" applyFont="1" applyFill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1" fillId="0" borderId="0" xfId="0" applyFont="1"/>
    <xf numFmtId="0" fontId="20" fillId="2" borderId="6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left" vertical="center"/>
    </xf>
    <xf numFmtId="0" fontId="23" fillId="0" borderId="0" xfId="0" applyFont="1"/>
    <xf numFmtId="0" fontId="20" fillId="0" borderId="2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26" fillId="0" borderId="0" xfId="0" applyFont="1" applyBorder="1" applyAlignment="1">
      <alignment horizontal="left"/>
    </xf>
    <xf numFmtId="0" fontId="22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left" vertical="center"/>
    </xf>
    <xf numFmtId="0" fontId="19" fillId="0" borderId="0" xfId="0" applyFont="1" applyBorder="1" applyAlignment="1">
      <alignment horizontal="left"/>
    </xf>
    <xf numFmtId="0" fontId="21" fillId="2" borderId="7" xfId="0" applyFont="1" applyFill="1" applyBorder="1" applyAlignment="1">
      <alignment horizontal="left" vertical="center"/>
    </xf>
    <xf numFmtId="0" fontId="21" fillId="2" borderId="10" xfId="0" applyFont="1" applyFill="1" applyBorder="1" applyAlignment="1">
      <alignment horizontal="left" vertical="center"/>
    </xf>
    <xf numFmtId="0" fontId="18" fillId="2" borderId="7" xfId="0" applyFont="1" applyFill="1" applyBorder="1" applyAlignment="1">
      <alignment horizontal="left" vertical="center"/>
    </xf>
    <xf numFmtId="0" fontId="18" fillId="2" borderId="10" xfId="0" applyFont="1" applyFill="1" applyBorder="1" applyAlignment="1">
      <alignment horizontal="left" vertical="center"/>
    </xf>
    <xf numFmtId="0" fontId="17" fillId="2" borderId="6" xfId="0" applyFont="1" applyFill="1" applyBorder="1" applyAlignment="1">
      <alignment horizontal="left" vertical="center" wrapText="1"/>
    </xf>
    <xf numFmtId="0" fontId="21" fillId="2" borderId="8" xfId="0" applyFont="1" applyFill="1" applyBorder="1" applyAlignment="1">
      <alignment horizontal="left" vertical="center"/>
    </xf>
    <xf numFmtId="0" fontId="21" fillId="2" borderId="9" xfId="0" applyFont="1" applyFill="1" applyBorder="1" applyAlignment="1">
      <alignment horizontal="left" vertical="center"/>
    </xf>
    <xf numFmtId="0" fontId="28" fillId="2" borderId="6" xfId="0" applyFont="1" applyFill="1" applyBorder="1" applyAlignment="1">
      <alignment horizontal="left" vertical="center" wrapText="1"/>
    </xf>
    <xf numFmtId="0" fontId="17" fillId="2" borderId="6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vertical="center" wrapText="1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5" fillId="0" borderId="2" xfId="0" applyFont="1" applyBorder="1"/>
  </cellXfs>
  <cellStyles count="21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tabSelected="1" view="pageBreakPreview" zoomScaleNormal="100" workbookViewId="0">
      <selection activeCell="C67" sqref="C67"/>
    </sheetView>
  </sheetViews>
  <sheetFormatPr defaultRowHeight="15"/>
  <cols>
    <col min="1" max="1" width="5.625" style="3" customWidth="1"/>
    <col min="2" max="2" width="9.625" style="3" customWidth="1"/>
    <col min="3" max="3" width="19.625" style="4" customWidth="1"/>
    <col min="4" max="4" width="7.625" style="4" customWidth="1"/>
    <col min="5" max="5" width="11.625" style="3" customWidth="1"/>
    <col min="6" max="6" width="26.625" style="4" customWidth="1"/>
    <col min="7" max="7" width="24.625" style="4" customWidth="1"/>
    <col min="8" max="8" width="22.375" style="4" customWidth="1"/>
    <col min="9" max="9" width="5.875" style="4" customWidth="1"/>
    <col min="10" max="16384" width="9" style="4"/>
  </cols>
  <sheetData>
    <row r="1" spans="1:8" s="9" customFormat="1" ht="54.95" customHeight="1">
      <c r="A1" s="64" t="s">
        <v>121</v>
      </c>
      <c r="B1" s="61"/>
      <c r="C1" s="65"/>
      <c r="D1" s="65"/>
      <c r="E1" s="65"/>
      <c r="F1" s="65"/>
      <c r="G1" s="65"/>
    </row>
    <row r="2" spans="1:8" ht="15" customHeight="1">
      <c r="A2" s="5"/>
      <c r="B2" s="5"/>
      <c r="C2" s="5"/>
      <c r="D2" s="5"/>
      <c r="E2" s="5"/>
      <c r="F2" s="33"/>
      <c r="G2" s="37"/>
    </row>
    <row r="3" spans="1:8" s="6" customFormat="1" ht="24.95" customHeight="1">
      <c r="A3" s="35" t="s">
        <v>4</v>
      </c>
      <c r="B3" s="52" t="s">
        <v>1</v>
      </c>
      <c r="C3" s="59" t="s">
        <v>5</v>
      </c>
      <c r="D3" s="60"/>
      <c r="E3" s="35" t="s">
        <v>6</v>
      </c>
      <c r="F3" s="35" t="s">
        <v>7</v>
      </c>
      <c r="G3" s="35" t="s">
        <v>8</v>
      </c>
      <c r="H3" s="35" t="s">
        <v>49</v>
      </c>
    </row>
    <row r="4" spans="1:8" s="6" customFormat="1" ht="20.100000000000001" customHeight="1">
      <c r="A4" s="35"/>
      <c r="B4" s="59" t="s">
        <v>45</v>
      </c>
      <c r="C4" s="66"/>
      <c r="D4" s="53">
        <f>A6</f>
        <v>2</v>
      </c>
      <c r="E4" s="16"/>
      <c r="F4" s="71" t="s">
        <v>206</v>
      </c>
      <c r="G4" s="36"/>
      <c r="H4" s="35"/>
    </row>
    <row r="5" spans="1:8" s="8" customFormat="1" ht="20.100000000000001" customHeight="1">
      <c r="A5" s="17">
        <v>1</v>
      </c>
      <c r="B5" s="19" t="s">
        <v>171</v>
      </c>
      <c r="C5" s="40" t="s">
        <v>172</v>
      </c>
      <c r="D5" s="41" t="s">
        <v>28</v>
      </c>
      <c r="E5" s="15" t="s">
        <v>101</v>
      </c>
      <c r="F5" s="21" t="s">
        <v>97</v>
      </c>
      <c r="G5" s="47" t="s">
        <v>95</v>
      </c>
      <c r="H5" s="14" t="s">
        <v>91</v>
      </c>
    </row>
    <row r="6" spans="1:8" s="8" customFormat="1" ht="20.100000000000001" customHeight="1">
      <c r="A6" s="17">
        <v>2</v>
      </c>
      <c r="B6" s="19" t="s">
        <v>173</v>
      </c>
      <c r="C6" s="40" t="s">
        <v>36</v>
      </c>
      <c r="D6" s="41" t="s">
        <v>11</v>
      </c>
      <c r="E6" s="15" t="s">
        <v>101</v>
      </c>
      <c r="F6" s="21" t="s">
        <v>174</v>
      </c>
      <c r="G6" s="47" t="s">
        <v>175</v>
      </c>
      <c r="H6" s="14" t="s">
        <v>91</v>
      </c>
    </row>
    <row r="7" spans="1:8" s="6" customFormat="1" ht="20.100000000000001" customHeight="1">
      <c r="A7" s="35"/>
      <c r="B7" s="59" t="s">
        <v>60</v>
      </c>
      <c r="C7" s="66"/>
      <c r="D7" s="55">
        <f>A9</f>
        <v>2</v>
      </c>
      <c r="E7" s="16"/>
      <c r="F7" s="71" t="s">
        <v>207</v>
      </c>
      <c r="G7" s="36"/>
      <c r="H7" s="35"/>
    </row>
    <row r="8" spans="1:8" s="8" customFormat="1" ht="20.100000000000001" customHeight="1">
      <c r="A8" s="17">
        <v>1</v>
      </c>
      <c r="B8" s="19" t="s">
        <v>176</v>
      </c>
      <c r="C8" s="40" t="s">
        <v>40</v>
      </c>
      <c r="D8" s="41" t="s">
        <v>43</v>
      </c>
      <c r="E8" s="15" t="s">
        <v>66</v>
      </c>
      <c r="F8" s="21" t="s">
        <v>146</v>
      </c>
      <c r="G8" s="36" t="s">
        <v>205</v>
      </c>
      <c r="H8" s="14" t="s">
        <v>51</v>
      </c>
    </row>
    <row r="9" spans="1:8" s="8" customFormat="1" ht="20.100000000000001" customHeight="1">
      <c r="A9" s="17">
        <v>2</v>
      </c>
      <c r="B9" s="19" t="s">
        <v>177</v>
      </c>
      <c r="C9" s="40" t="s">
        <v>41</v>
      </c>
      <c r="D9" s="41" t="s">
        <v>31</v>
      </c>
      <c r="E9" s="15" t="s">
        <v>66</v>
      </c>
      <c r="F9" s="21" t="s">
        <v>178</v>
      </c>
      <c r="G9" s="36" t="s">
        <v>204</v>
      </c>
      <c r="H9" s="14" t="s">
        <v>51</v>
      </c>
    </row>
    <row r="10" spans="1:8" s="6" customFormat="1" ht="20.100000000000001" customHeight="1">
      <c r="A10" s="35"/>
      <c r="B10" s="59" t="s">
        <v>46</v>
      </c>
      <c r="C10" s="66"/>
      <c r="D10" s="50">
        <f>A18</f>
        <v>8</v>
      </c>
      <c r="E10" s="16"/>
      <c r="F10" s="71" t="s">
        <v>208</v>
      </c>
      <c r="G10" s="36"/>
      <c r="H10" s="35"/>
    </row>
    <row r="11" spans="1:8" s="8" customFormat="1" ht="20.100000000000001" customHeight="1">
      <c r="A11" s="17">
        <v>1</v>
      </c>
      <c r="B11" s="24" t="s">
        <v>132</v>
      </c>
      <c r="C11" s="43" t="s">
        <v>133</v>
      </c>
      <c r="D11" s="44" t="s">
        <v>30</v>
      </c>
      <c r="E11" s="27" t="s">
        <v>71</v>
      </c>
      <c r="F11" s="21" t="s">
        <v>97</v>
      </c>
      <c r="G11" s="18" t="s">
        <v>137</v>
      </c>
      <c r="H11" s="14" t="s">
        <v>50</v>
      </c>
    </row>
    <row r="12" spans="1:8" s="8" customFormat="1" ht="20.100000000000001" customHeight="1">
      <c r="A12" s="17">
        <v>2</v>
      </c>
      <c r="B12" s="24" t="s">
        <v>134</v>
      </c>
      <c r="C12" s="38" t="s">
        <v>90</v>
      </c>
      <c r="D12" s="39" t="s">
        <v>42</v>
      </c>
      <c r="E12" s="27" t="s">
        <v>71</v>
      </c>
      <c r="F12" s="21" t="s">
        <v>97</v>
      </c>
      <c r="G12" s="30" t="s">
        <v>0</v>
      </c>
      <c r="H12" s="14" t="s">
        <v>50</v>
      </c>
    </row>
    <row r="13" spans="1:8" s="8" customFormat="1" ht="20.100000000000001" customHeight="1">
      <c r="A13" s="17">
        <v>3</v>
      </c>
      <c r="B13" s="24" t="s">
        <v>135</v>
      </c>
      <c r="C13" s="38" t="s">
        <v>136</v>
      </c>
      <c r="D13" s="39" t="s">
        <v>14</v>
      </c>
      <c r="E13" s="27" t="s">
        <v>71</v>
      </c>
      <c r="F13" s="21" t="s">
        <v>97</v>
      </c>
      <c r="G13" s="30" t="s">
        <v>0</v>
      </c>
      <c r="H13" s="14" t="s">
        <v>50</v>
      </c>
    </row>
    <row r="14" spans="1:8" s="8" customFormat="1" ht="20.100000000000001" customHeight="1">
      <c r="A14" s="17">
        <v>4</v>
      </c>
      <c r="B14" s="19" t="s">
        <v>138</v>
      </c>
      <c r="C14" s="40" t="s">
        <v>38</v>
      </c>
      <c r="D14" s="41" t="s">
        <v>32</v>
      </c>
      <c r="E14" s="15" t="s">
        <v>72</v>
      </c>
      <c r="F14" s="21" t="s">
        <v>143</v>
      </c>
      <c r="G14" s="30" t="s">
        <v>0</v>
      </c>
      <c r="H14" s="14" t="s">
        <v>50</v>
      </c>
    </row>
    <row r="15" spans="1:8" s="8" customFormat="1" ht="20.100000000000001" customHeight="1">
      <c r="A15" s="17">
        <v>5</v>
      </c>
      <c r="B15" s="19" t="s">
        <v>139</v>
      </c>
      <c r="C15" s="22" t="s">
        <v>73</v>
      </c>
      <c r="D15" s="23" t="s">
        <v>67</v>
      </c>
      <c r="E15" s="15" t="s">
        <v>72</v>
      </c>
      <c r="F15" s="21" t="s">
        <v>143</v>
      </c>
      <c r="G15" s="30" t="s">
        <v>0</v>
      </c>
      <c r="H15" s="14" t="s">
        <v>50</v>
      </c>
    </row>
    <row r="16" spans="1:8" s="8" customFormat="1" ht="20.100000000000001" customHeight="1">
      <c r="A16" s="17">
        <v>6</v>
      </c>
      <c r="B16" s="19" t="s">
        <v>140</v>
      </c>
      <c r="C16" s="22" t="s">
        <v>78</v>
      </c>
      <c r="D16" s="23" t="s">
        <v>29</v>
      </c>
      <c r="E16" s="15" t="s">
        <v>72</v>
      </c>
      <c r="F16" s="21" t="s">
        <v>143</v>
      </c>
      <c r="G16" s="30" t="s">
        <v>0</v>
      </c>
      <c r="H16" s="14" t="s">
        <v>50</v>
      </c>
    </row>
    <row r="17" spans="1:8" s="8" customFormat="1" ht="20.100000000000001" customHeight="1">
      <c r="A17" s="17">
        <v>7</v>
      </c>
      <c r="B17" s="19" t="s">
        <v>141</v>
      </c>
      <c r="C17" s="22" t="s">
        <v>23</v>
      </c>
      <c r="D17" s="23" t="s">
        <v>24</v>
      </c>
      <c r="E17" s="15" t="s">
        <v>72</v>
      </c>
      <c r="F17" s="21" t="s">
        <v>143</v>
      </c>
      <c r="G17" s="30" t="s">
        <v>0</v>
      </c>
      <c r="H17" s="14" t="s">
        <v>50</v>
      </c>
    </row>
    <row r="18" spans="1:8" s="8" customFormat="1" ht="20.100000000000001" customHeight="1">
      <c r="A18" s="17">
        <v>8</v>
      </c>
      <c r="B18" s="19" t="s">
        <v>142</v>
      </c>
      <c r="C18" s="22" t="s">
        <v>58</v>
      </c>
      <c r="D18" s="23" t="s">
        <v>43</v>
      </c>
      <c r="E18" s="15" t="s">
        <v>72</v>
      </c>
      <c r="F18" s="21" t="s">
        <v>144</v>
      </c>
      <c r="G18" s="30" t="s">
        <v>0</v>
      </c>
      <c r="H18" s="14" t="s">
        <v>50</v>
      </c>
    </row>
    <row r="19" spans="1:8" s="6" customFormat="1" ht="20.100000000000001" customHeight="1">
      <c r="A19" s="35"/>
      <c r="B19" s="69" t="s">
        <v>44</v>
      </c>
      <c r="C19" s="70"/>
      <c r="D19" s="49">
        <f>A21</f>
        <v>2</v>
      </c>
      <c r="E19" s="16"/>
      <c r="F19" s="71" t="s">
        <v>209</v>
      </c>
      <c r="G19" s="36"/>
    </row>
    <row r="20" spans="1:8" s="8" customFormat="1" ht="20.100000000000001" customHeight="1">
      <c r="A20" s="17">
        <v>1</v>
      </c>
      <c r="B20" s="19" t="s">
        <v>190</v>
      </c>
      <c r="C20" s="40" t="s">
        <v>191</v>
      </c>
      <c r="D20" s="41" t="s">
        <v>192</v>
      </c>
      <c r="E20" s="15" t="s">
        <v>102</v>
      </c>
      <c r="F20" s="21" t="s">
        <v>195</v>
      </c>
      <c r="G20" s="45"/>
      <c r="H20" s="14" t="s">
        <v>68</v>
      </c>
    </row>
    <row r="21" spans="1:8" s="8" customFormat="1" ht="20.100000000000001" customHeight="1">
      <c r="A21" s="17">
        <v>2</v>
      </c>
      <c r="B21" s="19" t="s">
        <v>193</v>
      </c>
      <c r="C21" s="40" t="s">
        <v>194</v>
      </c>
      <c r="D21" s="41" t="s">
        <v>19</v>
      </c>
      <c r="E21" s="15" t="s">
        <v>102</v>
      </c>
      <c r="F21" s="21" t="s">
        <v>195</v>
      </c>
      <c r="G21" s="42"/>
      <c r="H21" s="14" t="s">
        <v>68</v>
      </c>
    </row>
    <row r="22" spans="1:8" s="6" customFormat="1" ht="20.100000000000001" customHeight="1">
      <c r="A22" s="35"/>
      <c r="B22" s="59" t="s">
        <v>203</v>
      </c>
      <c r="C22" s="66"/>
      <c r="D22" s="58">
        <f>A28</f>
        <v>6</v>
      </c>
      <c r="E22" s="16"/>
      <c r="F22" s="71" t="s">
        <v>210</v>
      </c>
      <c r="G22" s="36"/>
      <c r="H22" s="35"/>
    </row>
    <row r="23" spans="1:8" s="8" customFormat="1" ht="20.100000000000001" customHeight="1">
      <c r="A23" s="17">
        <v>1</v>
      </c>
      <c r="B23" s="19" t="s">
        <v>196</v>
      </c>
      <c r="C23" s="40" t="s">
        <v>197</v>
      </c>
      <c r="D23" s="41" t="s">
        <v>70</v>
      </c>
      <c r="E23" s="15" t="s">
        <v>84</v>
      </c>
      <c r="F23" s="21" t="s">
        <v>97</v>
      </c>
      <c r="G23" s="42" t="s">
        <v>74</v>
      </c>
      <c r="H23" s="14" t="s">
        <v>52</v>
      </c>
    </row>
    <row r="24" spans="1:8" s="8" customFormat="1" ht="20.100000000000001" customHeight="1">
      <c r="A24" s="17">
        <v>2</v>
      </c>
      <c r="B24" s="19" t="s">
        <v>198</v>
      </c>
      <c r="C24" s="40" t="s">
        <v>199</v>
      </c>
      <c r="D24" s="41" t="s">
        <v>19</v>
      </c>
      <c r="E24" s="15" t="s">
        <v>84</v>
      </c>
      <c r="F24" s="21" t="s">
        <v>97</v>
      </c>
      <c r="G24" s="46" t="s">
        <v>0</v>
      </c>
      <c r="H24" s="14" t="s">
        <v>52</v>
      </c>
    </row>
    <row r="25" spans="1:8" s="8" customFormat="1" ht="20.100000000000001" customHeight="1">
      <c r="A25" s="17">
        <v>3</v>
      </c>
      <c r="B25" s="19" t="s">
        <v>128</v>
      </c>
      <c r="C25" s="40" t="s">
        <v>94</v>
      </c>
      <c r="D25" s="41" t="s">
        <v>15</v>
      </c>
      <c r="E25" s="15" t="s">
        <v>84</v>
      </c>
      <c r="F25" s="21" t="s">
        <v>97</v>
      </c>
      <c r="G25" s="45" t="s">
        <v>131</v>
      </c>
      <c r="H25" s="14" t="s">
        <v>52</v>
      </c>
    </row>
    <row r="26" spans="1:8" s="8" customFormat="1" ht="20.100000000000001" customHeight="1">
      <c r="A26" s="17">
        <v>4</v>
      </c>
      <c r="B26" s="19" t="s">
        <v>129</v>
      </c>
      <c r="C26" s="40" t="s">
        <v>130</v>
      </c>
      <c r="D26" s="41" t="s">
        <v>56</v>
      </c>
      <c r="E26" s="15" t="s">
        <v>84</v>
      </c>
      <c r="F26" s="21" t="s">
        <v>97</v>
      </c>
      <c r="G26" s="42" t="s">
        <v>63</v>
      </c>
      <c r="H26" s="14" t="s">
        <v>52</v>
      </c>
    </row>
    <row r="27" spans="1:8" s="8" customFormat="1" ht="20.100000000000001" customHeight="1">
      <c r="A27" s="17">
        <v>5</v>
      </c>
      <c r="B27" s="19" t="s">
        <v>200</v>
      </c>
      <c r="C27" s="40" t="s">
        <v>35</v>
      </c>
      <c r="D27" s="41" t="s">
        <v>22</v>
      </c>
      <c r="E27" s="15" t="s">
        <v>84</v>
      </c>
      <c r="F27" s="21" t="s">
        <v>69</v>
      </c>
      <c r="G27" s="45" t="s">
        <v>202</v>
      </c>
      <c r="H27" s="14" t="s">
        <v>52</v>
      </c>
    </row>
    <row r="28" spans="1:8" s="6" customFormat="1" ht="20.100000000000001" customHeight="1">
      <c r="A28" s="17">
        <v>6</v>
      </c>
      <c r="B28" s="19" t="s">
        <v>201</v>
      </c>
      <c r="C28" s="22" t="s">
        <v>96</v>
      </c>
      <c r="D28" s="23" t="s">
        <v>55</v>
      </c>
      <c r="E28" s="15" t="s">
        <v>84</v>
      </c>
      <c r="F28" s="21" t="s">
        <v>97</v>
      </c>
      <c r="G28" s="42" t="s">
        <v>74</v>
      </c>
      <c r="H28" s="14" t="s">
        <v>52</v>
      </c>
    </row>
    <row r="29" spans="1:8" s="6" customFormat="1" ht="20.100000000000001" customHeight="1">
      <c r="A29" s="35"/>
      <c r="B29" s="59" t="s">
        <v>47</v>
      </c>
      <c r="C29" s="66"/>
      <c r="D29" s="48">
        <f>A58</f>
        <v>29</v>
      </c>
      <c r="E29" s="16"/>
      <c r="F29" s="71" t="s">
        <v>211</v>
      </c>
      <c r="G29" s="36"/>
      <c r="H29" s="35"/>
    </row>
    <row r="30" spans="1:8" s="8" customFormat="1" ht="20.100000000000001" customHeight="1">
      <c r="A30" s="7">
        <v>1</v>
      </c>
      <c r="B30" s="24" t="s">
        <v>106</v>
      </c>
      <c r="C30" s="43" t="s">
        <v>107</v>
      </c>
      <c r="D30" s="44" t="s">
        <v>54</v>
      </c>
      <c r="E30" s="27" t="s">
        <v>98</v>
      </c>
      <c r="F30" s="21" t="s">
        <v>109</v>
      </c>
      <c r="G30" s="21" t="s">
        <v>87</v>
      </c>
      <c r="H30" s="14" t="s">
        <v>77</v>
      </c>
    </row>
    <row r="31" spans="1:8" s="8" customFormat="1" ht="20.100000000000001" customHeight="1">
      <c r="A31" s="7">
        <v>2</v>
      </c>
      <c r="B31" s="24" t="s">
        <v>108</v>
      </c>
      <c r="C31" s="43" t="s">
        <v>17</v>
      </c>
      <c r="D31" s="44" t="s">
        <v>18</v>
      </c>
      <c r="E31" s="27" t="s">
        <v>98</v>
      </c>
      <c r="F31" s="21" t="s">
        <v>109</v>
      </c>
      <c r="G31" s="27" t="s">
        <v>0</v>
      </c>
      <c r="H31" s="14" t="s">
        <v>77</v>
      </c>
    </row>
    <row r="32" spans="1:8" s="8" customFormat="1" ht="20.100000000000001" customHeight="1">
      <c r="A32" s="7">
        <v>3</v>
      </c>
      <c r="B32" s="19" t="s">
        <v>147</v>
      </c>
      <c r="C32" s="40" t="s">
        <v>105</v>
      </c>
      <c r="D32" s="41" t="s">
        <v>12</v>
      </c>
      <c r="E32" s="15" t="s">
        <v>65</v>
      </c>
      <c r="F32" s="21" t="s">
        <v>97</v>
      </c>
      <c r="G32" s="21" t="s">
        <v>148</v>
      </c>
      <c r="H32" s="14" t="s">
        <v>53</v>
      </c>
    </row>
    <row r="33" spans="1:8" s="8" customFormat="1" ht="20.100000000000001" customHeight="1">
      <c r="A33" s="7">
        <v>4</v>
      </c>
      <c r="B33" s="19" t="s">
        <v>122</v>
      </c>
      <c r="C33" s="40" t="s">
        <v>123</v>
      </c>
      <c r="D33" s="41" t="s">
        <v>86</v>
      </c>
      <c r="E33" s="15" t="s">
        <v>85</v>
      </c>
      <c r="F33" s="21" t="s">
        <v>97</v>
      </c>
      <c r="G33" s="21" t="s">
        <v>87</v>
      </c>
      <c r="H33" s="14" t="s">
        <v>57</v>
      </c>
    </row>
    <row r="34" spans="1:8" s="8" customFormat="1" ht="20.100000000000001" customHeight="1">
      <c r="A34" s="7">
        <v>5</v>
      </c>
      <c r="B34" s="19" t="s">
        <v>124</v>
      </c>
      <c r="C34" s="40" t="s">
        <v>39</v>
      </c>
      <c r="D34" s="41" t="s">
        <v>27</v>
      </c>
      <c r="E34" s="15" t="s">
        <v>85</v>
      </c>
      <c r="F34" s="21" t="s">
        <v>97</v>
      </c>
      <c r="G34" s="27" t="s">
        <v>0</v>
      </c>
      <c r="H34" s="14" t="s">
        <v>57</v>
      </c>
    </row>
    <row r="35" spans="1:8" s="8" customFormat="1" ht="20.100000000000001" customHeight="1">
      <c r="A35" s="7">
        <v>6</v>
      </c>
      <c r="B35" s="19" t="s">
        <v>125</v>
      </c>
      <c r="C35" s="40" t="s">
        <v>126</v>
      </c>
      <c r="D35" s="41" t="s">
        <v>127</v>
      </c>
      <c r="E35" s="15" t="s">
        <v>85</v>
      </c>
      <c r="F35" s="21" t="s">
        <v>97</v>
      </c>
      <c r="G35" s="27" t="s">
        <v>0</v>
      </c>
      <c r="H35" s="14" t="s">
        <v>57</v>
      </c>
    </row>
    <row r="36" spans="1:8" s="8" customFormat="1" ht="20.100000000000001" customHeight="1">
      <c r="A36" s="7">
        <v>7</v>
      </c>
      <c r="B36" s="19" t="s">
        <v>110</v>
      </c>
      <c r="C36" s="22" t="s">
        <v>111</v>
      </c>
      <c r="D36" s="23" t="s">
        <v>12</v>
      </c>
      <c r="E36" s="15" t="s">
        <v>120</v>
      </c>
      <c r="F36" s="21" t="s">
        <v>97</v>
      </c>
      <c r="G36" s="27" t="s">
        <v>0</v>
      </c>
      <c r="H36" s="14" t="s">
        <v>83</v>
      </c>
    </row>
    <row r="37" spans="1:8" s="8" customFormat="1" ht="20.100000000000001" customHeight="1">
      <c r="A37" s="7">
        <v>8</v>
      </c>
      <c r="B37" s="19" t="s">
        <v>112</v>
      </c>
      <c r="C37" s="40" t="s">
        <v>113</v>
      </c>
      <c r="D37" s="41" t="s">
        <v>2</v>
      </c>
      <c r="E37" s="15" t="s">
        <v>120</v>
      </c>
      <c r="F37" s="21" t="s">
        <v>97</v>
      </c>
      <c r="G37" s="27" t="s">
        <v>0</v>
      </c>
      <c r="H37" s="14" t="s">
        <v>83</v>
      </c>
    </row>
    <row r="38" spans="1:8" s="8" customFormat="1" ht="20.100000000000001" customHeight="1">
      <c r="A38" s="7">
        <v>9</v>
      </c>
      <c r="B38" s="19" t="s">
        <v>179</v>
      </c>
      <c r="C38" s="40" t="s">
        <v>180</v>
      </c>
      <c r="D38" s="41" t="s">
        <v>37</v>
      </c>
      <c r="E38" s="15" t="s">
        <v>120</v>
      </c>
      <c r="F38" s="21" t="s">
        <v>97</v>
      </c>
      <c r="G38" s="27" t="s">
        <v>0</v>
      </c>
      <c r="H38" s="14" t="s">
        <v>83</v>
      </c>
    </row>
    <row r="39" spans="1:8" s="8" customFormat="1" ht="20.100000000000001" customHeight="1">
      <c r="A39" s="7">
        <v>10</v>
      </c>
      <c r="B39" s="19" t="s">
        <v>114</v>
      </c>
      <c r="C39" s="40" t="s">
        <v>115</v>
      </c>
      <c r="D39" s="41" t="s">
        <v>61</v>
      </c>
      <c r="E39" s="15" t="s">
        <v>120</v>
      </c>
      <c r="F39" s="21" t="s">
        <v>97</v>
      </c>
      <c r="G39" s="27" t="s">
        <v>0</v>
      </c>
      <c r="H39" s="14" t="s">
        <v>83</v>
      </c>
    </row>
    <row r="40" spans="1:8" s="8" customFormat="1" ht="20.100000000000001" customHeight="1">
      <c r="A40" s="7">
        <v>11</v>
      </c>
      <c r="B40" s="19" t="s">
        <v>116</v>
      </c>
      <c r="C40" s="40" t="s">
        <v>117</v>
      </c>
      <c r="D40" s="41" t="s">
        <v>33</v>
      </c>
      <c r="E40" s="15" t="s">
        <v>120</v>
      </c>
      <c r="F40" s="21" t="s">
        <v>100</v>
      </c>
      <c r="G40" s="27" t="s">
        <v>0</v>
      </c>
      <c r="H40" s="14" t="s">
        <v>83</v>
      </c>
    </row>
    <row r="41" spans="1:8" s="8" customFormat="1" ht="20.100000000000001" customHeight="1">
      <c r="A41" s="7">
        <v>12</v>
      </c>
      <c r="B41" s="24" t="s">
        <v>118</v>
      </c>
      <c r="C41" s="43" t="s">
        <v>119</v>
      </c>
      <c r="D41" s="44" t="s">
        <v>21</v>
      </c>
      <c r="E41" s="15" t="s">
        <v>120</v>
      </c>
      <c r="F41" s="21" t="s">
        <v>100</v>
      </c>
      <c r="G41" s="27" t="s">
        <v>0</v>
      </c>
      <c r="H41" s="14" t="s">
        <v>83</v>
      </c>
    </row>
    <row r="42" spans="1:8" s="8" customFormat="1" ht="20.100000000000001" customHeight="1">
      <c r="A42" s="7">
        <v>13</v>
      </c>
      <c r="B42" s="19" t="s">
        <v>153</v>
      </c>
      <c r="C42" s="40" t="s">
        <v>154</v>
      </c>
      <c r="D42" s="41" t="s">
        <v>2</v>
      </c>
      <c r="E42" s="15" t="s">
        <v>168</v>
      </c>
      <c r="F42" s="21" t="s">
        <v>93</v>
      </c>
      <c r="G42" s="21" t="s">
        <v>92</v>
      </c>
      <c r="H42" s="14" t="s">
        <v>77</v>
      </c>
    </row>
    <row r="43" spans="1:8" s="8" customFormat="1" ht="20.100000000000001" customHeight="1">
      <c r="A43" s="7">
        <v>14</v>
      </c>
      <c r="B43" s="19" t="s">
        <v>155</v>
      </c>
      <c r="C43" s="40" t="s">
        <v>10</v>
      </c>
      <c r="D43" s="41" t="s">
        <v>82</v>
      </c>
      <c r="E43" s="15" t="s">
        <v>168</v>
      </c>
      <c r="F43" s="21" t="s">
        <v>93</v>
      </c>
      <c r="G43" s="27" t="s">
        <v>0</v>
      </c>
      <c r="H43" s="14" t="s">
        <v>77</v>
      </c>
    </row>
    <row r="44" spans="1:8" s="8" customFormat="1" ht="20.100000000000001" customHeight="1">
      <c r="A44" s="7">
        <v>15</v>
      </c>
      <c r="B44" s="19" t="s">
        <v>156</v>
      </c>
      <c r="C44" s="40" t="s">
        <v>34</v>
      </c>
      <c r="D44" s="41" t="s">
        <v>26</v>
      </c>
      <c r="E44" s="15" t="s">
        <v>168</v>
      </c>
      <c r="F44" s="21" t="s">
        <v>145</v>
      </c>
      <c r="G44" s="21" t="s">
        <v>87</v>
      </c>
      <c r="H44" s="14" t="s">
        <v>77</v>
      </c>
    </row>
    <row r="45" spans="1:8" s="8" customFormat="1" ht="20.100000000000001" customHeight="1">
      <c r="A45" s="7">
        <v>16</v>
      </c>
      <c r="B45" s="19" t="s">
        <v>157</v>
      </c>
      <c r="C45" s="40" t="s">
        <v>99</v>
      </c>
      <c r="D45" s="41" t="s">
        <v>25</v>
      </c>
      <c r="E45" s="15" t="s">
        <v>168</v>
      </c>
      <c r="F45" s="21" t="s">
        <v>169</v>
      </c>
      <c r="G45" s="21" t="s">
        <v>170</v>
      </c>
      <c r="H45" s="14" t="s">
        <v>77</v>
      </c>
    </row>
    <row r="46" spans="1:8" s="8" customFormat="1" ht="20.100000000000001" customHeight="1">
      <c r="A46" s="7">
        <v>17</v>
      </c>
      <c r="B46" s="19" t="s">
        <v>158</v>
      </c>
      <c r="C46" s="40" t="s">
        <v>159</v>
      </c>
      <c r="D46" s="41" t="s">
        <v>64</v>
      </c>
      <c r="E46" s="15" t="s">
        <v>168</v>
      </c>
      <c r="F46" s="21" t="s">
        <v>145</v>
      </c>
      <c r="G46" s="21" t="s">
        <v>92</v>
      </c>
      <c r="H46" s="14" t="s">
        <v>77</v>
      </c>
    </row>
    <row r="47" spans="1:8" s="8" customFormat="1" ht="20.100000000000001" customHeight="1">
      <c r="A47" s="7">
        <v>18</v>
      </c>
      <c r="B47" s="19" t="s">
        <v>160</v>
      </c>
      <c r="C47" s="40" t="s">
        <v>88</v>
      </c>
      <c r="D47" s="41" t="s">
        <v>13</v>
      </c>
      <c r="E47" s="15" t="s">
        <v>168</v>
      </c>
      <c r="F47" s="21" t="s">
        <v>93</v>
      </c>
      <c r="G47" s="21" t="s">
        <v>87</v>
      </c>
      <c r="H47" s="14" t="s">
        <v>77</v>
      </c>
    </row>
    <row r="48" spans="1:8" s="8" customFormat="1" ht="20.100000000000001" customHeight="1">
      <c r="A48" s="7">
        <v>19</v>
      </c>
      <c r="B48" s="19" t="s">
        <v>161</v>
      </c>
      <c r="C48" s="40" t="s">
        <v>162</v>
      </c>
      <c r="D48" s="41" t="s">
        <v>42</v>
      </c>
      <c r="E48" s="15" t="s">
        <v>168</v>
      </c>
      <c r="F48" s="21" t="s">
        <v>93</v>
      </c>
      <c r="G48" s="21" t="s">
        <v>92</v>
      </c>
      <c r="H48" s="14" t="s">
        <v>77</v>
      </c>
    </row>
    <row r="49" spans="1:9" s="8" customFormat="1" ht="20.100000000000001" customHeight="1">
      <c r="A49" s="7">
        <v>20</v>
      </c>
      <c r="B49" s="19" t="s">
        <v>163</v>
      </c>
      <c r="C49" s="40" t="s">
        <v>164</v>
      </c>
      <c r="D49" s="41" t="s">
        <v>62</v>
      </c>
      <c r="E49" s="15" t="s">
        <v>168</v>
      </c>
      <c r="F49" s="21" t="s">
        <v>93</v>
      </c>
      <c r="G49" s="21" t="s">
        <v>87</v>
      </c>
      <c r="H49" s="14" t="s">
        <v>77</v>
      </c>
    </row>
    <row r="50" spans="1:9" s="8" customFormat="1" ht="20.100000000000001" customHeight="1">
      <c r="A50" s="7">
        <v>21</v>
      </c>
      <c r="B50" s="19" t="s">
        <v>165</v>
      </c>
      <c r="C50" s="40" t="s">
        <v>41</v>
      </c>
      <c r="D50" s="41" t="s">
        <v>3</v>
      </c>
      <c r="E50" s="15" t="s">
        <v>168</v>
      </c>
      <c r="F50" s="21" t="s">
        <v>93</v>
      </c>
      <c r="G50" s="21" t="s">
        <v>92</v>
      </c>
      <c r="H50" s="14" t="s">
        <v>77</v>
      </c>
    </row>
    <row r="51" spans="1:9" s="8" customFormat="1" ht="20.100000000000001" customHeight="1">
      <c r="A51" s="7">
        <v>22</v>
      </c>
      <c r="B51" s="24" t="s">
        <v>166</v>
      </c>
      <c r="C51" s="38" t="s">
        <v>167</v>
      </c>
      <c r="D51" s="39" t="s">
        <v>21</v>
      </c>
      <c r="E51" s="15" t="s">
        <v>168</v>
      </c>
      <c r="F51" s="21" t="s">
        <v>93</v>
      </c>
      <c r="G51" s="21" t="s">
        <v>87</v>
      </c>
      <c r="H51" s="14" t="s">
        <v>77</v>
      </c>
    </row>
    <row r="52" spans="1:9" s="8" customFormat="1" ht="20.100000000000001" customHeight="1">
      <c r="A52" s="7">
        <v>23</v>
      </c>
      <c r="B52" s="24" t="s">
        <v>181</v>
      </c>
      <c r="C52" s="38" t="s">
        <v>182</v>
      </c>
      <c r="D52" s="39" t="s">
        <v>79</v>
      </c>
      <c r="E52" s="15" t="s">
        <v>104</v>
      </c>
      <c r="F52" s="21" t="s">
        <v>69</v>
      </c>
      <c r="G52" s="21" t="s">
        <v>92</v>
      </c>
      <c r="H52" s="14" t="s">
        <v>81</v>
      </c>
    </row>
    <row r="53" spans="1:9" s="8" customFormat="1" ht="20.100000000000001" customHeight="1">
      <c r="A53" s="7">
        <v>24</v>
      </c>
      <c r="B53" s="19" t="s">
        <v>183</v>
      </c>
      <c r="C53" s="40" t="s">
        <v>184</v>
      </c>
      <c r="D53" s="41" t="s">
        <v>79</v>
      </c>
      <c r="E53" s="15" t="s">
        <v>104</v>
      </c>
      <c r="F53" s="21" t="s">
        <v>69</v>
      </c>
      <c r="G53" s="21" t="s">
        <v>76</v>
      </c>
      <c r="H53" s="14" t="s">
        <v>81</v>
      </c>
    </row>
    <row r="54" spans="1:9" s="8" customFormat="1" ht="20.100000000000001" customHeight="1">
      <c r="A54" s="7">
        <v>25</v>
      </c>
      <c r="B54" s="19" t="s">
        <v>185</v>
      </c>
      <c r="C54" s="40" t="s">
        <v>186</v>
      </c>
      <c r="D54" s="41" t="s">
        <v>13</v>
      </c>
      <c r="E54" s="15" t="s">
        <v>104</v>
      </c>
      <c r="F54" s="21" t="s">
        <v>69</v>
      </c>
      <c r="G54" s="21" t="s">
        <v>92</v>
      </c>
      <c r="H54" s="14" t="s">
        <v>81</v>
      </c>
    </row>
    <row r="55" spans="1:9" s="8" customFormat="1" ht="20.100000000000001" customHeight="1">
      <c r="A55" s="7">
        <v>26</v>
      </c>
      <c r="B55" s="19" t="s">
        <v>187</v>
      </c>
      <c r="C55" s="40" t="s">
        <v>59</v>
      </c>
      <c r="D55" s="41" t="s">
        <v>188</v>
      </c>
      <c r="E55" s="15" t="s">
        <v>104</v>
      </c>
      <c r="F55" s="21" t="s">
        <v>69</v>
      </c>
      <c r="G55" s="27" t="s">
        <v>0</v>
      </c>
      <c r="H55" s="14" t="s">
        <v>81</v>
      </c>
    </row>
    <row r="56" spans="1:9" s="8" customFormat="1" ht="20.100000000000001" customHeight="1">
      <c r="A56" s="7">
        <v>27</v>
      </c>
      <c r="B56" s="19" t="s">
        <v>189</v>
      </c>
      <c r="C56" s="40" t="s">
        <v>80</v>
      </c>
      <c r="D56" s="41" t="s">
        <v>16</v>
      </c>
      <c r="E56" s="15" t="s">
        <v>104</v>
      </c>
      <c r="F56" s="21" t="s">
        <v>69</v>
      </c>
      <c r="G56" s="27" t="s">
        <v>0</v>
      </c>
      <c r="H56" s="14" t="s">
        <v>81</v>
      </c>
    </row>
    <row r="57" spans="1:9" s="8" customFormat="1" ht="20.100000000000001" customHeight="1">
      <c r="A57" s="7">
        <v>28</v>
      </c>
      <c r="B57" s="19" t="s">
        <v>149</v>
      </c>
      <c r="C57" s="40" t="s">
        <v>150</v>
      </c>
      <c r="D57" s="41" t="s">
        <v>2</v>
      </c>
      <c r="E57" s="15" t="s">
        <v>103</v>
      </c>
      <c r="F57" s="21" t="s">
        <v>97</v>
      </c>
      <c r="G57" s="21" t="s">
        <v>76</v>
      </c>
      <c r="H57" s="14" t="s">
        <v>75</v>
      </c>
    </row>
    <row r="58" spans="1:9" s="8" customFormat="1" ht="20.100000000000001" customHeight="1">
      <c r="A58" s="7">
        <v>29</v>
      </c>
      <c r="B58" s="19" t="s">
        <v>151</v>
      </c>
      <c r="C58" s="40" t="s">
        <v>152</v>
      </c>
      <c r="D58" s="41" t="s">
        <v>89</v>
      </c>
      <c r="E58" s="15" t="s">
        <v>103</v>
      </c>
      <c r="F58" s="21" t="s">
        <v>97</v>
      </c>
      <c r="G58" s="27" t="s">
        <v>0</v>
      </c>
      <c r="H58" s="14" t="s">
        <v>75</v>
      </c>
    </row>
    <row r="59" spans="1:9" s="8" customFormat="1" ht="24.95" customHeight="1">
      <c r="A59" s="62" t="s">
        <v>9</v>
      </c>
      <c r="B59" s="63"/>
      <c r="C59" s="63"/>
      <c r="D59" s="34">
        <f>SUM(D4,D7,D10,D19,D22,D29)</f>
        <v>49</v>
      </c>
      <c r="E59" s="54" t="s">
        <v>48</v>
      </c>
      <c r="F59" s="67"/>
      <c r="G59" s="68"/>
    </row>
    <row r="60" spans="1:9" ht="24.95" customHeight="1">
      <c r="A60" s="51"/>
      <c r="B60" s="10"/>
      <c r="C60" s="11"/>
      <c r="D60" s="31"/>
      <c r="E60" s="25" t="s">
        <v>20</v>
      </c>
      <c r="F60" s="26"/>
      <c r="G60" s="26"/>
      <c r="I60" s="4">
        <f>37-9</f>
        <v>28</v>
      </c>
    </row>
    <row r="61" spans="1:9" ht="18" customHeight="1">
      <c r="A61" s="51"/>
      <c r="B61" s="12"/>
      <c r="C61" s="13"/>
      <c r="D61" s="32"/>
      <c r="E61" s="28"/>
      <c r="F61" s="29"/>
      <c r="G61" s="20"/>
    </row>
    <row r="62" spans="1:9" ht="18" customHeight="1">
      <c r="A62" s="51"/>
      <c r="B62" s="12"/>
      <c r="C62" s="13"/>
      <c r="D62" s="32"/>
      <c r="E62" s="28"/>
      <c r="F62" s="29"/>
      <c r="G62" s="20"/>
    </row>
    <row r="63" spans="1:9" ht="18" customHeight="1">
      <c r="A63" s="51"/>
      <c r="B63" s="12"/>
      <c r="C63" s="13"/>
      <c r="D63" s="32"/>
      <c r="E63" s="28"/>
      <c r="F63" s="29"/>
      <c r="G63" s="20"/>
    </row>
    <row r="64" spans="1:9" ht="18" customHeight="1">
      <c r="A64" s="56"/>
      <c r="B64" s="12"/>
      <c r="C64" s="13"/>
      <c r="D64" s="32"/>
      <c r="E64" s="28"/>
      <c r="F64" s="29"/>
      <c r="G64" s="20"/>
    </row>
    <row r="65" spans="1:7" ht="18" customHeight="1">
      <c r="A65" s="56"/>
      <c r="B65" s="12"/>
      <c r="C65" s="13"/>
      <c r="D65" s="32"/>
      <c r="E65" s="28"/>
      <c r="F65" s="29"/>
      <c r="G65" s="20"/>
    </row>
    <row r="66" spans="1:7" ht="18" customHeight="1">
      <c r="A66" s="57"/>
      <c r="B66" s="12"/>
      <c r="C66" s="13"/>
      <c r="D66" s="32"/>
      <c r="E66" s="28"/>
      <c r="F66" s="29"/>
      <c r="G66" s="20"/>
    </row>
    <row r="67" spans="1:7" ht="18" customHeight="1">
      <c r="A67" s="57"/>
      <c r="B67" s="12"/>
      <c r="C67" s="13"/>
      <c r="D67" s="32"/>
      <c r="E67" s="28"/>
      <c r="F67" s="29"/>
      <c r="G67" s="20"/>
    </row>
    <row r="68" spans="1:7" ht="18" customHeight="1">
      <c r="A68" s="57"/>
      <c r="B68" s="12"/>
      <c r="C68" s="13"/>
      <c r="D68" s="32"/>
      <c r="E68" s="28"/>
      <c r="F68" s="29"/>
      <c r="G68" s="20"/>
    </row>
    <row r="69" spans="1:7" ht="18" customHeight="1">
      <c r="A69" s="57"/>
      <c r="B69" s="12"/>
      <c r="C69" s="13"/>
      <c r="D69" s="32"/>
      <c r="E69" s="28"/>
      <c r="F69" s="29"/>
      <c r="G69" s="20"/>
    </row>
    <row r="70" spans="1:7" ht="18" customHeight="1">
      <c r="A70" s="57"/>
      <c r="B70" s="12"/>
      <c r="C70" s="13"/>
      <c r="D70" s="32"/>
      <c r="E70" s="28"/>
      <c r="F70" s="29"/>
      <c r="G70" s="20"/>
    </row>
    <row r="71" spans="1:7" ht="18" customHeight="1">
      <c r="A71" s="57"/>
      <c r="B71" s="12"/>
      <c r="C71" s="13"/>
      <c r="D71" s="32"/>
      <c r="E71" s="28"/>
      <c r="F71" s="29"/>
      <c r="G71" s="20"/>
    </row>
    <row r="72" spans="1:7" ht="18" customHeight="1">
      <c r="A72" s="57"/>
      <c r="B72" s="12"/>
      <c r="C72" s="13"/>
      <c r="D72" s="32"/>
      <c r="E72" s="28"/>
      <c r="F72" s="29"/>
      <c r="G72" s="20"/>
    </row>
    <row r="73" spans="1:7" ht="18" customHeight="1">
      <c r="A73" s="57"/>
      <c r="B73" s="12"/>
      <c r="C73" s="13"/>
      <c r="D73" s="32"/>
      <c r="E73" s="28"/>
      <c r="F73" s="29"/>
      <c r="G73" s="20"/>
    </row>
    <row r="74" spans="1:7" ht="18" customHeight="1">
      <c r="A74" s="57"/>
      <c r="B74" s="12"/>
      <c r="C74" s="13"/>
      <c r="D74" s="32"/>
      <c r="E74" s="28"/>
      <c r="F74" s="29"/>
      <c r="G74" s="20"/>
    </row>
    <row r="75" spans="1:7" ht="18" customHeight="1">
      <c r="A75" s="57"/>
      <c r="B75" s="12"/>
      <c r="C75" s="13"/>
      <c r="D75" s="32"/>
      <c r="E75" s="28"/>
      <c r="F75" s="29"/>
      <c r="G75" s="20"/>
    </row>
    <row r="76" spans="1:7" ht="18" customHeight="1">
      <c r="A76" s="57"/>
      <c r="B76" s="12"/>
      <c r="C76" s="13"/>
      <c r="D76" s="32"/>
      <c r="E76" s="28"/>
      <c r="F76" s="29"/>
      <c r="G76" s="20"/>
    </row>
    <row r="77" spans="1:7" ht="18" customHeight="1">
      <c r="A77" s="57"/>
      <c r="B77" s="12"/>
      <c r="C77" s="13"/>
      <c r="D77" s="32"/>
      <c r="E77" s="28"/>
      <c r="F77" s="29"/>
      <c r="G77" s="20"/>
    </row>
    <row r="78" spans="1:7" ht="18" customHeight="1">
      <c r="A78" s="57"/>
      <c r="B78" s="12"/>
      <c r="C78" s="13"/>
      <c r="D78" s="32"/>
      <c r="E78" s="28"/>
      <c r="F78" s="29"/>
      <c r="G78" s="20"/>
    </row>
    <row r="79" spans="1:7" ht="18" customHeight="1">
      <c r="A79" s="57"/>
      <c r="B79" s="12"/>
      <c r="C79" s="13"/>
      <c r="D79" s="32"/>
      <c r="E79" s="28"/>
      <c r="F79" s="29"/>
      <c r="G79" s="20"/>
    </row>
    <row r="80" spans="1:7" ht="18" customHeight="1">
      <c r="A80" s="57"/>
      <c r="B80" s="12"/>
      <c r="C80" s="13"/>
      <c r="D80" s="32"/>
      <c r="E80" s="28"/>
      <c r="F80" s="29"/>
      <c r="G80" s="20"/>
    </row>
    <row r="81" spans="1:5" ht="18" customHeight="1"/>
    <row r="82" spans="1:5" ht="18" customHeight="1"/>
    <row r="83" spans="1:5" ht="18" customHeight="1"/>
    <row r="84" spans="1:5" ht="18" customHeight="1"/>
    <row r="85" spans="1:5" ht="18" customHeight="1"/>
    <row r="86" spans="1:5" ht="18" customHeight="1"/>
    <row r="87" spans="1:5" ht="18" customHeight="1"/>
    <row r="88" spans="1:5" ht="18" customHeight="1"/>
    <row r="89" spans="1:5" ht="18" customHeight="1"/>
    <row r="90" spans="1:5" ht="18" customHeight="1">
      <c r="A90" s="4"/>
      <c r="B90" s="4"/>
      <c r="E90" s="4"/>
    </row>
    <row r="91" spans="1:5" ht="18" customHeight="1">
      <c r="A91" s="4"/>
      <c r="B91" s="4"/>
      <c r="E91" s="4"/>
    </row>
    <row r="92" spans="1:5" ht="18" customHeight="1">
      <c r="A92" s="4"/>
      <c r="B92" s="4"/>
      <c r="E92" s="4"/>
    </row>
    <row r="93" spans="1:5" ht="18" customHeight="1">
      <c r="A93" s="4"/>
      <c r="B93" s="4"/>
      <c r="E93" s="4"/>
    </row>
    <row r="94" spans="1:5" ht="18" customHeight="1">
      <c r="A94" s="4"/>
      <c r="B94" s="4"/>
      <c r="E94" s="4"/>
    </row>
    <row r="95" spans="1:5" ht="18" customHeight="1">
      <c r="A95" s="4"/>
      <c r="B95" s="4"/>
      <c r="E95" s="4"/>
    </row>
    <row r="96" spans="1:5" ht="18" customHeight="1">
      <c r="A96" s="4"/>
      <c r="B96" s="4"/>
      <c r="E96" s="4"/>
    </row>
    <row r="97" spans="1:5" ht="18" customHeight="1">
      <c r="A97" s="4"/>
      <c r="B97" s="4"/>
      <c r="E97" s="4"/>
    </row>
    <row r="98" spans="1:5" ht="18" customHeight="1">
      <c r="A98" s="4"/>
      <c r="B98" s="4"/>
      <c r="E98" s="4"/>
    </row>
    <row r="99" spans="1:5" ht="18" customHeight="1">
      <c r="A99" s="4"/>
      <c r="B99" s="4"/>
      <c r="E99" s="4"/>
    </row>
  </sheetData>
  <sortState ref="A10:H11">
    <sortCondition ref="A10"/>
  </sortState>
  <mergeCells count="10">
    <mergeCell ref="B19:C19"/>
    <mergeCell ref="A59:C59"/>
    <mergeCell ref="F59:G59"/>
    <mergeCell ref="A1:G1"/>
    <mergeCell ref="C3:D3"/>
    <mergeCell ref="B4:C4"/>
    <mergeCell ref="B10:C10"/>
    <mergeCell ref="B22:C22"/>
    <mergeCell ref="B7:C7"/>
    <mergeCell ref="B29:C29"/>
  </mergeCells>
  <phoneticPr fontId="2" type="noConversion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DS.TNH.Thang 5-2023</vt:lpstr>
      <vt:lpstr>'DS.TNH.Thang 5-2023'!Print_Titles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2023-05-29T09:50:03Z</cp:lastPrinted>
  <dcterms:created xsi:type="dcterms:W3CDTF">1999-12-31T17:05:31Z</dcterms:created>
  <dcterms:modified xsi:type="dcterms:W3CDTF">2023-05-29T09:50:21Z</dcterms:modified>
</cp:coreProperties>
</file>