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er\Desktop\"/>
    </mc:Choice>
  </mc:AlternateContent>
  <bookViews>
    <workbookView xWindow="-120" yWindow="-120" windowWidth="29040" windowHeight="15720" activeTab="1"/>
  </bookViews>
  <sheets>
    <sheet name="Mau 1" sheetId="7" r:id="rId1"/>
    <sheet name="Mau 2" sheetId="3" r:id="rId2"/>
    <sheet name="Mau 3" sheetId="6" r:id="rId3"/>
    <sheet name="Mau 4 " sheetId="2" r:id="rId4"/>
  </sheets>
  <definedNames>
    <definedName name="_xlnm.Print_Area" localSheetId="0">'Mau 1'!$A$1:$G$23</definedName>
    <definedName name="_xlnm.Print_Area" localSheetId="3">'Mau 4 '!$A$1:$L$41</definedName>
    <definedName name="_xlnm.Print_Titles" localSheetId="1">'Mau 2'!$6:$6</definedName>
  </definedNames>
  <calcPr calcId="191029"/>
</workbook>
</file>

<file path=xl/calcChain.xml><?xml version="1.0" encoding="utf-8"?>
<calcChain xmlns="http://schemas.openxmlformats.org/spreadsheetml/2006/main">
  <c r="G23" i="2" l="1"/>
  <c r="G22" i="2"/>
  <c r="H18" i="2" l="1"/>
  <c r="H19" i="2"/>
  <c r="G18" i="2"/>
  <c r="G19" i="2"/>
  <c r="I32" i="2" l="1"/>
  <c r="I31" i="2"/>
  <c r="I30" i="2"/>
  <c r="I29" i="2"/>
  <c r="G32" i="2"/>
  <c r="G31" i="2"/>
  <c r="G30" i="2"/>
  <c r="G29" i="2"/>
  <c r="I28" i="2"/>
  <c r="G28" i="2"/>
  <c r="I27" i="2"/>
  <c r="G27" i="2"/>
  <c r="I26" i="2"/>
  <c r="G26" i="2"/>
  <c r="I25" i="2"/>
  <c r="G25" i="2"/>
  <c r="I24" i="2"/>
  <c r="G24" i="2"/>
  <c r="I23" i="2"/>
  <c r="I22" i="2"/>
  <c r="P15" i="6"/>
  <c r="P16" i="6"/>
  <c r="H15" i="2" s="1"/>
  <c r="P17" i="6"/>
  <c r="H16" i="2" s="1"/>
  <c r="P18" i="6"/>
  <c r="H17" i="2" s="1"/>
  <c r="J15" i="6"/>
  <c r="G15" i="2" s="1"/>
  <c r="J16" i="6"/>
  <c r="G16" i="2" s="1"/>
  <c r="J17" i="6"/>
  <c r="G17" i="2" s="1"/>
  <c r="J18" i="6"/>
  <c r="I33" i="2" l="1"/>
  <c r="P11" i="6"/>
  <c r="H11" i="2" s="1"/>
  <c r="P12" i="6"/>
  <c r="H12" i="2" s="1"/>
  <c r="P13" i="6"/>
  <c r="H13" i="2" s="1"/>
  <c r="J11" i="6"/>
  <c r="G11" i="2" s="1"/>
  <c r="J12" i="6"/>
  <c r="G12" i="2" s="1"/>
  <c r="J13" i="6"/>
  <c r="G13" i="2" s="1"/>
  <c r="P10" i="6"/>
  <c r="H10" i="2" s="1"/>
  <c r="J10" i="6"/>
  <c r="G10" i="2" s="1"/>
  <c r="G33" i="2" l="1"/>
</calcChain>
</file>

<file path=xl/sharedStrings.xml><?xml version="1.0" encoding="utf-8"?>
<sst xmlns="http://schemas.openxmlformats.org/spreadsheetml/2006/main" count="215" uniqueCount="112">
  <si>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</si>
  <si>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</si>
  <si>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</si>
  <si>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</si>
  <si>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</si>
  <si>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</si>
  <si>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</si>
  <si>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</si>
  <si>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</si>
  <si>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</si>
  <si>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</si>
  <si>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</si>
  <si>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</si>
  <si>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</si>
  <si>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</si>
  <si>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</si>
  <si>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</si>
  <si>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</si>
  <si>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</si>
  <si>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</si>
  <si>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</si>
  <si>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</si>
  <si>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</si>
  <si>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</si>
  <si>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</si>
  <si>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</si>
  <si>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</si>
  <si>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</si>
  <si>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</si>
  <si>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</si>
  <si>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</si>
  <si>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</si>
  <si>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</si>
  <si>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</si>
  <si>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</si>
  <si>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</si>
  <si>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</si>
  <si>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</si>
  <si>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</si>
  <si>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</si>
  <si>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</si>
  <si>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</si>
  <si>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</si>
  <si>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</si>
  <si>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</si>
  <si>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</si>
  <si>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</si>
  <si>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</si>
  <si>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</si>
  <si>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</si>
  <si>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</si>
  <si>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</si>
  <si>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</si>
  <si>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</si>
  <si>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X</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</si>
  <si>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</si>
  <si>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</si>
  <si>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</si>
  <si>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</si>
  <si>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</si>
  <si>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</si>
  <si>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</si>
  <si>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</si>
  <si>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</si>
  <si>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</si>
  <si>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</si>
  <si>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</si>
  <si>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</si>
  <si>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</si>
  <si>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</si>
  <si>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</si>
  <si>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</si>
  <si>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</si>
  <si>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</si>
  <si>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</si>
  <si>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</si>
  <si>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KHOA XÂY DỰNG</t>
  </si>
  <si>
    <t>Phạm Quang Vũ</t>
  </si>
  <si>
    <t>01004014</t>
  </si>
  <si>
    <t>Trần Ngọc Tuấn</t>
  </si>
  <si>
    <t>Trình Minh Phong</t>
  </si>
  <si>
    <t>01028013</t>
  </si>
  <si>
    <t>01028017</t>
  </si>
  <si>
    <t>TPHCM, ngày …... tháng …… năm 2023</t>
  </si>
  <si>
    <t>Bài viết đăng Kỷ yếu hội thảo cấp trường (COSS 2022)</t>
  </si>
  <si>
    <t>- Bài viết sáng kiến được công nhận phạm vi ảnh hưởng cấp trường năm học 2021-2022 (QĐ số 189/QĐ-LTT-HĐSK ngày 15/4/2022)</t>
  </si>
  <si>
    <t>- Có bài báo được đăng trên tạp chí Xây dựng (ISSN 2734-9888) số 12/2022  được tính điểm theo QĐ số 737/QĐ-LTT-ĐT ngày 02/11/2022)
- Bài viết đăng Kỷ yếu hội thảo cấp trường (COSS 2022)
- Bài viết sáng kiến được công nhận phạm vi ảnh hưởng cấp ngành năm học 2021-2022 (QĐ số 1969/QĐ-SGDĐT ngày 03/8/2022)</t>
  </si>
  <si>
    <t>Lý do
 đề nghị</t>
  </si>
  <si>
    <t>Xếp
 loại</t>
  </si>
  <si>
    <t>X
X</t>
  </si>
  <si>
    <t>X
X
X</t>
  </si>
  <si>
    <r>
      <t xml:space="preserve">TRƯỜNG CAO ĐẲNG LÝ TỰ TRỌNG
 THÀNH PHỐ HỒ CHÍ MINH
</t>
    </r>
    <r>
      <rPr>
        <b/>
        <sz val="12"/>
        <rFont val="Times New Roman"/>
        <family val="1"/>
      </rPr>
      <t>KHOA XÂY DỰNG</t>
    </r>
  </si>
  <si>
    <t>Thời gian
 thực hiện</t>
  </si>
  <si>
    <t>Đang thực hiện</t>
  </si>
  <si>
    <t>Tham gia dự án Ban quản lý dự án Khoa cơ khí, Dự án thư viện thông minh</t>
  </si>
  <si>
    <t>Hoàn thành</t>
  </si>
  <si>
    <t>Tham gia triển khai Phòng Lab Trung tâm Schneider Electric</t>
  </si>
  <si>
    <t>Phạm Quang Vũ
Trần Ngọc Tuấn</t>
  </si>
  <si>
    <r>
      <t xml:space="preserve">TPHCM, ngày </t>
    </r>
    <r>
      <rPr>
        <i/>
        <sz val="13"/>
        <color rgb="FFFF0000"/>
        <rFont val="Times New Roman"/>
        <family val="1"/>
      </rPr>
      <t xml:space="preserve"> 17 tháng 6 </t>
    </r>
    <r>
      <rPr>
        <i/>
        <sz val="13"/>
        <color theme="1"/>
        <rFont val="Times New Roman"/>
        <family val="1"/>
      </rPr>
      <t>năm 2023</t>
    </r>
  </si>
  <si>
    <t>Tham gia trực tư vấn tuyển sinh 2023</t>
  </si>
  <si>
    <t>Phạm Quang Vũ
Trần Ngọc Tuấn
Trình Minh Phong</t>
  </si>
  <si>
    <t>Biên soạn kịch bản, tư vấn tuyển sinh trực tuyến đợt 2</t>
  </si>
  <si>
    <t>07/2023</t>
  </si>
  <si>
    <r>
      <t>Thành phố Hồ Chí Minh, ngày 25  t</t>
    </r>
    <r>
      <rPr>
        <i/>
        <sz val="14"/>
        <color rgb="FFFF0000"/>
        <rFont val="Times New Roman"/>
        <family val="1"/>
      </rPr>
      <t xml:space="preserve">háng 07 </t>
    </r>
    <r>
      <rPr>
        <i/>
        <sz val="14"/>
        <rFont val="Times New Roman"/>
        <family val="1"/>
      </rPr>
      <t>năm 2023</t>
    </r>
  </si>
  <si>
    <r>
      <t xml:space="preserve">BẢNG TỔNG HỢP CÔNG VIỆC ĐỘT XUẤT ĐÃ THỰC HIỆN THÁNG </t>
    </r>
    <r>
      <rPr>
        <b/>
        <sz val="14"/>
        <color rgb="FFFF0000"/>
        <rFont val="Times New Roman"/>
        <family val="1"/>
      </rPr>
      <t>07/2023</t>
    </r>
    <r>
      <rPr>
        <b/>
        <sz val="14"/>
        <rFont val="Times New Roman"/>
        <family val="1"/>
      </rPr>
      <t xml:space="preserve">
(Gửi file mềm ngày 25 hàng tháng)</t>
    </r>
  </si>
  <si>
    <r>
      <t xml:space="preserve">THỐNG KÊ CHI TIẾT KHỐI LƯỢNG CÔNG VIỆC THỰC HIỆN THÁNG </t>
    </r>
    <r>
      <rPr>
        <b/>
        <sz val="16"/>
        <color rgb="FFFF0000"/>
        <rFont val="Times New Roman"/>
        <family val="1"/>
      </rPr>
      <t>07/2023</t>
    </r>
  </si>
  <si>
    <r>
      <t xml:space="preserve">DANH SÁCH XẾP LOẠI THI ĐUA THÁNG </t>
    </r>
    <r>
      <rPr>
        <b/>
        <sz val="14"/>
        <color rgb="FFFF0000"/>
        <rFont val="Times New Roman"/>
        <family val="1"/>
      </rPr>
      <t>07/2023</t>
    </r>
  </si>
  <si>
    <t>Xếp thời khóa biểu; Liên hệ mời giáo viên thỉnh giảng học kỳ 1/NH 23-24</t>
  </si>
  <si>
    <t>TPHCM, ngày 25 tháng 7  năm 2023</t>
  </si>
  <si>
    <t>Giới thiệu, hướng dẫn sinh viên thực tập doanh nghiệp (20T4)</t>
  </si>
  <si>
    <t>Trần Ngọc Tuấn
Trình Minh Phong</t>
  </si>
  <si>
    <t>06,07/2023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</si>
</sst>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_(* \(#,##0\);_(* &quot;-&quot;_);_(@_)"/>
    <numFmt numFmtId="165" formatCode="_(&quot;$&quot;* #,##0.00_);_(&quot;$&quot;* \(#,##0.00\);_(&quot;$&quot;* &quot;-&quot;??_);_(@_)"/>
    <numFmt numFmtId="166" formatCode="_(* #,##0.00_);_(* \(#,##0.00\);_(* &quot;-&quot;??_);_(@_)"/>
    <numFmt numFmtId="167" formatCode="0_);\(0\)"/>
  </numFmts>
  <fonts count="3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i/>
      <sz val="14"/>
      <color theme="1"/>
      <name val="Times New Roman"/>
      <family val="1"/>
    </font>
    <font>
      <sz val="8"/>
      <name val="Calibri"/>
      <family val="2"/>
      <scheme val="minor"/>
    </font>
    <font>
      <b/>
      <sz val="11"/>
      <name val="Times New Roman"/>
      <family val="1"/>
    </font>
    <font>
      <sz val="11"/>
      <name val="Times New Roman"/>
      <family val="1"/>
    </font>
    <font>
      <i/>
      <sz val="11"/>
      <color theme="1"/>
      <name val="Times New Roman"/>
      <family val="1"/>
    </font>
    <font>
      <b/>
      <sz val="14"/>
      <color rgb="FFFF0000"/>
      <name val="Times New Roman"/>
      <family val="1"/>
    </font>
    <font>
      <b/>
      <sz val="16"/>
      <color rgb="FFFF0000"/>
      <name val="Times New Roman"/>
      <family val="1"/>
    </font>
    <font>
      <i/>
      <sz val="13"/>
      <color rgb="FFFF0000"/>
      <name val="Times New Roman"/>
      <family val="1"/>
    </font>
    <font>
      <i/>
      <sz val="14"/>
      <color rgb="FFFF0000"/>
      <name val="Times New Roman"/>
      <family val="1"/>
    </font>
    <font>
      <i/>
      <sz val="1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166" fontId="25" fillId="0" borderId="0" applyFont="0" applyFill="0" applyBorder="0" applyAlignment="0" applyProtection="0"/>
    <xf numFmtId="166" fontId="25" fillId="0" borderId="0" applyFont="0" applyFill="0" applyBorder="0" applyAlignment="0" applyProtection="0"/>
    <xf numFmtId="164"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xf numFmtId="166" fontId="24" fillId="0" borderId="0" applyFont="0" applyFill="0" applyBorder="0" applyAlignment="0" applyProtection="0"/>
    <xf numFmtId="166" fontId="24"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6"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165"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38">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7" fillId="0" borderId="0" xfId="0" applyFont="1"/>
    <xf numFmtId="0" fontId="5" fillId="0" borderId="0" xfId="0" applyFont="1" applyAlignment="1">
      <alignment horizontal="center" vertical="center"/>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6" xfId="0" applyFont="1" applyBorder="1" applyAlignment="1">
      <alignment horizontal="center" vertical="center" wrapText="1"/>
    </xf>
    <xf numFmtId="0" fontId="5" fillId="0" borderId="0" xfId="0" quotePrefix="1" applyFont="1" applyAlignment="1">
      <alignment vertical="center" wrapText="1"/>
    </xf>
    <xf numFmtId="0" fontId="5" fillId="0" borderId="0" xfId="0" quotePrefix="1" applyFont="1" applyAlignment="1">
      <alignment vertical="center"/>
    </xf>
    <xf numFmtId="0" fontId="11" fillId="0" borderId="10" xfId="0" applyFont="1" applyBorder="1" applyAlignment="1" applyProtection="1">
      <alignment wrapText="1"/>
      <protection locked="0"/>
    </xf>
    <xf numFmtId="0" fontId="11" fillId="0" borderId="3" xfId="0" applyFont="1" applyBorder="1" applyAlignment="1" applyProtection="1">
      <alignment horizontal="center" vertical="center" wrapText="1"/>
      <protection locked="0"/>
    </xf>
    <xf numFmtId="0" fontId="13" fillId="0" borderId="0" xfId="0" applyFont="1" applyAlignment="1">
      <alignment horizontal="justify" vertical="center"/>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7" fontId="8" fillId="0" borderId="1" xfId="1" applyNumberFormat="1" applyFont="1" applyBorder="1" applyAlignment="1">
      <alignment horizontal="center" vertical="center"/>
    </xf>
    <xf numFmtId="167" fontId="23" fillId="0" borderId="1" xfId="1" quotePrefix="1" applyNumberFormat="1" applyFont="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26" fillId="0" borderId="1" xfId="0" quotePrefix="1" applyFont="1" applyBorder="1" applyAlignment="1">
      <alignment horizontal="justify" vertical="center" wrapText="1"/>
    </xf>
    <xf numFmtId="0" fontId="12" fillId="0" borderId="0" xfId="0" applyFont="1"/>
    <xf numFmtId="0" fontId="28" fillId="0" borderId="1" xfId="0" quotePrefix="1" applyFont="1" applyBorder="1" applyAlignment="1">
      <alignment horizontal="justify" vertical="center" wrapText="1"/>
    </xf>
    <xf numFmtId="0" fontId="13" fillId="0" borderId="0" xfId="0" applyFont="1" applyAlignment="1">
      <alignment wrapText="1"/>
    </xf>
    <xf numFmtId="0" fontId="12" fillId="0" borderId="0" xfId="0" applyFont="1" applyAlignment="1">
      <alignment horizontal="center" vertical="center"/>
    </xf>
    <xf numFmtId="0" fontId="8" fillId="0" borderId="1" xfId="1" applyFont="1" applyBorder="1" applyAlignment="1">
      <alignment horizontal="center" vertical="center"/>
    </xf>
    <xf numFmtId="17" fontId="8" fillId="0" borderId="1" xfId="1" quotePrefix="1" applyNumberFormat="1" applyFont="1" applyBorder="1" applyAlignment="1">
      <alignment horizontal="center" vertical="center"/>
    </xf>
    <xf numFmtId="0" fontId="8"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1" xfId="0" applyFont="1" applyBorder="1" applyAlignment="1">
      <alignment horizontal="left" vertical="center"/>
    </xf>
    <xf numFmtId="0" fontId="13" fillId="0" borderId="1" xfId="0" quotePrefix="1" applyFont="1" applyBorder="1" applyAlignment="1">
      <alignment horizontal="center"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center"/>
    </xf>
    <xf numFmtId="0" fontId="13" fillId="0" borderId="3" xfId="0" applyFont="1" applyBorder="1" applyAlignment="1">
      <alignment horizontal="center" vertical="center" wrapText="1"/>
    </xf>
    <xf numFmtId="49" fontId="13" fillId="0" borderId="3"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left" vertical="center" wrapText="1"/>
    </xf>
    <xf numFmtId="0" fontId="12" fillId="0" borderId="0" xfId="0" applyFont="1" applyAlignment="1">
      <alignment horizontal="center" vertical="center" wrapText="1"/>
    </xf>
    <xf numFmtId="0" fontId="31" fillId="2" borderId="0" xfId="0" applyFont="1" applyFill="1" applyAlignment="1">
      <alignment horizontal="center" vertical="center" wrapText="1"/>
    </xf>
    <xf numFmtId="0" fontId="31" fillId="2" borderId="0" xfId="0" applyFont="1" applyFill="1" applyAlignment="1">
      <alignment horizontal="center" wrapText="1"/>
    </xf>
    <xf numFmtId="0" fontId="32" fillId="2" borderId="0" xfId="0" applyFont="1" applyFill="1" applyAlignment="1">
      <alignment horizontal="center" vertical="center" wrapText="1"/>
    </xf>
    <xf numFmtId="16" fontId="8" fillId="0" borderId="1" xfId="1" quotePrefix="1" applyNumberFormat="1" applyFont="1" applyBorder="1" applyAlignment="1">
      <alignment horizontal="center" vertical="center"/>
    </xf>
    <xf numFmtId="0" fontId="16" fillId="0" borderId="0" xfId="0" applyFont="1" applyAlignment="1">
      <alignment horizontal="center"/>
    </xf>
    <xf numFmtId="14" fontId="8" fillId="0" borderId="1" xfId="1" quotePrefix="1" applyNumberFormat="1" applyFont="1" applyBorder="1" applyAlignment="1">
      <alignment horizontal="center" vertical="center"/>
    </xf>
    <xf numFmtId="0" fontId="8" fillId="0" borderId="1" xfId="1" quotePrefix="1" applyFont="1" applyBorder="1" applyAlignment="1">
      <alignment horizontal="center" vertical="center"/>
    </xf>
    <xf numFmtId="0" fontId="7" fillId="0" borderId="0" xfId="0" applyFont="1" applyAlignment="1">
      <alignment horizontal="center"/>
    </xf>
    <xf numFmtId="0" fontId="3" fillId="0" borderId="0" xfId="1" applyFont="1" applyAlignment="1">
      <alignment horizontal="center" vertical="center" wrapText="1"/>
    </xf>
    <xf numFmtId="0" fontId="14"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xf>
    <xf numFmtId="0" fontId="12"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2" fillId="0" borderId="0" xfId="0" applyFont="1" applyAlignment="1">
      <alignment horizontal="center"/>
    </xf>
    <xf numFmtId="0" fontId="13" fillId="0" borderId="1" xfId="0" applyFont="1" applyBorder="1" applyAlignment="1">
      <alignment horizontal="center" vertical="center"/>
    </xf>
    <xf numFmtId="0" fontId="38" fillId="0" borderId="0" xfId="0" applyFont="1" applyAlignment="1">
      <alignment horizontal="center"/>
    </xf>
    <xf numFmtId="0" fontId="33" fillId="0" borderId="0" xfId="0" applyFont="1" applyAlignment="1">
      <alignment horizont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13" fillId="0" borderId="0" xfId="0" quotePrefix="1" applyFont="1" applyAlignment="1">
      <alignment horizontal="justify" vertical="center"/>
    </xf>
    <xf numFmtId="0" fontId="13" fillId="0" borderId="0" xfId="0" applyFont="1" applyAlignment="1">
      <alignment horizontal="justify" vertical="center"/>
    </xf>
    <xf numFmtId="0" fontId="12" fillId="0" borderId="0" xfId="0" applyFont="1" applyAlignment="1">
      <alignment horizontal="center" vertical="center" wrapText="1"/>
    </xf>
    <xf numFmtId="0" fontId="12" fillId="0" borderId="2"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564621</xdr:colOff>
      <xdr:row>3</xdr:row>
      <xdr:rowOff>31747</xdr:rowOff>
    </xdr:from>
    <xdr:to>
      <xdr:col>1</xdr:col>
      <xdr:colOff>1272646</xdr:colOff>
      <xdr:row>3</xdr:row>
      <xdr:rowOff>31747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193271" y="67944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1954564</xdr:colOff>
      <xdr:row>2</xdr:row>
      <xdr:rowOff>43603</xdr:rowOff>
    </xdr:from>
    <xdr:to>
      <xdr:col>5</xdr:col>
      <xdr:colOff>1192224</xdr:colOff>
      <xdr:row>2</xdr:row>
      <xdr:rowOff>43603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350044</xdr:colOff>
      <xdr:row>1</xdr:row>
      <xdr:rowOff>40481</xdr:rowOff>
    </xdr:from>
    <xdr:to>
      <xdr:col>1</xdr:col>
      <xdr:colOff>1550194</xdr:colOff>
      <xdr:row>1</xdr:row>
      <xdr:rowOff>40481</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373982" y="635794"/>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479424</xdr:colOff>
      <xdr:row>3</xdr:row>
      <xdr:rowOff>19047</xdr:rowOff>
    </xdr:from>
    <xdr:to>
      <xdr:col>3</xdr:col>
      <xdr:colOff>298715</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2170112" y="626266"/>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951450</xdr:colOff>
      <xdr:row>2</xdr:row>
      <xdr:rowOff>23285</xdr:rowOff>
    </xdr:from>
    <xdr:to>
      <xdr:col>9</xdr:col>
      <xdr:colOff>420167</xdr:colOff>
      <xdr:row>2</xdr:row>
      <xdr:rowOff>23285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6294975" y="423335"/>
          <a:ext cx="14689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topLeftCell="A8" zoomScaleNormal="100" workbookViewId="0">
      <selection activeCell="F21" sqref="F21"/>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99" t="s">
        <v>8</v>
      </c>
      <c r="B1" s="99"/>
      <c r="C1" s="99"/>
      <c r="D1" s="11"/>
      <c r="E1" s="96" t="s">
        <v>30</v>
      </c>
      <c r="F1" s="96"/>
      <c r="G1" s="96"/>
    </row>
    <row r="2" spans="1:7" ht="15.75" customHeight="1" x14ac:dyDescent="0.25">
      <c r="A2" s="99" t="s">
        <v>9</v>
      </c>
      <c r="B2" s="99"/>
      <c r="C2" s="99"/>
      <c r="D2" s="11"/>
      <c r="E2" s="96" t="s">
        <v>29</v>
      </c>
      <c r="F2" s="96"/>
      <c r="G2" s="96"/>
    </row>
    <row r="3" spans="1:7" ht="19.5" customHeight="1" x14ac:dyDescent="0.25">
      <c r="A3" s="95" t="s">
        <v>76</v>
      </c>
      <c r="B3" s="95"/>
      <c r="C3" s="95"/>
      <c r="D3" s="14"/>
      <c r="E3" s="42"/>
      <c r="F3" s="42"/>
      <c r="G3" s="3"/>
    </row>
    <row r="4" spans="1:7" ht="21" customHeight="1" x14ac:dyDescent="0.25">
      <c r="G4" s="45" t="s">
        <v>32</v>
      </c>
    </row>
    <row r="5" spans="1:7" ht="79.5" customHeight="1" x14ac:dyDescent="0.25">
      <c r="A5" s="98" t="s">
        <v>75</v>
      </c>
      <c r="B5" s="98"/>
      <c r="C5" s="98"/>
      <c r="D5" s="98"/>
      <c r="E5" s="98"/>
      <c r="F5" s="98"/>
      <c r="G5" s="98"/>
    </row>
    <row r="7" spans="1:7" ht="69" customHeight="1" x14ac:dyDescent="0.25">
      <c r="A7" s="44" t="s">
        <v>5</v>
      </c>
      <c r="B7" s="44" t="s">
        <v>10</v>
      </c>
      <c r="C7" s="44" t="s">
        <v>43</v>
      </c>
      <c r="D7" s="6" t="s">
        <v>55</v>
      </c>
      <c r="E7" s="6" t="s">
        <v>56</v>
      </c>
      <c r="F7" s="6" t="s">
        <v>57</v>
      </c>
      <c r="G7" s="43" t="s">
        <v>6</v>
      </c>
    </row>
    <row r="8" spans="1:7" ht="24" customHeight="1" x14ac:dyDescent="0.25">
      <c r="A8" s="8" t="s">
        <v>44</v>
      </c>
      <c r="B8" s="6"/>
      <c r="C8" s="6"/>
      <c r="D8" s="6"/>
      <c r="E8" s="7"/>
      <c r="F8" s="7"/>
      <c r="G8" s="6"/>
    </row>
    <row r="9" spans="1:7" ht="127.5" x14ac:dyDescent="0.25">
      <c r="A9" s="9" t="s">
        <v>0</v>
      </c>
      <c r="B9" s="10" t="s">
        <v>77</v>
      </c>
      <c r="C9" s="9" t="s">
        <v>78</v>
      </c>
      <c r="D9" s="70"/>
      <c r="E9" s="68" t="s">
        <v>86</v>
      </c>
      <c r="F9" s="68" t="s">
        <v>85</v>
      </c>
      <c r="G9" s="13"/>
    </row>
    <row r="10" spans="1:7" ht="51" x14ac:dyDescent="0.25">
      <c r="A10" s="9" t="s">
        <v>1</v>
      </c>
      <c r="B10" s="10" t="s">
        <v>79</v>
      </c>
      <c r="C10" s="9" t="s">
        <v>82</v>
      </c>
      <c r="D10" s="68"/>
      <c r="E10" s="68" t="s">
        <v>84</v>
      </c>
      <c r="F10" s="68" t="s">
        <v>85</v>
      </c>
      <c r="G10" s="13"/>
    </row>
    <row r="11" spans="1:7" ht="51" x14ac:dyDescent="0.25">
      <c r="A11" s="9" t="s">
        <v>2</v>
      </c>
      <c r="B11" s="10" t="s">
        <v>80</v>
      </c>
      <c r="C11" s="9" t="s">
        <v>81</v>
      </c>
      <c r="D11" s="68"/>
      <c r="E11" s="68" t="s">
        <v>84</v>
      </c>
      <c r="F11" s="68" t="s">
        <v>85</v>
      </c>
      <c r="G11" s="6"/>
    </row>
    <row r="12" spans="1:7" ht="24.6" hidden="1" customHeight="1" x14ac:dyDescent="0.25">
      <c r="A12" s="8" t="s">
        <v>27</v>
      </c>
      <c r="B12" s="10"/>
      <c r="C12" s="10"/>
      <c r="D12" s="45"/>
      <c r="E12" s="46"/>
      <c r="F12" s="46"/>
      <c r="G12" s="6"/>
    </row>
    <row r="13" spans="1:7" ht="15.75" hidden="1" x14ac:dyDescent="0.25">
      <c r="A13" s="9" t="s">
        <v>0</v>
      </c>
      <c r="B13" s="10" t="s">
        <v>16</v>
      </c>
      <c r="C13" s="9"/>
      <c r="D13" s="45"/>
      <c r="E13" s="45"/>
      <c r="F13" s="68"/>
      <c r="G13" s="13"/>
    </row>
    <row r="14" spans="1:7" ht="15.75" hidden="1" x14ac:dyDescent="0.25">
      <c r="A14" s="9" t="s">
        <v>1</v>
      </c>
      <c r="B14" s="10"/>
      <c r="C14" s="9"/>
      <c r="D14" s="45"/>
      <c r="E14" s="45"/>
      <c r="F14" s="45"/>
      <c r="G14" s="6"/>
    </row>
    <row r="15" spans="1:7" ht="15.75" x14ac:dyDescent="0.25">
      <c r="A15" s="26"/>
      <c r="B15" s="27"/>
      <c r="C15" s="27"/>
      <c r="D15" s="15"/>
      <c r="E15" s="15"/>
      <c r="F15" s="15"/>
      <c r="G15" s="28"/>
    </row>
    <row r="16" spans="1:7" ht="15.75" x14ac:dyDescent="0.25">
      <c r="A16" s="49" t="s">
        <v>71</v>
      </c>
      <c r="B16" s="48"/>
      <c r="C16" s="48"/>
      <c r="D16" s="48"/>
      <c r="E16" s="48"/>
      <c r="F16" s="48"/>
      <c r="G16" s="48"/>
    </row>
    <row r="17" spans="1:7" ht="15.75" x14ac:dyDescent="0.25">
      <c r="A17" s="11"/>
      <c r="B17" s="11"/>
      <c r="C17" s="11"/>
      <c r="D17" s="11"/>
      <c r="E17" s="97" t="s">
        <v>83</v>
      </c>
      <c r="F17" s="97"/>
      <c r="G17" s="11"/>
    </row>
    <row r="18" spans="1:7" ht="15.75" x14ac:dyDescent="0.25">
      <c r="A18" s="11"/>
      <c r="B18" s="11"/>
      <c r="C18" s="11"/>
      <c r="D18" s="11"/>
      <c r="E18" s="95" t="s">
        <v>7</v>
      </c>
      <c r="F18" s="95"/>
      <c r="G18" s="5"/>
    </row>
    <row r="19" spans="1:7" ht="15.75" x14ac:dyDescent="0.25">
      <c r="A19" s="11"/>
      <c r="B19" s="11"/>
      <c r="C19" s="11"/>
      <c r="D19" s="11"/>
      <c r="E19" s="14"/>
      <c r="F19" s="14"/>
      <c r="G19" s="5"/>
    </row>
    <row r="20" spans="1:7" x14ac:dyDescent="0.25">
      <c r="G20" s="5"/>
    </row>
    <row r="22" spans="1:7" x14ac:dyDescent="0.25">
      <c r="D22" s="69"/>
      <c r="E22" s="69"/>
      <c r="F22" s="69"/>
      <c r="G22" s="69"/>
    </row>
    <row r="23" spans="1:7" ht="15.75" x14ac:dyDescent="0.25">
      <c r="E23" s="95" t="s">
        <v>77</v>
      </c>
      <c r="F23" s="95"/>
    </row>
  </sheetData>
  <mergeCells count="9">
    <mergeCell ref="E23:F23"/>
    <mergeCell ref="E1:G1"/>
    <mergeCell ref="E2:G2"/>
    <mergeCell ref="E17:F17"/>
    <mergeCell ref="E18:F18"/>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tabSelected="1" zoomScale="80" zoomScaleNormal="80" workbookViewId="0">
      <selection activeCell="N14" sqref="N14"/>
    </sheetView>
  </sheetViews>
  <sheetFormatPr defaultRowHeight="15" x14ac:dyDescent="0.25"/>
  <cols>
    <col min="1" max="1" width="15.42578125" style="32" customWidth="1"/>
    <col min="2" max="2" width="43.85546875" style="32" customWidth="1"/>
    <col min="3" max="3" width="15" style="32" customWidth="1"/>
    <col min="4" max="4" width="27.5703125" style="32" customWidth="1"/>
    <col min="5" max="5" width="18.85546875" style="32" customWidth="1"/>
    <col min="6" max="6" width="21.28515625" style="32" bestFit="1" customWidth="1"/>
    <col min="7" max="7" width="23.7109375" style="32" customWidth="1"/>
    <col min="8" max="8" width="7.5703125" style="32" customWidth="1"/>
    <col min="9" max="16384" width="9.140625" style="32"/>
  </cols>
  <sheetData>
    <row r="1" spans="1:8" ht="46.5" customHeight="1" x14ac:dyDescent="0.25">
      <c r="A1" s="102" t="s">
        <v>91</v>
      </c>
      <c r="B1" s="102"/>
      <c r="C1" s="36"/>
      <c r="D1" s="36"/>
      <c r="E1" s="36"/>
      <c r="F1" s="103" t="s">
        <v>38</v>
      </c>
      <c r="G1" s="103"/>
      <c r="H1" s="31"/>
    </row>
    <row r="2" spans="1:8" ht="19.5" customHeight="1" x14ac:dyDescent="0.25">
      <c r="A2" s="36"/>
      <c r="B2" s="36"/>
      <c r="C2" s="36"/>
      <c r="D2" s="36"/>
      <c r="E2" s="36"/>
      <c r="F2" s="30"/>
      <c r="G2" s="41" t="s">
        <v>33</v>
      </c>
      <c r="H2" s="31"/>
    </row>
    <row r="3" spans="1:8" ht="44.25" customHeight="1" x14ac:dyDescent="0.25">
      <c r="A3" s="105" t="s">
        <v>104</v>
      </c>
      <c r="B3" s="101"/>
      <c r="C3" s="101"/>
      <c r="D3" s="101"/>
      <c r="E3" s="101"/>
      <c r="F3" s="101"/>
      <c r="G3" s="101"/>
      <c r="H3" s="33"/>
    </row>
    <row r="4" spans="1:8" ht="6" customHeight="1" x14ac:dyDescent="0.25">
      <c r="A4" s="101"/>
      <c r="B4" s="101"/>
      <c r="C4" s="101"/>
      <c r="D4" s="101"/>
      <c r="E4" s="101"/>
      <c r="F4" s="101"/>
      <c r="G4" s="101"/>
      <c r="H4" s="33"/>
    </row>
    <row r="5" spans="1:8" s="35" customFormat="1" ht="4.5" customHeight="1" x14ac:dyDescent="0.25">
      <c r="A5" s="34"/>
      <c r="B5" s="34"/>
      <c r="C5" s="34"/>
      <c r="D5" s="34"/>
      <c r="E5" s="34"/>
      <c r="F5" s="34"/>
      <c r="G5" s="34"/>
      <c r="H5" s="34"/>
    </row>
    <row r="6" spans="1:8" s="35" customFormat="1" ht="66" x14ac:dyDescent="0.25">
      <c r="A6" s="54" t="s">
        <v>5</v>
      </c>
      <c r="B6" s="51" t="s">
        <v>36</v>
      </c>
      <c r="C6" s="51" t="s">
        <v>58</v>
      </c>
      <c r="D6" s="51" t="s">
        <v>59</v>
      </c>
      <c r="E6" s="51" t="s">
        <v>92</v>
      </c>
      <c r="F6" s="51" t="s">
        <v>60</v>
      </c>
      <c r="G6" s="16" t="s">
        <v>6</v>
      </c>
      <c r="H6" s="34"/>
    </row>
    <row r="7" spans="1:8" s="35" customFormat="1" ht="18.75" x14ac:dyDescent="0.25">
      <c r="A7" s="54" t="s">
        <v>34</v>
      </c>
      <c r="B7" s="55" t="s">
        <v>37</v>
      </c>
      <c r="C7" s="54"/>
      <c r="D7" s="54"/>
      <c r="E7" s="54"/>
      <c r="F7" s="16"/>
      <c r="G7" s="16"/>
      <c r="H7" s="34"/>
    </row>
    <row r="8" spans="1:8" s="35" customFormat="1" ht="35.25" customHeight="1" x14ac:dyDescent="0.25">
      <c r="A8" s="56" t="s">
        <v>48</v>
      </c>
      <c r="B8" s="56" t="s">
        <v>94</v>
      </c>
      <c r="C8" s="73">
        <v>1</v>
      </c>
      <c r="D8" s="73" t="s">
        <v>77</v>
      </c>
      <c r="E8" s="74" t="s">
        <v>102</v>
      </c>
      <c r="F8" s="57" t="s">
        <v>93</v>
      </c>
      <c r="G8" s="57"/>
      <c r="H8" s="34"/>
    </row>
    <row r="9" spans="1:8" s="35" customFormat="1" ht="35.25" customHeight="1" x14ac:dyDescent="0.25">
      <c r="A9" s="56" t="s">
        <v>49</v>
      </c>
      <c r="B9" s="56" t="s">
        <v>96</v>
      </c>
      <c r="C9" s="73">
        <v>1</v>
      </c>
      <c r="D9" s="73" t="s">
        <v>77</v>
      </c>
      <c r="E9" s="74" t="s">
        <v>102</v>
      </c>
      <c r="F9" s="57" t="s">
        <v>93</v>
      </c>
      <c r="G9" s="57"/>
      <c r="H9" s="34"/>
    </row>
    <row r="10" spans="1:8" s="35" customFormat="1" ht="36" customHeight="1" x14ac:dyDescent="0.25">
      <c r="A10" s="56" t="s">
        <v>50</v>
      </c>
      <c r="B10" s="56" t="s">
        <v>101</v>
      </c>
      <c r="C10" s="73">
        <v>2</v>
      </c>
      <c r="D10" s="75" t="s">
        <v>97</v>
      </c>
      <c r="E10" s="74" t="s">
        <v>102</v>
      </c>
      <c r="F10" s="57" t="s">
        <v>95</v>
      </c>
      <c r="G10" s="57"/>
      <c r="H10" s="34"/>
    </row>
    <row r="11" spans="1:8" s="35" customFormat="1" ht="39" customHeight="1" x14ac:dyDescent="0.25">
      <c r="A11" s="56" t="s">
        <v>62</v>
      </c>
      <c r="B11" s="56" t="s">
        <v>109</v>
      </c>
      <c r="C11" s="73">
        <v>2</v>
      </c>
      <c r="D11" s="75" t="s">
        <v>110</v>
      </c>
      <c r="E11" s="74" t="s">
        <v>111</v>
      </c>
      <c r="F11" s="57" t="s">
        <v>95</v>
      </c>
      <c r="G11" s="57"/>
      <c r="H11" s="34"/>
    </row>
    <row r="12" spans="1:8" s="35" customFormat="1" ht="23.25" hidden="1" customHeight="1" x14ac:dyDescent="0.25">
      <c r="A12" s="56"/>
      <c r="B12" s="56"/>
      <c r="C12" s="73"/>
      <c r="D12" s="73"/>
      <c r="E12" s="91"/>
      <c r="F12" s="57"/>
      <c r="G12" s="57"/>
      <c r="H12" s="34"/>
    </row>
    <row r="13" spans="1:8" s="35" customFormat="1" ht="18.75" hidden="1" x14ac:dyDescent="0.25">
      <c r="A13" s="56"/>
      <c r="B13" s="56"/>
      <c r="C13" s="73"/>
      <c r="D13" s="73"/>
      <c r="E13" s="91"/>
      <c r="F13" s="57"/>
      <c r="G13" s="57"/>
      <c r="H13" s="34"/>
    </row>
    <row r="14" spans="1:8" s="35" customFormat="1" ht="18.75" x14ac:dyDescent="0.25">
      <c r="A14" s="58" t="s">
        <v>35</v>
      </c>
      <c r="B14" s="59" t="s">
        <v>61</v>
      </c>
      <c r="C14" s="16"/>
      <c r="D14" s="16"/>
      <c r="E14" s="16"/>
      <c r="F14" s="57"/>
      <c r="G14" s="57"/>
      <c r="H14" s="34"/>
    </row>
    <row r="15" spans="1:8" s="35" customFormat="1" ht="49.5" x14ac:dyDescent="0.25">
      <c r="A15" s="56" t="s">
        <v>48</v>
      </c>
      <c r="B15" s="56" t="s">
        <v>107</v>
      </c>
      <c r="C15" s="73">
        <v>3</v>
      </c>
      <c r="D15" s="75" t="s">
        <v>100</v>
      </c>
      <c r="E15" s="93" t="s">
        <v>102</v>
      </c>
      <c r="F15" s="57" t="s">
        <v>93</v>
      </c>
      <c r="G15" s="57"/>
      <c r="H15" s="34"/>
    </row>
    <row r="16" spans="1:8" s="35" customFormat="1" ht="49.5" x14ac:dyDescent="0.25">
      <c r="A16" s="56" t="s">
        <v>49</v>
      </c>
      <c r="B16" s="56" t="s">
        <v>99</v>
      </c>
      <c r="C16" s="73">
        <v>3</v>
      </c>
      <c r="D16" s="75" t="s">
        <v>100</v>
      </c>
      <c r="E16" s="93" t="s">
        <v>102</v>
      </c>
      <c r="F16" s="57" t="s">
        <v>93</v>
      </c>
      <c r="G16" s="57"/>
      <c r="H16" s="34"/>
    </row>
    <row r="17" spans="1:8" s="35" customFormat="1" ht="18.75" x14ac:dyDescent="0.25">
      <c r="A17" s="56"/>
      <c r="B17" s="56"/>
      <c r="C17" s="73"/>
      <c r="D17" s="75"/>
      <c r="E17" s="94"/>
      <c r="F17" s="57"/>
      <c r="G17" s="57"/>
      <c r="H17" s="34"/>
    </row>
    <row r="18" spans="1:8" s="35" customFormat="1" ht="18.75" hidden="1" x14ac:dyDescent="0.25">
      <c r="A18" s="56" t="s">
        <v>49</v>
      </c>
      <c r="B18" s="56"/>
      <c r="C18" s="56"/>
      <c r="D18" s="56"/>
      <c r="E18" s="56"/>
      <c r="F18" s="57"/>
      <c r="G18" s="57"/>
      <c r="H18" s="34"/>
    </row>
    <row r="19" spans="1:8" s="35" customFormat="1" ht="13.5" customHeight="1" x14ac:dyDescent="0.25">
      <c r="A19" s="34"/>
      <c r="B19" s="34"/>
      <c r="C19" s="34"/>
      <c r="D19" s="34"/>
      <c r="E19" s="34"/>
      <c r="F19" s="34"/>
      <c r="G19" s="34"/>
      <c r="H19" s="34"/>
    </row>
    <row r="20" spans="1:8" s="35" customFormat="1" ht="107.25" customHeight="1" x14ac:dyDescent="0.25">
      <c r="A20" s="104" t="s">
        <v>73</v>
      </c>
      <c r="B20" s="104"/>
      <c r="C20" s="104"/>
      <c r="D20" s="104"/>
      <c r="E20" s="104"/>
      <c r="F20" s="104"/>
      <c r="G20" s="104"/>
      <c r="H20" s="34"/>
    </row>
    <row r="21" spans="1:8" s="35" customFormat="1" ht="20.100000000000001" customHeight="1" x14ac:dyDescent="0.25">
      <c r="A21" s="34"/>
      <c r="B21" s="34"/>
      <c r="C21" s="34"/>
      <c r="D21" s="34"/>
      <c r="E21" s="106" t="s">
        <v>103</v>
      </c>
      <c r="F21" s="106"/>
      <c r="G21" s="106"/>
      <c r="H21" s="34"/>
    </row>
    <row r="22" spans="1:8" s="35" customFormat="1" ht="20.100000000000001" customHeight="1" x14ac:dyDescent="0.25">
      <c r="A22" s="34"/>
      <c r="B22" s="34"/>
      <c r="C22" s="34"/>
      <c r="D22" s="34"/>
      <c r="E22" s="101" t="s">
        <v>7</v>
      </c>
      <c r="F22" s="101"/>
      <c r="G22" s="101"/>
      <c r="H22" s="34"/>
    </row>
    <row r="23" spans="1:8" s="35" customFormat="1" ht="20.100000000000001" customHeight="1" x14ac:dyDescent="0.25">
      <c r="A23" s="34"/>
      <c r="B23" s="34"/>
      <c r="C23" s="34"/>
      <c r="D23" s="34"/>
      <c r="E23" s="34"/>
      <c r="F23" s="34"/>
      <c r="G23" s="34"/>
      <c r="H23" s="34"/>
    </row>
    <row r="24" spans="1:8" s="35" customFormat="1" ht="20.100000000000001" customHeight="1" x14ac:dyDescent="0.25">
      <c r="A24" s="34"/>
      <c r="B24" s="34"/>
      <c r="C24" s="34"/>
      <c r="D24" s="34"/>
      <c r="E24" s="34"/>
      <c r="F24" s="34"/>
      <c r="G24" s="34"/>
      <c r="H24" s="34"/>
    </row>
    <row r="25" spans="1:8" s="35" customFormat="1" ht="20.100000000000001" customHeight="1" x14ac:dyDescent="0.25"/>
    <row r="26" spans="1:8" s="35" customFormat="1" ht="20.100000000000001" customHeight="1" x14ac:dyDescent="0.25">
      <c r="E26" s="100" t="s">
        <v>77</v>
      </c>
      <c r="F26" s="100"/>
      <c r="G26" s="100"/>
    </row>
    <row r="27" spans="1:8" s="35" customFormat="1" ht="18.75" x14ac:dyDescent="0.25"/>
  </sheetData>
  <mergeCells count="8">
    <mergeCell ref="E26:G26"/>
    <mergeCell ref="E22:G22"/>
    <mergeCell ref="A1:B1"/>
    <mergeCell ref="F1:G1"/>
    <mergeCell ref="A20:G20"/>
    <mergeCell ref="A4:G4"/>
    <mergeCell ref="A3:G3"/>
    <mergeCell ref="E21:G21"/>
  </mergeCells>
  <phoneticPr fontId="30"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
  <sheetViews>
    <sheetView zoomScale="80" zoomScaleNormal="80" workbookViewId="0">
      <selection activeCell="A19" sqref="A19:Q19"/>
    </sheetView>
  </sheetViews>
  <sheetFormatPr defaultRowHeight="15" x14ac:dyDescent="0.25"/>
  <cols>
    <col min="1" max="1" width="5.28515625" customWidth="1"/>
    <col min="2" max="2" width="30.42578125" customWidth="1"/>
    <col min="3" max="3" width="18.42578125" customWidth="1"/>
    <col min="4" max="10" width="10.2851562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02" t="s">
        <v>8</v>
      </c>
      <c r="B1" s="102"/>
      <c r="C1" s="102"/>
      <c r="D1" s="12"/>
      <c r="E1" s="1"/>
      <c r="F1" s="1"/>
      <c r="G1" s="1"/>
      <c r="H1" s="1"/>
      <c r="I1" s="1"/>
      <c r="J1" s="1"/>
      <c r="K1" s="96" t="s">
        <v>30</v>
      </c>
      <c r="L1" s="108"/>
      <c r="M1" s="108"/>
      <c r="N1" s="108"/>
      <c r="O1" s="108"/>
      <c r="P1" s="108"/>
      <c r="Q1" s="108"/>
    </row>
    <row r="2" spans="1:17" ht="15" customHeight="1" x14ac:dyDescent="0.25">
      <c r="A2" s="102" t="s">
        <v>28</v>
      </c>
      <c r="B2" s="102"/>
      <c r="C2" s="102"/>
      <c r="D2" s="12"/>
      <c r="E2" s="1"/>
      <c r="F2" s="1"/>
      <c r="G2" s="1"/>
      <c r="H2" s="1"/>
      <c r="I2" s="1"/>
      <c r="J2" s="1"/>
      <c r="K2" s="96" t="s">
        <v>29</v>
      </c>
      <c r="L2" s="96"/>
      <c r="M2" s="96"/>
      <c r="N2" s="96"/>
      <c r="O2" s="96"/>
      <c r="P2" s="96"/>
      <c r="Q2" s="96"/>
    </row>
    <row r="3" spans="1:17" ht="15" customHeight="1" x14ac:dyDescent="0.25">
      <c r="A3" s="96" t="s">
        <v>76</v>
      </c>
      <c r="B3" s="96"/>
      <c r="C3" s="96"/>
      <c r="D3" s="12"/>
      <c r="E3" s="1"/>
      <c r="F3" s="1"/>
      <c r="G3" s="1"/>
      <c r="H3" s="1"/>
      <c r="I3" s="1"/>
      <c r="J3" s="1"/>
      <c r="K3" s="1"/>
      <c r="L3" s="1"/>
      <c r="M3" s="1"/>
      <c r="N3" s="1"/>
      <c r="O3" s="1"/>
      <c r="P3" s="1"/>
      <c r="Q3" s="1"/>
    </row>
    <row r="4" spans="1:17" ht="15" customHeight="1" x14ac:dyDescent="0.25">
      <c r="A4" s="37"/>
      <c r="B4" s="37"/>
      <c r="C4" s="37"/>
      <c r="D4" s="12"/>
      <c r="E4" s="1"/>
      <c r="F4" s="1"/>
      <c r="G4" s="1"/>
      <c r="H4" s="1"/>
      <c r="I4" s="1"/>
      <c r="J4" s="1"/>
      <c r="K4" s="1"/>
      <c r="L4" s="1"/>
      <c r="M4" s="1"/>
      <c r="N4" s="1"/>
      <c r="O4" s="1"/>
      <c r="P4" s="1"/>
      <c r="Q4" s="40" t="s">
        <v>42</v>
      </c>
    </row>
    <row r="5" spans="1:17" ht="52.5" customHeight="1" x14ac:dyDescent="0.25">
      <c r="A5" s="107" t="s">
        <v>105</v>
      </c>
      <c r="B5" s="107"/>
      <c r="C5" s="107"/>
      <c r="D5" s="107"/>
      <c r="E5" s="107"/>
      <c r="F5" s="107"/>
      <c r="G5" s="107"/>
      <c r="H5" s="107"/>
      <c r="I5" s="107"/>
      <c r="J5" s="107"/>
      <c r="K5" s="107"/>
      <c r="L5" s="107"/>
      <c r="M5" s="107"/>
      <c r="N5" s="107"/>
      <c r="O5" s="107"/>
      <c r="P5" s="107"/>
      <c r="Q5" s="107"/>
    </row>
    <row r="7" spans="1:17" ht="27.75" customHeight="1" x14ac:dyDescent="0.25">
      <c r="A7" s="113" t="s">
        <v>5</v>
      </c>
      <c r="B7" s="116" t="s">
        <v>47</v>
      </c>
      <c r="C7" s="117"/>
      <c r="D7" s="118" t="s">
        <v>39</v>
      </c>
      <c r="E7" s="119"/>
      <c r="F7" s="119"/>
      <c r="G7" s="119"/>
      <c r="H7" s="119"/>
      <c r="I7" s="119"/>
      <c r="J7" s="120"/>
      <c r="K7" s="121" t="s">
        <v>63</v>
      </c>
      <c r="L7" s="122"/>
      <c r="M7" s="122"/>
      <c r="N7" s="122"/>
      <c r="O7" s="122"/>
      <c r="P7" s="123"/>
      <c r="Q7" s="16" t="s">
        <v>6</v>
      </c>
    </row>
    <row r="8" spans="1:17" ht="45.75" customHeight="1" x14ac:dyDescent="0.25">
      <c r="A8" s="114"/>
      <c r="B8" s="50" t="s">
        <v>46</v>
      </c>
      <c r="C8" s="53" t="s">
        <v>53</v>
      </c>
      <c r="D8" s="62" t="s">
        <v>48</v>
      </c>
      <c r="E8" s="63" t="s">
        <v>49</v>
      </c>
      <c r="F8" s="63" t="s">
        <v>50</v>
      </c>
      <c r="G8" s="63" t="s">
        <v>62</v>
      </c>
      <c r="H8" s="63" t="s">
        <v>64</v>
      </c>
      <c r="I8" s="63" t="s">
        <v>65</v>
      </c>
      <c r="J8" s="63" t="s">
        <v>52</v>
      </c>
      <c r="K8" s="60" t="s">
        <v>48</v>
      </c>
      <c r="L8" s="60" t="s">
        <v>49</v>
      </c>
      <c r="M8" s="60" t="s">
        <v>50</v>
      </c>
      <c r="N8" s="60" t="s">
        <v>62</v>
      </c>
      <c r="O8" s="60" t="s">
        <v>64</v>
      </c>
      <c r="P8" s="60" t="s">
        <v>52</v>
      </c>
      <c r="Q8" s="16"/>
    </row>
    <row r="9" spans="1:17" ht="24.75" customHeight="1" x14ac:dyDescent="0.25">
      <c r="A9" s="8" t="s">
        <v>44</v>
      </c>
      <c r="B9" s="6"/>
      <c r="C9" s="47"/>
      <c r="D9" s="39"/>
      <c r="E9" s="38"/>
      <c r="F9" s="38"/>
      <c r="G9" s="38"/>
      <c r="H9" s="38"/>
      <c r="I9" s="39"/>
      <c r="J9" s="65"/>
      <c r="K9" s="39"/>
      <c r="L9" s="16"/>
      <c r="M9" s="16"/>
      <c r="N9" s="16"/>
      <c r="O9" s="16"/>
      <c r="P9" s="66"/>
      <c r="Q9" s="17"/>
    </row>
    <row r="10" spans="1:17" ht="24" customHeight="1" x14ac:dyDescent="0.25">
      <c r="A10" s="9" t="s">
        <v>0</v>
      </c>
      <c r="B10" s="10" t="s">
        <v>77</v>
      </c>
      <c r="C10" s="9" t="s">
        <v>78</v>
      </c>
      <c r="D10" s="18" t="s">
        <v>54</v>
      </c>
      <c r="E10" s="18" t="s">
        <v>54</v>
      </c>
      <c r="F10" s="18" t="s">
        <v>54</v>
      </c>
      <c r="G10" s="18"/>
      <c r="H10" s="18"/>
      <c r="I10" s="18"/>
      <c r="J10" s="64">
        <f>COUNTIF(D10:I10,"X")</f>
        <v>3</v>
      </c>
      <c r="K10" s="19" t="s">
        <v>54</v>
      </c>
      <c r="L10" s="23" t="s">
        <v>54</v>
      </c>
      <c r="M10" s="23"/>
      <c r="N10" s="23"/>
      <c r="P10" s="61">
        <f>COUNTIF(K10:N10,"X")</f>
        <v>2</v>
      </c>
      <c r="Q10" s="17"/>
    </row>
    <row r="11" spans="1:17" ht="24" customHeight="1" x14ac:dyDescent="0.25">
      <c r="A11" s="9" t="s">
        <v>1</v>
      </c>
      <c r="B11" s="10" t="s">
        <v>79</v>
      </c>
      <c r="C11" s="9" t="s">
        <v>82</v>
      </c>
      <c r="D11" s="20"/>
      <c r="E11" s="21"/>
      <c r="F11" s="21" t="s">
        <v>54</v>
      </c>
      <c r="G11" s="21" t="s">
        <v>54</v>
      </c>
      <c r="H11" s="21"/>
      <c r="I11" s="21"/>
      <c r="J11" s="64">
        <f t="shared" ref="J11:J18" si="0">COUNTIF(D11:I11,"X")</f>
        <v>2</v>
      </c>
      <c r="K11" s="19" t="s">
        <v>54</v>
      </c>
      <c r="L11" s="23" t="s">
        <v>54</v>
      </c>
      <c r="M11" s="23"/>
      <c r="N11" s="23"/>
      <c r="O11" s="23"/>
      <c r="P11" s="61">
        <f t="shared" ref="P11:P18" si="1">COUNTIF(K11:O11,"X")</f>
        <v>2</v>
      </c>
      <c r="Q11" s="17"/>
    </row>
    <row r="12" spans="1:17" ht="27" customHeight="1" x14ac:dyDescent="0.25">
      <c r="A12" s="9" t="s">
        <v>2</v>
      </c>
      <c r="B12" s="10" t="s">
        <v>80</v>
      </c>
      <c r="C12" s="9" t="s">
        <v>81</v>
      </c>
      <c r="D12" s="20"/>
      <c r="E12" s="21"/>
      <c r="F12" s="21"/>
      <c r="G12" s="21" t="s">
        <v>54</v>
      </c>
      <c r="H12" s="21"/>
      <c r="I12" s="21"/>
      <c r="J12" s="64">
        <f t="shared" si="0"/>
        <v>1</v>
      </c>
      <c r="K12" s="19" t="s">
        <v>54</v>
      </c>
      <c r="L12" s="23" t="s">
        <v>54</v>
      </c>
      <c r="M12" s="23"/>
      <c r="N12" s="23"/>
      <c r="O12" s="23"/>
      <c r="P12" s="61">
        <f t="shared" si="1"/>
        <v>2</v>
      </c>
      <c r="Q12" s="17"/>
    </row>
    <row r="13" spans="1:17" ht="27" hidden="1" customHeight="1" x14ac:dyDescent="0.25">
      <c r="A13" s="9" t="s">
        <v>3</v>
      </c>
      <c r="B13" s="10"/>
      <c r="C13" s="10"/>
      <c r="D13" s="20"/>
      <c r="E13" s="21"/>
      <c r="F13" s="21"/>
      <c r="G13" s="21"/>
      <c r="H13" s="21"/>
      <c r="I13" s="21"/>
      <c r="J13" s="64">
        <f t="shared" si="0"/>
        <v>0</v>
      </c>
      <c r="K13" s="19"/>
      <c r="L13" s="23"/>
      <c r="M13" s="23"/>
      <c r="N13" s="23"/>
      <c r="O13" s="23"/>
      <c r="P13" s="61">
        <f t="shared" si="1"/>
        <v>0</v>
      </c>
      <c r="Q13" s="17"/>
    </row>
    <row r="14" spans="1:17" ht="26.25" hidden="1" customHeight="1" x14ac:dyDescent="0.25">
      <c r="A14" s="8" t="s">
        <v>27</v>
      </c>
      <c r="B14" s="10"/>
      <c r="C14" s="10"/>
      <c r="D14" s="20"/>
      <c r="E14" s="21"/>
      <c r="F14" s="21"/>
      <c r="G14" s="21"/>
      <c r="H14" s="21"/>
      <c r="I14" s="21"/>
      <c r="J14" s="64"/>
      <c r="K14" s="19"/>
      <c r="L14" s="23"/>
      <c r="M14" s="23"/>
      <c r="N14" s="23"/>
      <c r="O14" s="23"/>
      <c r="P14" s="61"/>
      <c r="Q14" s="17"/>
    </row>
    <row r="15" spans="1:17" ht="29.25" hidden="1" customHeight="1" x14ac:dyDescent="0.25">
      <c r="A15" s="9" t="s">
        <v>0</v>
      </c>
      <c r="B15" s="10"/>
      <c r="C15" s="9"/>
      <c r="D15" s="18"/>
      <c r="E15" s="18"/>
      <c r="F15" s="39"/>
      <c r="G15" s="39"/>
      <c r="H15" s="39"/>
      <c r="I15" s="39"/>
      <c r="J15" s="64">
        <f t="shared" si="0"/>
        <v>0</v>
      </c>
      <c r="K15" s="19"/>
      <c r="L15" s="23"/>
      <c r="M15" s="23"/>
      <c r="N15" s="23"/>
      <c r="O15" s="23"/>
      <c r="P15" s="61">
        <f t="shared" si="1"/>
        <v>0</v>
      </c>
      <c r="Q15" s="17"/>
    </row>
    <row r="16" spans="1:17" ht="29.25" hidden="1" customHeight="1" x14ac:dyDescent="0.25">
      <c r="A16" s="9" t="s">
        <v>1</v>
      </c>
      <c r="B16" s="10"/>
      <c r="C16" s="10"/>
      <c r="D16" s="20"/>
      <c r="E16" s="21"/>
      <c r="F16" s="22"/>
      <c r="G16" s="22"/>
      <c r="H16" s="22"/>
      <c r="I16" s="22"/>
      <c r="J16" s="64">
        <f t="shared" si="0"/>
        <v>0</v>
      </c>
      <c r="K16" s="19"/>
      <c r="L16" s="23"/>
      <c r="M16" s="23"/>
      <c r="N16" s="23"/>
      <c r="O16" s="23"/>
      <c r="P16" s="61">
        <f t="shared" si="1"/>
        <v>0</v>
      </c>
      <c r="Q16" s="23"/>
    </row>
    <row r="17" spans="1:17" ht="24.75" hidden="1" customHeight="1" x14ac:dyDescent="0.25">
      <c r="A17" s="9" t="s">
        <v>2</v>
      </c>
      <c r="B17" s="10"/>
      <c r="C17" s="10"/>
      <c r="D17" s="20"/>
      <c r="E17" s="22"/>
      <c r="F17" s="22"/>
      <c r="G17" s="22"/>
      <c r="H17" s="22"/>
      <c r="I17" s="22"/>
      <c r="J17" s="64">
        <f t="shared" si="0"/>
        <v>0</v>
      </c>
      <c r="K17" s="19"/>
      <c r="L17" s="23"/>
      <c r="M17" s="23"/>
      <c r="N17" s="23"/>
      <c r="O17" s="23"/>
      <c r="P17" s="61">
        <f t="shared" si="1"/>
        <v>0</v>
      </c>
      <c r="Q17" s="17"/>
    </row>
    <row r="18" spans="1:17" ht="23.25" hidden="1" customHeight="1" x14ac:dyDescent="0.25">
      <c r="A18" s="9" t="s">
        <v>3</v>
      </c>
      <c r="B18" s="10"/>
      <c r="C18" s="10"/>
      <c r="D18" s="20"/>
      <c r="E18" s="19"/>
      <c r="F18" s="19"/>
      <c r="G18" s="19"/>
      <c r="H18" s="19"/>
      <c r="I18" s="19"/>
      <c r="J18" s="64">
        <f t="shared" si="0"/>
        <v>0</v>
      </c>
      <c r="K18" s="19"/>
      <c r="L18" s="23"/>
      <c r="M18" s="23"/>
      <c r="N18" s="23"/>
      <c r="O18" s="23"/>
      <c r="P18" s="61">
        <f t="shared" si="1"/>
        <v>0</v>
      </c>
      <c r="Q18" s="17"/>
    </row>
    <row r="19" spans="1:17" ht="20.25" customHeight="1" x14ac:dyDescent="0.25">
      <c r="A19" s="115"/>
      <c r="B19" s="115"/>
      <c r="C19" s="115"/>
      <c r="D19" s="115"/>
      <c r="E19" s="115"/>
      <c r="F19" s="115"/>
      <c r="G19" s="115"/>
      <c r="H19" s="115"/>
      <c r="I19" s="115"/>
      <c r="J19" s="115"/>
      <c r="K19" s="115"/>
      <c r="L19" s="115"/>
      <c r="M19" s="115"/>
      <c r="N19" s="115"/>
      <c r="O19" s="115"/>
      <c r="P19" s="115"/>
      <c r="Q19" s="115"/>
    </row>
    <row r="20" spans="1:17" ht="15.75" x14ac:dyDescent="0.25">
      <c r="A20" s="110" t="s">
        <v>66</v>
      </c>
      <c r="B20" s="110"/>
      <c r="C20" s="110"/>
      <c r="D20" s="110"/>
      <c r="E20" s="110"/>
      <c r="F20" s="110"/>
      <c r="G20" s="110"/>
      <c r="H20" s="110"/>
      <c r="I20" s="110"/>
      <c r="J20" s="110"/>
      <c r="K20" s="110"/>
      <c r="L20" s="110"/>
      <c r="M20" s="110"/>
      <c r="N20" s="110"/>
      <c r="O20" s="110"/>
      <c r="P20" s="110"/>
      <c r="Q20" s="110"/>
    </row>
    <row r="21" spans="1:17" ht="17.25" x14ac:dyDescent="0.3">
      <c r="A21" s="24"/>
      <c r="B21" s="24"/>
      <c r="C21" s="24"/>
      <c r="D21" s="25"/>
      <c r="E21" s="29"/>
      <c r="F21" s="29"/>
      <c r="G21" s="29"/>
      <c r="H21" s="29"/>
      <c r="I21" s="29"/>
      <c r="J21" s="29"/>
      <c r="K21" s="111" t="s">
        <v>98</v>
      </c>
      <c r="L21" s="111"/>
      <c r="M21" s="111"/>
      <c r="N21" s="111"/>
      <c r="O21" s="111"/>
      <c r="P21" s="111"/>
      <c r="Q21" s="111"/>
    </row>
    <row r="22" spans="1:17" ht="17.25" x14ac:dyDescent="0.3">
      <c r="A22" s="24"/>
      <c r="B22" s="24"/>
      <c r="C22" s="24"/>
      <c r="D22" s="25"/>
      <c r="K22" s="112" t="s">
        <v>7</v>
      </c>
      <c r="L22" s="112"/>
      <c r="M22" s="112"/>
      <c r="N22" s="112"/>
      <c r="O22" s="112"/>
      <c r="P22" s="112"/>
      <c r="Q22" s="112"/>
    </row>
    <row r="23" spans="1:17" ht="17.25" x14ac:dyDescent="0.3">
      <c r="A23" s="24"/>
      <c r="B23" s="24"/>
      <c r="C23" s="24"/>
      <c r="D23" s="25"/>
      <c r="K23" s="92"/>
      <c r="L23" s="92"/>
      <c r="M23" s="92"/>
      <c r="N23" s="92"/>
      <c r="O23" s="92"/>
      <c r="P23" s="92"/>
      <c r="Q23" s="92"/>
    </row>
    <row r="27" spans="1:17" x14ac:dyDescent="0.25">
      <c r="K27" s="109" t="s">
        <v>77</v>
      </c>
      <c r="L27" s="109"/>
      <c r="M27" s="109"/>
      <c r="N27" s="109"/>
      <c r="O27" s="109"/>
      <c r="P27" s="109"/>
      <c r="Q27" s="109"/>
    </row>
  </sheetData>
  <mergeCells count="15">
    <mergeCell ref="K27:Q27"/>
    <mergeCell ref="A20:Q20"/>
    <mergeCell ref="K21:Q21"/>
    <mergeCell ref="K22:Q22"/>
    <mergeCell ref="A7:A8"/>
    <mergeCell ref="A19:Q19"/>
    <mergeCell ref="B7:C7"/>
    <mergeCell ref="D7:J7"/>
    <mergeCell ref="K7:P7"/>
    <mergeCell ref="A5:Q5"/>
    <mergeCell ref="K1:Q1"/>
    <mergeCell ref="K2:Q2"/>
    <mergeCell ref="A1:C1"/>
    <mergeCell ref="A2:C2"/>
    <mergeCell ref="A3:C3"/>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1"/>
  <sheetViews>
    <sheetView view="pageBreakPreview" zoomScaleNormal="100" zoomScaleSheetLayoutView="100" workbookViewId="0">
      <selection activeCell="Q38" sqref="Q38"/>
    </sheetView>
  </sheetViews>
  <sheetFormatPr defaultColWidth="9.140625" defaultRowHeight="15" x14ac:dyDescent="0.25"/>
  <cols>
    <col min="1" max="1" width="5.140625" style="5" customWidth="1"/>
    <col min="2" max="2" width="16.5703125" style="5" bestFit="1" customWidth="1"/>
    <col min="3" max="3" width="10.140625" style="5" bestFit="1" customWidth="1"/>
    <col min="4" max="4" width="12.5703125" style="5" customWidth="1"/>
    <col min="5" max="5" width="8.85546875" style="5" bestFit="1" customWidth="1"/>
    <col min="6" max="6" width="16.5703125" style="5" customWidth="1"/>
    <col min="7" max="7" width="10.28515625" style="4" bestFit="1" customWidth="1"/>
    <col min="8" max="8" width="14.85546875" style="4" customWidth="1"/>
    <col min="9" max="9" width="15.140625" style="4" customWidth="1"/>
    <col min="10" max="10" width="11.140625" style="4" customWidth="1"/>
    <col min="11" max="11" width="8.28515625" style="4" customWidth="1"/>
    <col min="12" max="12" width="13.28515625" style="4" customWidth="1"/>
    <col min="13" max="13" width="9.140625" style="5"/>
    <col min="14" max="14" width="12.85546875" style="5" hidden="1" customWidth="1"/>
    <col min="15" max="16384" width="9.140625" style="5"/>
  </cols>
  <sheetData>
    <row r="1" spans="1:14" ht="15.75" x14ac:dyDescent="0.25">
      <c r="A1" s="99" t="s">
        <v>8</v>
      </c>
      <c r="B1" s="99"/>
      <c r="C1" s="99"/>
      <c r="D1" s="99"/>
      <c r="E1" s="99"/>
      <c r="F1" s="99"/>
      <c r="G1" s="96" t="s">
        <v>30</v>
      </c>
      <c r="H1" s="108"/>
      <c r="I1" s="108"/>
      <c r="J1" s="108"/>
      <c r="K1" s="108"/>
      <c r="L1" s="108"/>
    </row>
    <row r="2" spans="1:14" ht="15.75" x14ac:dyDescent="0.25">
      <c r="A2" s="99" t="s">
        <v>9</v>
      </c>
      <c r="B2" s="99"/>
      <c r="C2" s="99"/>
      <c r="D2" s="99"/>
      <c r="E2" s="99"/>
      <c r="F2" s="99"/>
      <c r="G2" s="96" t="s">
        <v>29</v>
      </c>
      <c r="H2" s="96"/>
      <c r="I2" s="96"/>
      <c r="J2" s="96"/>
      <c r="K2" s="96"/>
      <c r="L2" s="96"/>
    </row>
    <row r="3" spans="1:14" ht="15.75" x14ac:dyDescent="0.25">
      <c r="A3" s="95" t="s">
        <v>76</v>
      </c>
      <c r="B3" s="95"/>
      <c r="C3" s="95"/>
      <c r="D3" s="95"/>
      <c r="E3" s="95"/>
      <c r="F3" s="95"/>
      <c r="G3" s="3"/>
      <c r="H3" s="3"/>
      <c r="I3" s="3"/>
      <c r="J3" s="3"/>
      <c r="K3" s="3"/>
      <c r="L3" s="3"/>
    </row>
    <row r="4" spans="1:14" hidden="1" x14ac:dyDescent="0.25">
      <c r="L4" s="67" t="s">
        <v>41</v>
      </c>
    </row>
    <row r="5" spans="1:14" ht="18.75" x14ac:dyDescent="0.25">
      <c r="A5" s="100" t="s">
        <v>106</v>
      </c>
      <c r="B5" s="100"/>
      <c r="C5" s="100"/>
      <c r="D5" s="100"/>
      <c r="E5" s="100"/>
      <c r="F5" s="100"/>
      <c r="G5" s="100"/>
      <c r="H5" s="100"/>
      <c r="I5" s="100"/>
      <c r="J5" s="100"/>
      <c r="K5" s="100"/>
      <c r="L5" s="100"/>
    </row>
    <row r="7" spans="1:14" ht="30" x14ac:dyDescent="0.25">
      <c r="A7" s="129" t="s">
        <v>5</v>
      </c>
      <c r="B7" s="129" t="s">
        <v>10</v>
      </c>
      <c r="C7" s="133" t="s">
        <v>43</v>
      </c>
      <c r="D7" s="133" t="s">
        <v>74</v>
      </c>
      <c r="E7" s="135" t="s">
        <v>72</v>
      </c>
      <c r="F7" s="136"/>
      <c r="G7" s="136"/>
      <c r="H7" s="137"/>
      <c r="I7" s="129" t="s">
        <v>45</v>
      </c>
      <c r="J7" s="129" t="s">
        <v>40</v>
      </c>
      <c r="K7" s="129" t="s">
        <v>68</v>
      </c>
      <c r="L7" s="128"/>
      <c r="N7" s="71" t="s">
        <v>89</v>
      </c>
    </row>
    <row r="8" spans="1:14" ht="57" x14ac:dyDescent="0.25">
      <c r="A8" s="129"/>
      <c r="B8" s="129"/>
      <c r="C8" s="134"/>
      <c r="D8" s="134"/>
      <c r="E8" s="76" t="s">
        <v>11</v>
      </c>
      <c r="F8" s="77" t="s">
        <v>12</v>
      </c>
      <c r="G8" s="77" t="s">
        <v>69</v>
      </c>
      <c r="H8" s="77" t="s">
        <v>70</v>
      </c>
      <c r="I8" s="129"/>
      <c r="J8" s="129"/>
      <c r="K8" s="76" t="s">
        <v>88</v>
      </c>
      <c r="L8" s="76" t="s">
        <v>87</v>
      </c>
      <c r="N8" s="71" t="s">
        <v>90</v>
      </c>
    </row>
    <row r="9" spans="1:14" x14ac:dyDescent="0.25">
      <c r="A9" s="78" t="s">
        <v>44</v>
      </c>
      <c r="B9" s="76"/>
      <c r="C9" s="76"/>
      <c r="D9" s="76"/>
      <c r="E9" s="76"/>
      <c r="F9" s="76"/>
      <c r="G9" s="77"/>
      <c r="H9" s="77"/>
      <c r="I9" s="77"/>
      <c r="J9" s="77"/>
      <c r="K9" s="76"/>
      <c r="L9" s="76"/>
    </row>
    <row r="10" spans="1:14" x14ac:dyDescent="0.25">
      <c r="A10" s="79" t="s">
        <v>0</v>
      </c>
      <c r="B10" s="80" t="s">
        <v>77</v>
      </c>
      <c r="C10" s="79" t="s">
        <v>78</v>
      </c>
      <c r="D10" s="79" t="s">
        <v>14</v>
      </c>
      <c r="E10" s="81" t="s">
        <v>14</v>
      </c>
      <c r="F10" s="82"/>
      <c r="G10" s="83">
        <f>'Mau 3'!J10</f>
        <v>3</v>
      </c>
      <c r="H10" s="83">
        <f>'Mau 3'!P10</f>
        <v>2</v>
      </c>
      <c r="I10" s="82"/>
      <c r="J10" s="82"/>
      <c r="K10" s="81" t="s">
        <v>14</v>
      </c>
      <c r="L10" s="84"/>
    </row>
    <row r="11" spans="1:14" x14ac:dyDescent="0.25">
      <c r="A11" s="79" t="s">
        <v>1</v>
      </c>
      <c r="B11" s="80" t="s">
        <v>79</v>
      </c>
      <c r="C11" s="79" t="s">
        <v>82</v>
      </c>
      <c r="D11" s="79" t="s">
        <v>14</v>
      </c>
      <c r="E11" s="81" t="s">
        <v>14</v>
      </c>
      <c r="F11" s="82"/>
      <c r="G11" s="83">
        <f>'Mau 3'!J11</f>
        <v>2</v>
      </c>
      <c r="H11" s="83">
        <f>'Mau 3'!P11</f>
        <v>2</v>
      </c>
      <c r="I11" s="82"/>
      <c r="J11" s="82"/>
      <c r="K11" s="81" t="s">
        <v>14</v>
      </c>
      <c r="L11" s="84"/>
    </row>
    <row r="12" spans="1:14" x14ac:dyDescent="0.25">
      <c r="A12" s="79" t="s">
        <v>2</v>
      </c>
      <c r="B12" s="80" t="s">
        <v>80</v>
      </c>
      <c r="C12" s="79" t="s">
        <v>81</v>
      </c>
      <c r="D12" s="84" t="s">
        <v>14</v>
      </c>
      <c r="E12" s="84" t="s">
        <v>21</v>
      </c>
      <c r="F12" s="84"/>
      <c r="G12" s="83">
        <f>'Mau 3'!J12</f>
        <v>1</v>
      </c>
      <c r="H12" s="83">
        <f>'Mau 3'!P12</f>
        <v>2</v>
      </c>
      <c r="I12" s="77"/>
      <c r="J12" s="77"/>
      <c r="K12" s="84" t="s">
        <v>21</v>
      </c>
      <c r="L12" s="76"/>
    </row>
    <row r="13" spans="1:14" ht="29.25" hidden="1" customHeight="1" x14ac:dyDescent="0.25">
      <c r="A13" s="79" t="s">
        <v>3</v>
      </c>
      <c r="B13" s="80"/>
      <c r="C13" s="80"/>
      <c r="D13" s="80"/>
      <c r="E13" s="80"/>
      <c r="F13" s="80"/>
      <c r="G13" s="83">
        <f>'Mau 3'!J13</f>
        <v>0</v>
      </c>
      <c r="H13" s="83">
        <f>'Mau 3'!P13</f>
        <v>0</v>
      </c>
      <c r="I13" s="77"/>
      <c r="J13" s="77"/>
      <c r="K13" s="76"/>
      <c r="L13" s="76"/>
    </row>
    <row r="14" spans="1:14" ht="24.6" hidden="1" customHeight="1" x14ac:dyDescent="0.25">
      <c r="A14" s="78" t="s">
        <v>27</v>
      </c>
      <c r="B14" s="80"/>
      <c r="C14" s="80"/>
      <c r="D14" s="80"/>
      <c r="E14" s="80"/>
      <c r="F14" s="80"/>
      <c r="G14" s="83"/>
      <c r="H14" s="83"/>
      <c r="I14" s="77"/>
      <c r="J14" s="77"/>
      <c r="K14" s="76"/>
      <c r="L14" s="76"/>
    </row>
    <row r="15" spans="1:14" ht="24.75" hidden="1" customHeight="1" x14ac:dyDescent="0.25">
      <c r="A15" s="79" t="s">
        <v>0</v>
      </c>
      <c r="B15" s="80"/>
      <c r="C15" s="79"/>
      <c r="D15" s="84"/>
      <c r="E15" s="84"/>
      <c r="F15" s="80"/>
      <c r="G15" s="83">
        <f>'Mau 3'!J15</f>
        <v>0</v>
      </c>
      <c r="H15" s="83">
        <f>'Mau 3'!P16</f>
        <v>0</v>
      </c>
      <c r="I15" s="84"/>
      <c r="J15" s="84"/>
      <c r="K15" s="84"/>
      <c r="L15" s="84"/>
    </row>
    <row r="16" spans="1:14" hidden="1" x14ac:dyDescent="0.25">
      <c r="A16" s="79" t="s">
        <v>1</v>
      </c>
      <c r="B16" s="80"/>
      <c r="C16" s="80"/>
      <c r="D16" s="80"/>
      <c r="E16" s="80"/>
      <c r="F16" s="80"/>
      <c r="G16" s="83">
        <f>'Mau 3'!J16</f>
        <v>0</v>
      </c>
      <c r="H16" s="83">
        <f>'Mau 3'!P17</f>
        <v>0</v>
      </c>
      <c r="I16" s="76"/>
      <c r="J16" s="76"/>
      <c r="K16" s="76"/>
      <c r="L16" s="76"/>
    </row>
    <row r="17" spans="1:13" hidden="1" x14ac:dyDescent="0.25">
      <c r="A17" s="79" t="s">
        <v>2</v>
      </c>
      <c r="B17" s="80"/>
      <c r="C17" s="80"/>
      <c r="D17" s="80"/>
      <c r="E17" s="80"/>
      <c r="F17" s="80"/>
      <c r="G17" s="83">
        <f>'Mau 3'!J17</f>
        <v>0</v>
      </c>
      <c r="H17" s="83">
        <f>'Mau 3'!P18</f>
        <v>0</v>
      </c>
      <c r="I17" s="76"/>
      <c r="J17" s="76"/>
      <c r="K17" s="76"/>
      <c r="L17" s="76"/>
    </row>
    <row r="18" spans="1:13" hidden="1" x14ac:dyDescent="0.25">
      <c r="A18" s="79" t="s">
        <v>3</v>
      </c>
      <c r="B18" s="80"/>
      <c r="C18" s="80"/>
      <c r="D18" s="80"/>
      <c r="E18" s="80"/>
      <c r="F18" s="80"/>
      <c r="G18" s="83">
        <f>'Mau 3'!J19</f>
        <v>0</v>
      </c>
      <c r="H18" s="83">
        <f>'Mau 3'!P19</f>
        <v>0</v>
      </c>
      <c r="I18" s="76"/>
      <c r="J18" s="76"/>
      <c r="K18" s="76"/>
      <c r="L18" s="76"/>
    </row>
    <row r="19" spans="1:13" hidden="1" x14ac:dyDescent="0.25">
      <c r="A19" s="79" t="s">
        <v>4</v>
      </c>
      <c r="B19" s="80"/>
      <c r="C19" s="80"/>
      <c r="D19" s="80"/>
      <c r="E19" s="80"/>
      <c r="F19" s="80"/>
      <c r="G19" s="83">
        <f>'Mau 3'!J20</f>
        <v>0</v>
      </c>
      <c r="H19" s="83">
        <f>'Mau 3'!P20</f>
        <v>0</v>
      </c>
      <c r="I19" s="76"/>
      <c r="J19" s="76"/>
      <c r="K19" s="76"/>
      <c r="L19" s="76"/>
    </row>
    <row r="20" spans="1:13" x14ac:dyDescent="0.25">
      <c r="A20" s="85"/>
      <c r="B20" s="86"/>
      <c r="C20" s="86"/>
      <c r="D20" s="86"/>
      <c r="E20" s="86"/>
      <c r="F20" s="86"/>
      <c r="G20" s="87"/>
      <c r="H20" s="87"/>
      <c r="I20" s="87"/>
      <c r="J20" s="87"/>
      <c r="K20" s="87"/>
      <c r="L20" s="87"/>
    </row>
    <row r="21" spans="1:13" x14ac:dyDescent="0.25">
      <c r="A21" s="132"/>
      <c r="B21" s="128" t="s">
        <v>19</v>
      </c>
      <c r="C21" s="128"/>
      <c r="D21" s="128"/>
      <c r="E21" s="128"/>
      <c r="F21" s="128"/>
      <c r="G21" s="129" t="s">
        <v>13</v>
      </c>
      <c r="H21" s="129"/>
      <c r="I21" s="129" t="s">
        <v>15</v>
      </c>
      <c r="J21" s="129"/>
      <c r="K21" s="88"/>
      <c r="L21" s="88"/>
      <c r="M21" s="89"/>
    </row>
    <row r="22" spans="1:13" x14ac:dyDescent="0.25">
      <c r="A22" s="132"/>
      <c r="B22" s="125" t="s">
        <v>20</v>
      </c>
      <c r="C22" s="125"/>
      <c r="D22" s="125"/>
      <c r="E22" s="125"/>
      <c r="F22" s="125"/>
      <c r="G22" s="125">
        <f>COUNTIF($E$10:$E$13,"A1")</f>
        <v>0</v>
      </c>
      <c r="H22" s="125"/>
      <c r="I22" s="125">
        <f>COUNTIF($E$15:$E$19,"A1")</f>
        <v>0</v>
      </c>
      <c r="J22" s="125"/>
      <c r="K22" s="90"/>
      <c r="L22" s="90"/>
    </row>
    <row r="23" spans="1:13" x14ac:dyDescent="0.25">
      <c r="A23" s="132"/>
      <c r="B23" s="125" t="s">
        <v>14</v>
      </c>
      <c r="C23" s="125"/>
      <c r="D23" s="125"/>
      <c r="E23" s="125"/>
      <c r="F23" s="125"/>
      <c r="G23" s="125">
        <f>COUNTIF($E$10:$E$13,"A2")</f>
        <v>2</v>
      </c>
      <c r="H23" s="125"/>
      <c r="I23" s="125">
        <f>COUNTIF($E$15:$E$19,"A3")</f>
        <v>0</v>
      </c>
      <c r="J23" s="125"/>
      <c r="K23" s="90"/>
      <c r="L23" s="90"/>
    </row>
    <row r="24" spans="1:13" x14ac:dyDescent="0.25">
      <c r="A24" s="132"/>
      <c r="B24" s="125" t="s">
        <v>21</v>
      </c>
      <c r="C24" s="125"/>
      <c r="D24" s="125"/>
      <c r="E24" s="125"/>
      <c r="F24" s="125"/>
      <c r="G24" s="125">
        <f>COUNTIF($E$10:$E$13,"A3")</f>
        <v>1</v>
      </c>
      <c r="H24" s="125"/>
      <c r="I24" s="125">
        <f>COUNTIF($E$15:$E$19,"A3")</f>
        <v>0</v>
      </c>
      <c r="J24" s="125"/>
      <c r="K24" s="90"/>
      <c r="L24" s="90"/>
    </row>
    <row r="25" spans="1:13" x14ac:dyDescent="0.25">
      <c r="A25" s="132"/>
      <c r="B25" s="125" t="s">
        <v>17</v>
      </c>
      <c r="C25" s="125"/>
      <c r="D25" s="125"/>
      <c r="E25" s="125"/>
      <c r="F25" s="125"/>
      <c r="G25" s="125">
        <f>COUNTIF($E$10:$E$13,"A4")</f>
        <v>0</v>
      </c>
      <c r="H25" s="125"/>
      <c r="I25" s="125">
        <f>COUNTIF($E$15:$E$19,"A4")</f>
        <v>0</v>
      </c>
      <c r="J25" s="125"/>
      <c r="K25" s="90"/>
      <c r="L25" s="90"/>
    </row>
    <row r="26" spans="1:13" x14ac:dyDescent="0.25">
      <c r="A26" s="132"/>
      <c r="B26" s="125" t="s">
        <v>67</v>
      </c>
      <c r="C26" s="125"/>
      <c r="D26" s="125"/>
      <c r="E26" s="125"/>
      <c r="F26" s="125"/>
      <c r="G26" s="125">
        <f>COUNTIF($E$10:$E$13,"A DN")</f>
        <v>0</v>
      </c>
      <c r="H26" s="125"/>
      <c r="I26" s="125">
        <f>COUNTIF($E$15:$E$19,"A DN")</f>
        <v>0</v>
      </c>
      <c r="J26" s="125"/>
      <c r="K26" s="90"/>
      <c r="L26" s="90"/>
    </row>
    <row r="27" spans="1:13" x14ac:dyDescent="0.25">
      <c r="A27" s="132"/>
      <c r="B27" s="125" t="s">
        <v>18</v>
      </c>
      <c r="C27" s="125"/>
      <c r="D27" s="125"/>
      <c r="E27" s="125"/>
      <c r="F27" s="125"/>
      <c r="G27" s="125">
        <f>COUNTIF($E$10:$E$13,"B1")</f>
        <v>0</v>
      </c>
      <c r="H27" s="125"/>
      <c r="I27" s="125">
        <f>COUNTIF($E$15:$E$19,"B1")</f>
        <v>0</v>
      </c>
      <c r="J27" s="125"/>
      <c r="K27" s="90"/>
      <c r="L27" s="90"/>
    </row>
    <row r="28" spans="1:13" x14ac:dyDescent="0.25">
      <c r="A28" s="132"/>
      <c r="B28" s="125" t="s">
        <v>22</v>
      </c>
      <c r="C28" s="125"/>
      <c r="D28" s="125"/>
      <c r="E28" s="125"/>
      <c r="F28" s="125"/>
      <c r="G28" s="125">
        <f>COUNTIF($E$10:$E$13,"B2")</f>
        <v>0</v>
      </c>
      <c r="H28" s="125"/>
      <c r="I28" s="125">
        <f>COUNTIF($E$15:$E$19,"B2")</f>
        <v>0</v>
      </c>
      <c r="J28" s="125"/>
      <c r="K28" s="90"/>
      <c r="L28" s="90"/>
    </row>
    <row r="29" spans="1:13" x14ac:dyDescent="0.25">
      <c r="A29" s="132"/>
      <c r="B29" s="125" t="s">
        <v>23</v>
      </c>
      <c r="C29" s="125"/>
      <c r="D29" s="125"/>
      <c r="E29" s="125"/>
      <c r="F29" s="125"/>
      <c r="G29" s="125">
        <f>COUNTIF($E$10:$E$13,"C1")</f>
        <v>0</v>
      </c>
      <c r="H29" s="125"/>
      <c r="I29" s="125">
        <f>COUNTIF($E$15:$E$19,"C1")</f>
        <v>0</v>
      </c>
      <c r="J29" s="125"/>
      <c r="K29" s="90"/>
      <c r="L29" s="90"/>
    </row>
    <row r="30" spans="1:13" x14ac:dyDescent="0.25">
      <c r="A30" s="132"/>
      <c r="B30" s="125" t="s">
        <v>24</v>
      </c>
      <c r="C30" s="125"/>
      <c r="D30" s="125"/>
      <c r="E30" s="125"/>
      <c r="F30" s="125"/>
      <c r="G30" s="125">
        <f>COUNTIF($E$10:$E$13,"C2")</f>
        <v>0</v>
      </c>
      <c r="H30" s="125"/>
      <c r="I30" s="125">
        <f>COUNTIF($E$15:$E$19,"C2")</f>
        <v>0</v>
      </c>
      <c r="J30" s="125"/>
      <c r="K30" s="90"/>
      <c r="L30" s="90"/>
    </row>
    <row r="31" spans="1:13" x14ac:dyDescent="0.25">
      <c r="A31" s="132"/>
      <c r="B31" s="125" t="s">
        <v>25</v>
      </c>
      <c r="C31" s="125"/>
      <c r="D31" s="125"/>
      <c r="E31" s="125"/>
      <c r="F31" s="125"/>
      <c r="G31" s="125">
        <f>COUNTIF($E$10:$E$13,"D")</f>
        <v>0</v>
      </c>
      <c r="H31" s="125"/>
      <c r="I31" s="125">
        <f>COUNTIF($E$15:$E$19,"D")</f>
        <v>0</v>
      </c>
      <c r="J31" s="125"/>
      <c r="K31" s="90"/>
      <c r="L31" s="90"/>
    </row>
    <row r="32" spans="1:13" x14ac:dyDescent="0.25">
      <c r="A32" s="132"/>
      <c r="B32" s="125" t="s">
        <v>26</v>
      </c>
      <c r="C32" s="125"/>
      <c r="D32" s="125"/>
      <c r="E32" s="125"/>
      <c r="F32" s="125"/>
      <c r="G32" s="125">
        <f>COUNTIF($E$10:$E$13,"E")</f>
        <v>0</v>
      </c>
      <c r="H32" s="125"/>
      <c r="I32" s="125">
        <f>COUNTIF($E$15:$E$19,"E")</f>
        <v>0</v>
      </c>
      <c r="J32" s="125"/>
      <c r="K32" s="90"/>
      <c r="L32" s="90"/>
    </row>
    <row r="33" spans="1:12" x14ac:dyDescent="0.25">
      <c r="B33" s="129" t="s">
        <v>31</v>
      </c>
      <c r="C33" s="129"/>
      <c r="D33" s="129"/>
      <c r="E33" s="129"/>
      <c r="F33" s="129"/>
      <c r="G33" s="128">
        <f>SUM(G22:G32)</f>
        <v>3</v>
      </c>
      <c r="H33" s="128"/>
      <c r="I33" s="128">
        <f>SUM(I22:I32)</f>
        <v>0</v>
      </c>
      <c r="J33" s="128"/>
      <c r="K33" s="72"/>
      <c r="L33" s="72"/>
    </row>
    <row r="34" spans="1:12" x14ac:dyDescent="0.25">
      <c r="G34" s="5"/>
      <c r="H34" s="5"/>
      <c r="I34" s="5"/>
      <c r="J34" s="5"/>
      <c r="K34" s="5"/>
      <c r="L34" s="5"/>
    </row>
    <row r="35" spans="1:12" x14ac:dyDescent="0.25">
      <c r="A35" s="130" t="s">
        <v>51</v>
      </c>
      <c r="B35" s="131"/>
      <c r="C35" s="131"/>
      <c r="D35" s="131"/>
      <c r="E35" s="131"/>
      <c r="F35" s="131"/>
      <c r="G35" s="131"/>
      <c r="H35" s="131"/>
      <c r="I35" s="131"/>
      <c r="J35" s="131"/>
      <c r="K35" s="52"/>
      <c r="L35" s="52"/>
    </row>
    <row r="36" spans="1:12" x14ac:dyDescent="0.25">
      <c r="G36" s="126" t="s">
        <v>108</v>
      </c>
      <c r="H36" s="127"/>
      <c r="I36" s="127"/>
      <c r="J36" s="127"/>
      <c r="K36" s="127"/>
      <c r="L36" s="127"/>
    </row>
    <row r="37" spans="1:12" x14ac:dyDescent="0.25">
      <c r="G37" s="124" t="s">
        <v>7</v>
      </c>
      <c r="H37" s="124"/>
      <c r="I37" s="124"/>
      <c r="J37" s="124"/>
      <c r="K37" s="124"/>
      <c r="L37" s="124"/>
    </row>
    <row r="38" spans="1:12" x14ac:dyDescent="0.25">
      <c r="G38" s="5"/>
      <c r="H38" s="5"/>
      <c r="I38" s="5"/>
      <c r="J38" s="5"/>
      <c r="K38" s="5"/>
      <c r="L38" s="5"/>
    </row>
    <row r="41" spans="1:12" x14ac:dyDescent="0.25">
      <c r="G41" s="124" t="s">
        <v>77</v>
      </c>
      <c r="H41" s="124"/>
      <c r="I41" s="124"/>
      <c r="J41" s="124"/>
      <c r="K41" s="124"/>
      <c r="L41" s="124"/>
    </row>
  </sheetData>
  <mergeCells count="58">
    <mergeCell ref="I31:J31"/>
    <mergeCell ref="I32:J32"/>
    <mergeCell ref="I25:J25"/>
    <mergeCell ref="I26:J26"/>
    <mergeCell ref="I27:J27"/>
    <mergeCell ref="I28:J28"/>
    <mergeCell ref="I29:J29"/>
    <mergeCell ref="G1:L1"/>
    <mergeCell ref="G2:L2"/>
    <mergeCell ref="G21:H21"/>
    <mergeCell ref="G22:H22"/>
    <mergeCell ref="G23:H23"/>
    <mergeCell ref="I7:I8"/>
    <mergeCell ref="J7:J8"/>
    <mergeCell ref="I21:J21"/>
    <mergeCell ref="K7:L7"/>
    <mergeCell ref="E7:H7"/>
    <mergeCell ref="I22:J22"/>
    <mergeCell ref="I23:J23"/>
    <mergeCell ref="I24:J24"/>
    <mergeCell ref="A21:A32"/>
    <mergeCell ref="A1:F1"/>
    <mergeCell ref="A2:F2"/>
    <mergeCell ref="A3:F3"/>
    <mergeCell ref="A5:L5"/>
    <mergeCell ref="A7:A8"/>
    <mergeCell ref="B7:B8"/>
    <mergeCell ref="B21:F21"/>
    <mergeCell ref="B22:F22"/>
    <mergeCell ref="B23:F23"/>
    <mergeCell ref="D7:D8"/>
    <mergeCell ref="B26:F26"/>
    <mergeCell ref="B24:F24"/>
    <mergeCell ref="B25:F25"/>
    <mergeCell ref="C7:C8"/>
    <mergeCell ref="G29:H29"/>
    <mergeCell ref="G31:H31"/>
    <mergeCell ref="G26:H26"/>
    <mergeCell ref="G24:H24"/>
    <mergeCell ref="G25:H25"/>
    <mergeCell ref="G27:H27"/>
    <mergeCell ref="G28:H28"/>
    <mergeCell ref="G41:L41"/>
    <mergeCell ref="B27:F27"/>
    <mergeCell ref="B28:F28"/>
    <mergeCell ref="B29:F29"/>
    <mergeCell ref="B30:F30"/>
    <mergeCell ref="B31:F31"/>
    <mergeCell ref="B32:F32"/>
    <mergeCell ref="G36:L36"/>
    <mergeCell ref="G37:L37"/>
    <mergeCell ref="G32:H32"/>
    <mergeCell ref="G33:H33"/>
    <mergeCell ref="B33:F33"/>
    <mergeCell ref="G30:H30"/>
    <mergeCell ref="A35:J35"/>
    <mergeCell ref="I30:J30"/>
    <mergeCell ref="I33:J33"/>
  </mergeCells>
  <printOptions horizontalCentered="1"/>
  <pageMargins left="0.33" right="0.16" top="0.16" bottom="0.09" header="0.3" footer="0.3"/>
  <pageSetup paperSize="9" scale="9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4 '!Print_Area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2023-03-20T06:33:08Z</cp:lastPrinted>
  <dcterms:created xsi:type="dcterms:W3CDTF">2020-11-20T02:18:37Z</dcterms:created>
  <dcterms:modified xsi:type="dcterms:W3CDTF">2023-08-01T03:04:45Z</dcterms:modified>
</cp:coreProperties>
</file>