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11415" activeTab="1"/>
  </bookViews>
  <sheets>
    <sheet name="DS DN cơ dt 2021" sheetId="7" r:id="rId1"/>
    <sheet name="DS KSDN Cơ đt 2021" sheetId="5" r:id="rId2"/>
    <sheet name="Sheet1" sheetId="6" r:id="rId3"/>
  </sheets>
  <definedNames>
    <definedName name="_xlnm.Print_Titles" localSheetId="0">'DS DN cơ dt 2021'!$7:$7</definedName>
    <definedName name="_xlnm.Print_Titles" localSheetId="1">'DS KSDN Cơ đt 2021'!$7:$7</definedName>
  </definedNames>
  <calcPr calcId="144525"/>
</workbook>
</file>

<file path=xl/calcChain.xml><?xml version="1.0" encoding="utf-8"?>
<calcChain xmlns="http://schemas.openxmlformats.org/spreadsheetml/2006/main">
  <c r="A23" i="7" l="1"/>
  <c r="D23" i="7"/>
  <c r="C11" i="6" l="1"/>
  <c r="F11" i="6"/>
  <c r="G9" i="6"/>
  <c r="H9" i="6"/>
  <c r="E9" i="6"/>
  <c r="F9" i="6"/>
  <c r="D9" i="6"/>
  <c r="D6" i="6"/>
  <c r="C9" i="6"/>
  <c r="B8" i="6"/>
  <c r="A7" i="6"/>
  <c r="G23" i="5" l="1"/>
  <c r="F23" i="5" l="1"/>
  <c r="D23" i="5" l="1"/>
  <c r="A23" i="5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186/KH-LTT-QHDN ngày 08/3/2021 (DN: 20/9-30/10/2021)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186/KH-LTT-QHDN ngày 08/3/2021 (DN: 20/9-30/10/2021)</t>
        </r>
      </text>
    </comment>
  </commentList>
</comments>
</file>

<file path=xl/sharedStrings.xml><?xml version="1.0" encoding="utf-8"?>
<sst xmlns="http://schemas.openxmlformats.org/spreadsheetml/2006/main" count="94" uniqueCount="49">
  <si>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</si>
  <si>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</si>
  <si>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</si>
  <si>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</si>
  <si>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</si>
  <si>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</si>
  <si>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</si>
  <si>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Công ty TNHH ƯDCN DV TT Âu Lạc</t>
  </si>
  <si>
    <t xml:space="preserve">           THÀNH PHỐ HỒ CHÍ MINH</t>
  </si>
  <si>
    <t xml:space="preserve">      TRƯỜNG CAO ĐẲNG LÝ TỰ TRỌNG</t>
  </si>
  <si>
    <t>Công ty TNHH Máy móc công nghiệp Đại Hưng</t>
  </si>
  <si>
    <t>Công ty TNHH B&amp;K Engineering</t>
  </si>
  <si>
    <t>Công ty TNHH SX TM Nguồn Sáng Mới</t>
  </si>
  <si>
    <t>Công ty TNHH Hàn cắt Tân Cường Thịnh</t>
  </si>
  <si>
    <t>Công ty TNHH TM DV Rồng Nam Hải</t>
  </si>
  <si>
    <t>Công ty TNHH Đại Hoàng Nam</t>
  </si>
  <si>
    <t>Công ty TNHH Fujitech</t>
  </si>
  <si>
    <t>Công ty cổ phần Quản lý Nhà Việt</t>
  </si>
  <si>
    <t>Công ty TNHH KT Tự động Hưng Phú</t>
  </si>
  <si>
    <t>Số lượng SV 
làm việc (người)</t>
  </si>
  <si>
    <t>Công ty TNHH DV TM XD KT Hải Âu</t>
  </si>
  <si>
    <t>Công ty cổ phần Mepac</t>
  </si>
  <si>
    <t>Nhà máy sản xuất Bao Ad Star Tú Phương - Chi nhánh Công ty cổ phần tập đoàn Hóa Chất Nhựa</t>
  </si>
  <si>
    <t>Công ty cổ phần Kỹ thuật Cemep</t>
  </si>
  <si>
    <t>Nguyễn Thùy Dương</t>
  </si>
  <si>
    <t>DS tên sv tại dn</t>
  </si>
  <si>
    <t>Nhu cầu tuyển dụng</t>
  </si>
  <si>
    <t>Công ty TNHH Ô tô Thuận Phát</t>
  </si>
  <si>
    <t>66 Phổ Quang, Phường 2, quận Tân Bình, Tp.Hồ Chí Minh</t>
  </si>
  <si>
    <t>Tp. Hồ Chí Minh, ngày 10 tháng 11 năm 2021</t>
  </si>
  <si>
    <t>Nguyễn Văn Chiến</t>
  </si>
  <si>
    <t>TRƯỞNG TRUNG TÂM</t>
  </si>
  <si>
    <t>Người lập</t>
  </si>
  <si>
    <t>86/33 Âu Cơ, P.9, Q. Tân Bình, Tp.Hồ Chí Minh</t>
  </si>
  <si>
    <t>25/3V, ấp Chánh, xã Tân Xuân, huyện Hóc Môn, Tp.Hồ Chí Minh</t>
  </si>
  <si>
    <t>793/49 Trần Xuân Soạn, P. Tân Hưng, Quận7, Tp.Hồ Chí Minh</t>
  </si>
  <si>
    <t>89 Trần Bá Giao, Phường 5, quận Gò Vấp, Tp.Hồ Chí Minh</t>
  </si>
  <si>
    <t>52, Đường Số 2, KDC Him Lam, phường Tân Hưng, Quận 7, Tp.Hồ Chí Minh</t>
  </si>
  <si>
    <t>384 Bình Quới, Phường 28, Q. Bình Thạnh, Tp.Hồ Chí Minh</t>
  </si>
  <si>
    <t>6B3 Hà Huy Giáp, KP.3, phường Thạnh Lộc, Quận12, Tp.Hồ Chí Minh</t>
  </si>
  <si>
    <t>Số 8A, Đường C12 (Cộng Hòa), Phường 13, quận Tân Bình, Tp.Hồ Chí Minh</t>
  </si>
  <si>
    <t>568-568B, Quốc Lộ 1A, phường Bình Hưng Hòa B, quận Bình Tân, Tp.Hồ Chí Minh</t>
  </si>
  <si>
    <t>689 Quang Trung, Phường 8, Q.quận Gò Vấp, Tp.Hồ Chí Minh</t>
  </si>
  <si>
    <t>Đường số 6, cụm công nghiệp Lợi Bình Nhơn, Thị xã Tân An, tỉnh Long An</t>
  </si>
  <si>
    <t>18, Đường số 5, KDC. Sông Giồng, phường An Phú, Tp. Thủ Đức, Tp.Hồ Chí Minh</t>
  </si>
  <si>
    <t>52/1A, Đường số 18, phường Hiệp Bình Chánh, Tp. Thủ Đức, Tp.Hồ Chí Minh</t>
  </si>
  <si>
    <t>27 Triệu Quang Phục, Phường 10, Quận 5, Tp.Hồ Chí Minh</t>
  </si>
  <si>
    <r>
      <t xml:space="preserve">DANH SÁCH
</t>
    </r>
    <r>
      <rPr>
        <b/>
        <sz val="14"/>
        <color theme="1"/>
        <rFont val="Times New Roman"/>
        <family val="1"/>
      </rPr>
      <t>Doanh nghiệp được khảo sát ý kiến về chất lượng đào tạo nghề Cơ điện tử 
Khoa Điện - Điện tử - Năm 2021</t>
    </r>
  </si>
  <si>
    <t>DANH SÁCH VÀ ĐỊA CHỈ ĐƠN VỊ SỬ DỤNG LAO ĐỘNG
Nghề Cơ điện tử - Khoa Điện - Điện tử -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</si>
</sst>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1"/>
  <sheetViews>
    <sheetView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D37" sqref="D37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9</v>
      </c>
      <c r="C1" s="23" t="s">
        <v>0</v>
      </c>
      <c r="D1" s="23"/>
      <c r="E1" s="23"/>
    </row>
    <row r="2" spans="1:5" ht="15.75" x14ac:dyDescent="0.25">
      <c r="A2" s="7" t="s">
        <v>8</v>
      </c>
      <c r="C2" s="23" t="s">
        <v>1</v>
      </c>
      <c r="D2" s="23"/>
      <c r="E2" s="23"/>
    </row>
    <row r="3" spans="1:5" ht="15.75" x14ac:dyDescent="0.25">
      <c r="A3" s="5" t="s">
        <v>2</v>
      </c>
    </row>
    <row r="4" spans="1:5" ht="16.5" x14ac:dyDescent="0.25">
      <c r="C4" s="24" t="s">
        <v>29</v>
      </c>
      <c r="D4" s="24"/>
      <c r="E4" s="24"/>
    </row>
    <row r="5" spans="1:5" ht="54" customHeight="1" x14ac:dyDescent="0.3">
      <c r="A5" s="25" t="s">
        <v>48</v>
      </c>
      <c r="B5" s="25"/>
      <c r="C5" s="25"/>
      <c r="D5" s="25"/>
      <c r="E5" s="25"/>
    </row>
    <row r="6" spans="1:5" ht="23.25" customHeight="1" x14ac:dyDescent="0.25"/>
    <row r="7" spans="1:5" ht="33" x14ac:dyDescent="0.25">
      <c r="A7" s="9" t="s">
        <v>3</v>
      </c>
      <c r="B7" s="10" t="s">
        <v>4</v>
      </c>
      <c r="C7" s="12" t="s">
        <v>5</v>
      </c>
      <c r="D7" s="10" t="s">
        <v>19</v>
      </c>
      <c r="E7" s="10" t="s">
        <v>6</v>
      </c>
    </row>
    <row r="8" spans="1:5" ht="33" customHeight="1" x14ac:dyDescent="0.25">
      <c r="A8" s="6">
        <v>1</v>
      </c>
      <c r="B8" s="3" t="s">
        <v>21</v>
      </c>
      <c r="C8" s="13" t="s">
        <v>37</v>
      </c>
      <c r="D8" s="17">
        <v>14</v>
      </c>
      <c r="E8" s="1"/>
    </row>
    <row r="9" spans="1:5" ht="33" customHeight="1" x14ac:dyDescent="0.25">
      <c r="A9" s="6">
        <v>2</v>
      </c>
      <c r="B9" s="3" t="s">
        <v>11</v>
      </c>
      <c r="C9" s="13" t="s">
        <v>36</v>
      </c>
      <c r="D9" s="17">
        <v>5</v>
      </c>
      <c r="E9" s="1"/>
    </row>
    <row r="10" spans="1:5" ht="33" customHeight="1" x14ac:dyDescent="0.25">
      <c r="A10" s="6">
        <v>3</v>
      </c>
      <c r="B10" s="3" t="s">
        <v>7</v>
      </c>
      <c r="C10" s="14" t="s">
        <v>33</v>
      </c>
      <c r="D10" s="11">
        <v>16</v>
      </c>
      <c r="E10" s="1"/>
    </row>
    <row r="11" spans="1:5" ht="33" customHeight="1" x14ac:dyDescent="0.25">
      <c r="A11" s="6">
        <v>4</v>
      </c>
      <c r="B11" s="15" t="s">
        <v>23</v>
      </c>
      <c r="C11" s="4" t="s">
        <v>35</v>
      </c>
      <c r="D11" s="11">
        <v>10</v>
      </c>
      <c r="E11" s="1"/>
    </row>
    <row r="12" spans="1:5" ht="33" customHeight="1" x14ac:dyDescent="0.25">
      <c r="A12" s="6">
        <v>5</v>
      </c>
      <c r="B12" s="16" t="s">
        <v>12</v>
      </c>
      <c r="C12" s="4" t="s">
        <v>38</v>
      </c>
      <c r="D12" s="11">
        <v>5</v>
      </c>
      <c r="E12" s="1"/>
    </row>
    <row r="13" spans="1:5" ht="33" customHeight="1" x14ac:dyDescent="0.25">
      <c r="A13" s="6">
        <v>6</v>
      </c>
      <c r="B13" s="16" t="s">
        <v>16</v>
      </c>
      <c r="C13" s="4" t="s">
        <v>34</v>
      </c>
      <c r="D13" s="11">
        <v>4</v>
      </c>
      <c r="E13" s="1"/>
    </row>
    <row r="14" spans="1:5" ht="33" customHeight="1" x14ac:dyDescent="0.25">
      <c r="A14" s="6">
        <v>7</v>
      </c>
      <c r="B14" s="3" t="s">
        <v>20</v>
      </c>
      <c r="C14" s="13" t="s">
        <v>39</v>
      </c>
      <c r="D14" s="17">
        <v>7</v>
      </c>
      <c r="E14" s="1"/>
    </row>
    <row r="15" spans="1:5" ht="33" customHeight="1" x14ac:dyDescent="0.25">
      <c r="A15" s="6">
        <v>8</v>
      </c>
      <c r="B15" s="3" t="s">
        <v>10</v>
      </c>
      <c r="C15" s="14" t="s">
        <v>40</v>
      </c>
      <c r="D15" s="17">
        <v>1</v>
      </c>
      <c r="E15" s="1"/>
    </row>
    <row r="16" spans="1:5" ht="33" customHeight="1" x14ac:dyDescent="0.25">
      <c r="A16" s="6">
        <v>9</v>
      </c>
      <c r="B16" s="16" t="s">
        <v>13</v>
      </c>
      <c r="C16" s="14" t="s">
        <v>41</v>
      </c>
      <c r="D16" s="11">
        <v>5</v>
      </c>
      <c r="E16" s="1"/>
    </row>
    <row r="17" spans="1:5" ht="33" customHeight="1" x14ac:dyDescent="0.25">
      <c r="A17" s="6">
        <v>10</v>
      </c>
      <c r="B17" s="15" t="s">
        <v>14</v>
      </c>
      <c r="C17" s="16" t="s">
        <v>42</v>
      </c>
      <c r="D17" s="11">
        <v>2</v>
      </c>
      <c r="E17" s="1"/>
    </row>
    <row r="18" spans="1:5" ht="49.5" x14ac:dyDescent="0.25">
      <c r="A18" s="6">
        <v>11</v>
      </c>
      <c r="B18" s="3" t="s">
        <v>22</v>
      </c>
      <c r="C18" s="14" t="s">
        <v>43</v>
      </c>
      <c r="D18" s="18">
        <v>4</v>
      </c>
      <c r="E18" s="1"/>
    </row>
    <row r="19" spans="1:5" ht="33" customHeight="1" x14ac:dyDescent="0.25">
      <c r="A19" s="6">
        <v>12</v>
      </c>
      <c r="B19" s="3" t="s">
        <v>15</v>
      </c>
      <c r="C19" s="14" t="s">
        <v>44</v>
      </c>
      <c r="D19" s="11">
        <v>4</v>
      </c>
      <c r="E19" s="1"/>
    </row>
    <row r="20" spans="1:5" ht="33" customHeight="1" x14ac:dyDescent="0.25">
      <c r="A20" s="6">
        <v>13</v>
      </c>
      <c r="B20" s="16" t="s">
        <v>17</v>
      </c>
      <c r="C20" s="16" t="s">
        <v>45</v>
      </c>
      <c r="D20" s="11">
        <v>9</v>
      </c>
      <c r="E20" s="1"/>
    </row>
    <row r="21" spans="1:5" ht="33" customHeight="1" x14ac:dyDescent="0.25">
      <c r="A21" s="6">
        <v>14</v>
      </c>
      <c r="B21" s="3" t="s">
        <v>27</v>
      </c>
      <c r="C21" s="14" t="s">
        <v>28</v>
      </c>
      <c r="D21" s="11">
        <v>4</v>
      </c>
      <c r="E21" s="1"/>
    </row>
    <row r="22" spans="1:5" ht="33" customHeight="1" x14ac:dyDescent="0.25">
      <c r="A22" s="6">
        <v>15</v>
      </c>
      <c r="B22" s="3" t="s">
        <v>18</v>
      </c>
      <c r="C22" s="14" t="s">
        <v>46</v>
      </c>
      <c r="D22" s="11">
        <v>5</v>
      </c>
      <c r="E22" s="1"/>
    </row>
    <row r="23" spans="1:5" ht="24" customHeight="1" x14ac:dyDescent="0.25">
      <c r="A23" s="32" t="str">
        <f>"Tổng: "&amp;COUNTA(B8:B22)</f>
        <v>Tổng: 15</v>
      </c>
      <c r="B23" s="32"/>
      <c r="C23" s="3"/>
      <c r="D23" s="33">
        <f>SUM(D8:D22)</f>
        <v>95</v>
      </c>
      <c r="E23" s="1"/>
    </row>
    <row r="24" spans="1:5" ht="24" customHeight="1" x14ac:dyDescent="0.25">
      <c r="A24" s="28"/>
      <c r="B24" s="28"/>
      <c r="C24" s="30"/>
      <c r="D24" s="29"/>
      <c r="E24" s="31"/>
    </row>
    <row r="25" spans="1:5" ht="24" customHeight="1" x14ac:dyDescent="0.25">
      <c r="B25" s="22" t="s">
        <v>31</v>
      </c>
      <c r="C25" s="34"/>
      <c r="D25" s="22" t="s">
        <v>32</v>
      </c>
      <c r="E25" s="34"/>
    </row>
    <row r="26" spans="1:5" ht="24.75" customHeight="1" x14ac:dyDescent="0.25">
      <c r="B26" s="35"/>
      <c r="D26" s="35"/>
    </row>
    <row r="27" spans="1:5" x14ac:dyDescent="0.25">
      <c r="B27" s="35"/>
      <c r="D27" s="35"/>
    </row>
    <row r="28" spans="1:5" x14ac:dyDescent="0.25">
      <c r="B28" s="35"/>
      <c r="D28" s="35"/>
    </row>
    <row r="29" spans="1:5" x14ac:dyDescent="0.25">
      <c r="B29" s="35"/>
      <c r="D29" s="35"/>
    </row>
    <row r="30" spans="1:5" x14ac:dyDescent="0.25">
      <c r="B30" s="35"/>
      <c r="D30" s="35"/>
    </row>
    <row r="31" spans="1:5" ht="16.5" x14ac:dyDescent="0.25">
      <c r="B31" s="22" t="s">
        <v>30</v>
      </c>
      <c r="C31" s="34"/>
      <c r="D31" s="22" t="s">
        <v>24</v>
      </c>
      <c r="E31" s="34"/>
    </row>
  </sheetData>
  <mergeCells count="5">
    <mergeCell ref="C1:E1"/>
    <mergeCell ref="C2:E2"/>
    <mergeCell ref="C4:E4"/>
    <mergeCell ref="A5:E5"/>
    <mergeCell ref="A23:B23"/>
  </mergeCells>
  <pageMargins left="0.69" right="0.63" top="0.57999999999999996" bottom="0.5" header="0.26" footer="0.17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D12" sqref="D12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6" width="13.85546875" style="2" hidden="1" customWidth="1"/>
    <col min="7" max="7" width="9.140625" style="2" hidden="1" customWidth="1"/>
    <col min="8" max="16384" width="9.140625" style="2"/>
  </cols>
  <sheetData>
    <row r="1" spans="1:7" ht="15.75" x14ac:dyDescent="0.25">
      <c r="A1" s="7" t="s">
        <v>9</v>
      </c>
      <c r="C1" s="23" t="s">
        <v>0</v>
      </c>
      <c r="D1" s="23"/>
      <c r="E1" s="23"/>
    </row>
    <row r="2" spans="1:7" ht="15.75" x14ac:dyDescent="0.25">
      <c r="A2" s="7" t="s">
        <v>8</v>
      </c>
      <c r="C2" s="23" t="s">
        <v>1</v>
      </c>
      <c r="D2" s="23"/>
      <c r="E2" s="23"/>
    </row>
    <row r="3" spans="1:7" ht="15.75" x14ac:dyDescent="0.25">
      <c r="A3" s="5" t="s">
        <v>2</v>
      </c>
    </row>
    <row r="4" spans="1:7" ht="16.5" x14ac:dyDescent="0.25">
      <c r="C4" s="24" t="s">
        <v>29</v>
      </c>
      <c r="D4" s="24"/>
      <c r="E4" s="24"/>
    </row>
    <row r="5" spans="1:7" ht="72" customHeight="1" x14ac:dyDescent="0.3">
      <c r="A5" s="25" t="s">
        <v>47</v>
      </c>
      <c r="B5" s="25"/>
      <c r="C5" s="25"/>
      <c r="D5" s="25"/>
      <c r="E5" s="25"/>
    </row>
    <row r="6" spans="1:7" ht="12.75" customHeight="1" x14ac:dyDescent="0.25"/>
    <row r="7" spans="1:7" ht="66" x14ac:dyDescent="0.25">
      <c r="A7" s="9" t="s">
        <v>3</v>
      </c>
      <c r="B7" s="10" t="s">
        <v>4</v>
      </c>
      <c r="C7" s="12" t="s">
        <v>5</v>
      </c>
      <c r="D7" s="10" t="s">
        <v>19</v>
      </c>
      <c r="E7" s="10" t="s">
        <v>6</v>
      </c>
      <c r="F7" s="19" t="s">
        <v>25</v>
      </c>
      <c r="G7" s="19" t="s">
        <v>26</v>
      </c>
    </row>
    <row r="8" spans="1:7" ht="33" customHeight="1" x14ac:dyDescent="0.25">
      <c r="A8" s="6">
        <v>1</v>
      </c>
      <c r="B8" s="3" t="s">
        <v>21</v>
      </c>
      <c r="C8" s="13" t="s">
        <v>37</v>
      </c>
      <c r="D8" s="17">
        <v>14</v>
      </c>
      <c r="E8" s="1"/>
      <c r="F8" s="20">
        <v>4</v>
      </c>
      <c r="G8" s="1">
        <v>5</v>
      </c>
    </row>
    <row r="9" spans="1:7" ht="33" customHeight="1" x14ac:dyDescent="0.25">
      <c r="A9" s="6">
        <v>2</v>
      </c>
      <c r="B9" s="3" t="s">
        <v>11</v>
      </c>
      <c r="C9" s="13" t="s">
        <v>36</v>
      </c>
      <c r="D9" s="17">
        <v>5</v>
      </c>
      <c r="E9" s="1"/>
      <c r="F9" s="20">
        <v>2</v>
      </c>
      <c r="G9" s="1">
        <v>10</v>
      </c>
    </row>
    <row r="10" spans="1:7" ht="33" customHeight="1" x14ac:dyDescent="0.25">
      <c r="A10" s="6">
        <v>3</v>
      </c>
      <c r="B10" s="3" t="s">
        <v>7</v>
      </c>
      <c r="C10" s="14" t="s">
        <v>33</v>
      </c>
      <c r="D10" s="11">
        <v>16</v>
      </c>
      <c r="E10" s="1"/>
      <c r="F10" s="20">
        <v>1</v>
      </c>
      <c r="G10" s="1">
        <v>2</v>
      </c>
    </row>
    <row r="11" spans="1:7" ht="33" customHeight="1" x14ac:dyDescent="0.25">
      <c r="A11" s="6">
        <v>4</v>
      </c>
      <c r="B11" s="15" t="s">
        <v>23</v>
      </c>
      <c r="C11" s="4" t="s">
        <v>35</v>
      </c>
      <c r="D11" s="11">
        <v>10</v>
      </c>
      <c r="E11" s="1"/>
      <c r="F11" s="21">
        <v>1</v>
      </c>
      <c r="G11" s="1">
        <v>10</v>
      </c>
    </row>
    <row r="12" spans="1:7" ht="33" customHeight="1" x14ac:dyDescent="0.25">
      <c r="A12" s="6">
        <v>5</v>
      </c>
      <c r="B12" s="16" t="s">
        <v>12</v>
      </c>
      <c r="C12" s="4" t="s">
        <v>38</v>
      </c>
      <c r="D12" s="11">
        <v>5</v>
      </c>
      <c r="E12" s="1"/>
      <c r="F12" s="21"/>
      <c r="G12" s="1"/>
    </row>
    <row r="13" spans="1:7" ht="33" customHeight="1" x14ac:dyDescent="0.25">
      <c r="A13" s="6">
        <v>6</v>
      </c>
      <c r="B13" s="16" t="s">
        <v>16</v>
      </c>
      <c r="C13" s="4" t="s">
        <v>34</v>
      </c>
      <c r="D13" s="11">
        <v>4</v>
      </c>
      <c r="E13" s="1"/>
      <c r="F13" s="21">
        <v>1</v>
      </c>
      <c r="G13" s="1">
        <v>1</v>
      </c>
    </row>
    <row r="14" spans="1:7" ht="33" customHeight="1" x14ac:dyDescent="0.25">
      <c r="A14" s="6">
        <v>7</v>
      </c>
      <c r="B14" s="3" t="s">
        <v>20</v>
      </c>
      <c r="C14" s="13" t="s">
        <v>39</v>
      </c>
      <c r="D14" s="17">
        <v>7</v>
      </c>
      <c r="E14" s="1"/>
      <c r="F14" s="21">
        <v>3</v>
      </c>
      <c r="G14" s="1">
        <v>36</v>
      </c>
    </row>
    <row r="15" spans="1:7" ht="33" customHeight="1" x14ac:dyDescent="0.25">
      <c r="A15" s="6">
        <v>8</v>
      </c>
      <c r="B15" s="3" t="s">
        <v>10</v>
      </c>
      <c r="C15" s="14" t="s">
        <v>40</v>
      </c>
      <c r="D15" s="17">
        <v>1</v>
      </c>
      <c r="E15" s="1"/>
      <c r="F15" s="21">
        <v>1</v>
      </c>
      <c r="G15" s="1">
        <v>5</v>
      </c>
    </row>
    <row r="16" spans="1:7" ht="33" customHeight="1" x14ac:dyDescent="0.25">
      <c r="A16" s="6">
        <v>9</v>
      </c>
      <c r="B16" s="16" t="s">
        <v>13</v>
      </c>
      <c r="C16" s="14" t="s">
        <v>41</v>
      </c>
      <c r="D16" s="11">
        <v>5</v>
      </c>
      <c r="E16" s="1"/>
      <c r="F16" s="21">
        <v>1</v>
      </c>
      <c r="G16" s="1">
        <v>5</v>
      </c>
    </row>
    <row r="17" spans="1:7" ht="33" customHeight="1" x14ac:dyDescent="0.25">
      <c r="A17" s="6">
        <v>10</v>
      </c>
      <c r="B17" s="15" t="s">
        <v>14</v>
      </c>
      <c r="C17" s="16" t="s">
        <v>42</v>
      </c>
      <c r="D17" s="11">
        <v>2</v>
      </c>
      <c r="E17" s="1"/>
      <c r="F17" s="21">
        <v>1</v>
      </c>
      <c r="G17" s="1">
        <v>1</v>
      </c>
    </row>
    <row r="18" spans="1:7" ht="49.5" x14ac:dyDescent="0.25">
      <c r="A18" s="6">
        <v>11</v>
      </c>
      <c r="B18" s="3" t="s">
        <v>22</v>
      </c>
      <c r="C18" s="14" t="s">
        <v>43</v>
      </c>
      <c r="D18" s="18">
        <v>4</v>
      </c>
      <c r="E18" s="1"/>
      <c r="F18" s="21">
        <v>1</v>
      </c>
      <c r="G18" s="1">
        <v>40</v>
      </c>
    </row>
    <row r="19" spans="1:7" ht="33" customHeight="1" x14ac:dyDescent="0.25">
      <c r="A19" s="6">
        <v>12</v>
      </c>
      <c r="B19" s="3" t="s">
        <v>15</v>
      </c>
      <c r="C19" s="14" t="s">
        <v>44</v>
      </c>
      <c r="D19" s="11">
        <v>4</v>
      </c>
      <c r="E19" s="1"/>
      <c r="F19" s="21">
        <v>1</v>
      </c>
      <c r="G19" s="1">
        <v>35</v>
      </c>
    </row>
    <row r="20" spans="1:7" ht="33" customHeight="1" x14ac:dyDescent="0.25">
      <c r="A20" s="6">
        <v>13</v>
      </c>
      <c r="B20" s="16" t="s">
        <v>17</v>
      </c>
      <c r="C20" s="16" t="s">
        <v>45</v>
      </c>
      <c r="D20" s="11">
        <v>9</v>
      </c>
      <c r="E20" s="1"/>
      <c r="F20" s="21">
        <v>1</v>
      </c>
      <c r="G20" s="1">
        <v>4</v>
      </c>
    </row>
    <row r="21" spans="1:7" ht="33" customHeight="1" x14ac:dyDescent="0.25">
      <c r="A21" s="6">
        <v>14</v>
      </c>
      <c r="B21" s="3" t="s">
        <v>27</v>
      </c>
      <c r="C21" s="14" t="s">
        <v>28</v>
      </c>
      <c r="D21" s="11">
        <v>4</v>
      </c>
      <c r="E21" s="1"/>
      <c r="F21" s="21">
        <v>2</v>
      </c>
      <c r="G21" s="1">
        <v>10</v>
      </c>
    </row>
    <row r="22" spans="1:7" ht="33" customHeight="1" x14ac:dyDescent="0.25">
      <c r="A22" s="6">
        <v>15</v>
      </c>
      <c r="B22" s="3" t="s">
        <v>18</v>
      </c>
      <c r="C22" s="14" t="s">
        <v>46</v>
      </c>
      <c r="D22" s="11">
        <v>5</v>
      </c>
      <c r="E22" s="1"/>
      <c r="F22" s="21">
        <v>1</v>
      </c>
      <c r="G22" s="1">
        <v>1</v>
      </c>
    </row>
    <row r="23" spans="1:7" ht="24" customHeight="1" x14ac:dyDescent="0.25">
      <c r="A23" s="26" t="str">
        <f>"Tổng: "&amp;COUNTA(B8:B22)</f>
        <v>Tổng: 15</v>
      </c>
      <c r="B23" s="27"/>
      <c r="C23" s="3"/>
      <c r="D23" s="11">
        <f>SUM(D8:D22)</f>
        <v>95</v>
      </c>
      <c r="E23" s="1"/>
      <c r="F23" s="20">
        <f>SUM(F8:F22)</f>
        <v>21</v>
      </c>
      <c r="G23" s="20">
        <f>SUM(G8:G22)</f>
        <v>165</v>
      </c>
    </row>
    <row r="24" spans="1:7" ht="32.25" customHeight="1" x14ac:dyDescent="0.3">
      <c r="A24" s="8"/>
      <c r="B24" s="8"/>
      <c r="C24" s="36"/>
      <c r="D24" s="36"/>
      <c r="E24" s="36"/>
    </row>
    <row r="25" spans="1:7" ht="16.5" x14ac:dyDescent="0.25">
      <c r="B25" s="22" t="s">
        <v>31</v>
      </c>
      <c r="C25" s="34"/>
      <c r="D25" s="22" t="s">
        <v>32</v>
      </c>
      <c r="E25" s="34"/>
    </row>
    <row r="26" spans="1:7" ht="24.75" customHeight="1" x14ac:dyDescent="0.25">
      <c r="B26" s="35"/>
      <c r="D26" s="35"/>
    </row>
    <row r="27" spans="1:7" x14ac:dyDescent="0.25">
      <c r="B27" s="35"/>
      <c r="D27" s="35"/>
    </row>
    <row r="28" spans="1:7" x14ac:dyDescent="0.25">
      <c r="B28" s="35"/>
      <c r="D28" s="35"/>
    </row>
    <row r="29" spans="1:7" x14ac:dyDescent="0.25">
      <c r="B29" s="35"/>
      <c r="D29" s="35"/>
    </row>
    <row r="30" spans="1:7" x14ac:dyDescent="0.25">
      <c r="B30" s="35"/>
      <c r="D30" s="35"/>
    </row>
    <row r="31" spans="1:7" ht="16.5" x14ac:dyDescent="0.25">
      <c r="B31" s="22" t="s">
        <v>30</v>
      </c>
      <c r="C31" s="34"/>
      <c r="D31" s="22" t="s">
        <v>24</v>
      </c>
      <c r="E31" s="34"/>
    </row>
  </sheetData>
  <mergeCells count="5">
    <mergeCell ref="C1:E1"/>
    <mergeCell ref="C2:E2"/>
    <mergeCell ref="C4:E4"/>
    <mergeCell ref="A5:E5"/>
    <mergeCell ref="A23:B23"/>
  </mergeCells>
  <pageMargins left="0.69" right="0.63" top="0.57999999999999996" bottom="0.5" header="0.26" footer="0.17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workbookViewId="0">
      <selection activeCell="F11" sqref="F11"/>
    </sheetView>
  </sheetViews>
  <sheetFormatPr defaultRowHeight="15" x14ac:dyDescent="0.25"/>
  <sheetData>
    <row r="2" spans="1:8" x14ac:dyDescent="0.25">
      <c r="A2">
        <v>11</v>
      </c>
      <c r="B2" s="2">
        <v>12</v>
      </c>
      <c r="C2">
        <v>1</v>
      </c>
      <c r="D2">
        <v>2</v>
      </c>
      <c r="E2">
        <v>3</v>
      </c>
      <c r="F2" s="2">
        <v>4</v>
      </c>
      <c r="G2" s="2">
        <v>5</v>
      </c>
    </row>
    <row r="3" spans="1:8" x14ac:dyDescent="0.25">
      <c r="A3">
        <v>6</v>
      </c>
      <c r="B3">
        <v>5.3</v>
      </c>
      <c r="C3" s="2">
        <v>5.3</v>
      </c>
      <c r="D3">
        <v>5.3</v>
      </c>
      <c r="E3" s="2">
        <v>5.3</v>
      </c>
      <c r="F3" s="2">
        <v>5.3</v>
      </c>
    </row>
    <row r="4" spans="1:8" x14ac:dyDescent="0.25">
      <c r="A4">
        <v>1</v>
      </c>
      <c r="B4">
        <v>5</v>
      </c>
      <c r="C4" s="2">
        <v>5</v>
      </c>
      <c r="D4">
        <v>4</v>
      </c>
      <c r="E4" s="2">
        <v>5</v>
      </c>
      <c r="F4" s="2">
        <v>5</v>
      </c>
    </row>
    <row r="5" spans="1:8" s="2" customFormat="1" x14ac:dyDescent="0.25">
      <c r="A5" s="2">
        <v>6</v>
      </c>
      <c r="B5" s="2">
        <v>6</v>
      </c>
      <c r="C5" s="2">
        <v>6</v>
      </c>
      <c r="D5" s="2">
        <v>3.5</v>
      </c>
      <c r="E5" s="2">
        <v>6</v>
      </c>
      <c r="F5" s="2">
        <v>6</v>
      </c>
    </row>
    <row r="6" spans="1:8" x14ac:dyDescent="0.25">
      <c r="A6">
        <v>-4.5</v>
      </c>
      <c r="B6">
        <v>1</v>
      </c>
      <c r="C6" s="2">
        <v>1</v>
      </c>
      <c r="D6">
        <f>15*0.05</f>
        <v>0.75</v>
      </c>
      <c r="E6" s="2">
        <v>1</v>
      </c>
      <c r="F6" s="2">
        <v>1</v>
      </c>
    </row>
    <row r="7" spans="1:8" x14ac:dyDescent="0.25">
      <c r="A7">
        <f>SUM(A3:A6)</f>
        <v>8.5</v>
      </c>
      <c r="B7">
        <v>6</v>
      </c>
      <c r="C7">
        <v>50</v>
      </c>
      <c r="D7">
        <v>5</v>
      </c>
      <c r="F7">
        <v>6</v>
      </c>
    </row>
    <row r="8" spans="1:8" x14ac:dyDescent="0.25">
      <c r="B8">
        <f>SUM(B3:B7)</f>
        <v>23.3</v>
      </c>
      <c r="C8">
        <v>3</v>
      </c>
      <c r="D8">
        <v>2</v>
      </c>
    </row>
    <row r="9" spans="1:8" x14ac:dyDescent="0.25">
      <c r="C9">
        <f>SUM(C3:C8)</f>
        <v>70.3</v>
      </c>
      <c r="D9">
        <f>SUM(D3:D8)</f>
        <v>20.55</v>
      </c>
      <c r="E9" s="2">
        <f t="shared" ref="E9:F9" si="0">SUM(E3:E8)</f>
        <v>17.3</v>
      </c>
      <c r="F9" s="2">
        <f t="shared" si="0"/>
        <v>23.3</v>
      </c>
      <c r="G9" s="2">
        <f t="shared" ref="G9" si="1">SUM(G3:G8)</f>
        <v>0</v>
      </c>
      <c r="H9" s="2">
        <f t="shared" ref="H9" si="2">SUM(H3:H8)</f>
        <v>0</v>
      </c>
    </row>
    <row r="11" spans="1:8" x14ac:dyDescent="0.25">
      <c r="C11">
        <f>A7+B8+C9</f>
        <v>102.1</v>
      </c>
      <c r="F11">
        <f>A7+B8+C9+D9+E9+F9</f>
        <v>163.25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DN cơ dt 2021</vt:lpstr>
      <vt:lpstr>DS KSDN Cơ đt 2021</vt:lpstr>
      <vt:lpstr>Sheet1</vt:lpstr>
      <vt:lpstr>'DS DN cơ dt 2021'!Print_Titles</vt:lpstr>
      <vt:lpstr>'DS KSDN Cơ đt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2023-09-16T02:49:02Z</cp:lastPrinted>
  <dcterms:created xsi:type="dcterms:W3CDTF">2020-08-08T00:14:48Z</dcterms:created>
  <dcterms:modified xsi:type="dcterms:W3CDTF">2023-09-16T02:49:26Z</dcterms:modified>
</cp:coreProperties>
</file>