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630" windowWidth="18195" windowHeight="11475"/>
  </bookViews>
  <sheets>
    <sheet name="nhu cầu lđ cntt-2021" sheetId="5" r:id="rId1"/>
    <sheet name="Sheet1" sheetId="6" r:id="rId2"/>
  </sheets>
  <definedNames>
    <definedName name="_xlnm._FilterDatabase" localSheetId="0" hidden="1">'nhu cầu lđ cntt-2021'!$A$7:$E$61</definedName>
    <definedName name="_xlnm._FilterDatabase" localSheetId="1" hidden="1">Sheet1!$A$2:$G$54</definedName>
    <definedName name="_xlnm.Print_Titles" localSheetId="0">'nhu cầu lđ cntt-2021'!$7:$7</definedName>
  </definedNames>
  <calcPr calcId="144525"/>
</workbook>
</file>

<file path=xl/calcChain.xml><?xml version="1.0" encoding="utf-8"?>
<calcChain xmlns="http://schemas.openxmlformats.org/spreadsheetml/2006/main">
  <c r="C56" i="5" l="1"/>
  <c r="H4" i="6" l="1"/>
  <c r="D56" i="5" l="1"/>
  <c r="A59" i="5" l="1"/>
  <c r="A60" i="5"/>
</calcChain>
</file>

<file path=xl/sharedStrings.xml><?xml version="1.0" encoding="utf-8"?>
<sst xmlns="http://schemas.openxmlformats.org/spreadsheetml/2006/main" count="307" uniqueCount="293">
  <si>
    <t>TRƯỜNG CAO ĐẲNG LÝ TỰ TRỌNG</t>
  </si>
  <si>
    <t>CỘNG HÒA XÃ HỘI CHỦ NGHĨA VIỆT NAM</t>
  </si>
  <si>
    <t>THÀNH PHỐ HỒ CHÍ MINH</t>
  </si>
  <si>
    <t>Độc lập - Tự do - Hạnh phúc</t>
  </si>
  <si>
    <t>TRUNG TÂM QUAN HỆ DOANH NGHIỆP</t>
  </si>
  <si>
    <t>STT</t>
  </si>
  <si>
    <t>Tên công ty</t>
  </si>
  <si>
    <t>Địa chỉ</t>
  </si>
  <si>
    <t>Ghi chú</t>
  </si>
  <si>
    <t>Tổng</t>
  </si>
  <si>
    <t>Tổng số:</t>
  </si>
  <si>
    <t>Người lập</t>
  </si>
  <si>
    <t>Nguyễn Thùy Dương</t>
  </si>
  <si>
    <t>3/2021</t>
  </si>
  <si>
    <t>10/2021</t>
  </si>
  <si>
    <t>7/2021</t>
  </si>
  <si>
    <t>KS</t>
  </si>
  <si>
    <t>TRƯỞNG TRUNG TÂM</t>
  </si>
  <si>
    <t>Nguyễn Văn Chiến</t>
  </si>
  <si>
    <t>Công ty cổ phần Viễn thông ACT</t>
  </si>
  <si>
    <t>Công ty TNHH Thiết kế kiến trúc Trang trí nội thất Paris</t>
  </si>
  <si>
    <t>Công ty TNHH Kyowa Việt Nam</t>
  </si>
  <si>
    <t>Phòng 506, Tầng 5, DC Tower, Số 111D đường Lý Chính Thắng, Phường 7, Quận 3, Tp. HCM</t>
  </si>
  <si>
    <t>Công ty TNHH TB KHKT Mỹ Thành</t>
  </si>
  <si>
    <t>455 Tô Hiến Thành, P. 14, Q.10, Tp. HCM
www.mythanh.com</t>
  </si>
  <si>
    <t>Tầng 1, tòa nhà Packsimex, Số 52 đường Đông Du, phường Bến Nghé, quận 1, Tp. HCM</t>
  </si>
  <si>
    <t>Công ty TNHH Thang máy Đông Dương</t>
  </si>
  <si>
    <t>137/1A Bình Quới, P.27, Q. Bình Thạnh, Tp. HCM</t>
  </si>
  <si>
    <t>Công ty TNHH Toyota An Thành Fukushima (TAF)</t>
  </si>
  <si>
    <t>C4/4B, Khu phố 3, đường Bùi Thanh Khiết, thị trấn Tân Túc, huyện Bình Chánh, Tp. HCM</t>
  </si>
  <si>
    <t>Công ty cổ phần Thương mại Dịch vụ Phong Vũ</t>
  </si>
  <si>
    <t>09-11 Nguyễn Thị Thập, phường Tân Phú, quận 7, Tp. HCM</t>
  </si>
  <si>
    <t>Công ty TNHH Duy Nhất (UniQ)</t>
  </si>
  <si>
    <t>Nhà 6A, Đường số 3, Công viên phần mềm Quang Trung, P. Tân Chánh Hiệp, Q.12, Tp. HCM
CN Cần Thơ: 41 CMT8, Quận Ninh Kiều, Tp. Cần Thơ</t>
  </si>
  <si>
    <t>Công ty cổ phần đầu tư sản xuất Lê Trần</t>
  </si>
  <si>
    <t>VP chính: 25 Trần Bình Trọng, P.1, Q.5, Tp. HCM
VPĐD: Lầu 2, số 542 Trần Hưng Đạo, P1, Q.5, Tp.HCM
NM1: 48/14 Lê Thị Hoa, P. Bình Chiểu, Q. Thủ Đức, Tp. HCM
NM2: Lô 3-3, KCN Hiệp Phước, Nhà Bè, Tp. HCM</t>
  </si>
  <si>
    <t>Công ty TNHH Kỹ thuật Lê Gia</t>
  </si>
  <si>
    <t>285/35/7 Lê Văn Quới, phường Bình Trị Đông, quận Bình Tân, thành phố Hồ Chí Minh
VPĐD  : 43 Phạm Hùng P.9, Q.8, TP.HCM</t>
  </si>
  <si>
    <t>Công ty cổ phần cơ điện lạnh ABC</t>
  </si>
  <si>
    <t>421 Trường Chinh, P.14, Q. Tân Bình, Tp. HCM</t>
  </si>
  <si>
    <t>Công ty TNHH thiết bị giáo dục Bavico</t>
  </si>
  <si>
    <t>Số 28, đường DD11 Khu biệt thự An Sương, P. Tân Hưng, Q.12, TP. HCM</t>
  </si>
  <si>
    <t>Công ty TNHH Vina TAK</t>
  </si>
  <si>
    <t>Trụ sở chính: Đường 4B, KCN Nhơn Trạch 1, xã Phú Hội, huyện Nhơn Trạch, tỉnh Đồng Nai
VP HCM: Lầu 4, tòa nhà H3, số 384 Hoàng Diệu, Q.4, Tp. HCM</t>
  </si>
  <si>
    <t>Công ty TNHH Sorimachi Việt Nam</t>
  </si>
  <si>
    <t>233 Hoàng Hoa Thám, P. 13, Q. Tân Bình, Tp. HCM</t>
  </si>
  <si>
    <t>Công ty cổ phần Địa ốc Thành Nam</t>
  </si>
  <si>
    <t>27 Quách Văn Tuấn, P.12, Q.Tân Bình, Tp. HCM</t>
  </si>
  <si>
    <t>Công ty cổ phần Công nghệ tự động Tầm Nhìn Việt</t>
  </si>
  <si>
    <t>456/47 Cao Thắng, P.12, q.10, Tp. HCM</t>
  </si>
  <si>
    <t>Công ty TNHH Paris Logistics</t>
  </si>
  <si>
    <t>60 Nguyễn Văn Thủ, P. Đa Kao, Q.1, Tp. HCM
VP: 239-241 Hòa Bình, P. Hiệp Tân, Q. Tân Phú, Tp. HCM</t>
  </si>
  <si>
    <t>Công ty TNHH TM DV Lê Dư</t>
  </si>
  <si>
    <t>145/3E, Tô Ký, KP5, P.Tân Chánh Hiệp, Q.12, TP.HCM</t>
  </si>
  <si>
    <t>Công ty TNHH Kiểm Toán VINASC</t>
  </si>
  <si>
    <t>Phòng D1, Tầng 14, Tòa Nhà Golden King, Số 15 Nguyễn Lương Bằng, P. Tân Phú, Q. 7, Tp. HCM</t>
  </si>
  <si>
    <t>Công ty TNHH MTV Thế Giới Công Nghệ (HD King)</t>
  </si>
  <si>
    <t>658/21 CMT8, P.11, Q.3, Tp. HCM
www.hdking.com.vn</t>
  </si>
  <si>
    <t>Công ty TNHH Giải pháp và DV Nam Phương</t>
  </si>
  <si>
    <t>L.03-TMDV, tầng lửng, Cao ốc H3, 348 Hoàng Diệu, P.6, Q.4, Tp. HCM</t>
  </si>
  <si>
    <t>Công ty cổ phần Công nghiệp Cát Vạn Lợi</t>
  </si>
  <si>
    <t>VP: 61 Đường số 7, KDC Cityland, Phường 7, Quận Gò Vấp, Tp. HCM.
Nhà máy: Lô F1.2, đường số 8, KCN Cơ khí ô tô Tp. Hồ Chí Minh, xã Hòa Phú, huyện Củ Chi, Tp. Hồ Chí Minh</t>
  </si>
  <si>
    <t>Công ty cổ phần dịch vụ Bồ Câu</t>
  </si>
  <si>
    <t>31 Phạm Phú Thứ, P.11, Q. Tân Bình, Tp. HCM</t>
  </si>
  <si>
    <t>Công ty TNHH TM DV Công nghệ Nhất Trung</t>
  </si>
  <si>
    <t>Số 17 Bến Bình Đông, Phường 11, Quận 8, TP. HCM</t>
  </si>
  <si>
    <t>Công ty TNHH DV-TM Nhật Cường</t>
  </si>
  <si>
    <t>352 Trần Văn Kiểu, P.11, Q.6, Tp. HCM</t>
  </si>
  <si>
    <t xml:space="preserve">Công ty cổ phần cơ điện Chất Lượng </t>
  </si>
  <si>
    <t>Số 406/60/1 Cộng Hòa, Phường 13, quận Tân Bình, Tp. HCM</t>
  </si>
  <si>
    <t>Công ty TNHH Sunshine VN</t>
  </si>
  <si>
    <t>1/2 Nguyễn Đình Khơi, P.4, Q. Tân Bình, Tp. HCM</t>
  </si>
  <si>
    <t>Công ty TNHH TM DV XNK Phú Gia Phát</t>
  </si>
  <si>
    <t>C2/1A Lê Văn Việt, P. Tăng Nhơn Phú A, Q.9, Tp. HCM;
Nơi lv: 39/4E Võ Thị Hồi, Xuân Thới Sơn, Hóc Môn, Tp. HCM</t>
  </si>
  <si>
    <t xml:space="preserve">Công ty cổ phần Đầu tư Phát triển VHN Group </t>
  </si>
  <si>
    <t>Số 27/6 Quách Văn Tuấn, P.12, Q.Tân Bình, TP.HCM</t>
  </si>
  <si>
    <t>Công ty cổ phần Tập Đoàn Việt Á</t>
  </si>
  <si>
    <t>Số nhà 385A, đường Cộng Hòa, Phường 13, Quận Tân Bình, Tp.  HCM</t>
  </si>
  <si>
    <t>Công ty TNHH TM DV KT Toàn Ấn</t>
  </si>
  <si>
    <t>Số 71, đường số 1 - Chu Văn An, P.26, Q. Bình Thạnh, Tp. HCM</t>
  </si>
  <si>
    <t>Công ty TNHH chiếu xạ Toàn Phát</t>
  </si>
  <si>
    <t>Lô A24-1, đường ngang 1, KCN. Phú An Thạnh, xã An Thạnh, huyện Bến Lức, tỉnh Long An</t>
  </si>
  <si>
    <t>Công ty cổ phần Đầu Tư và Môi giới Bất Động Sản Alpha</t>
  </si>
  <si>
    <t>C1-SH08 Tầng Trệt, Tòa Central 1, Vinhomes Central Park, Số 208 Nguyễn Hữu Cảnh, P.22, quận Bình Thạnh, TP. Hồ Chí Minh</t>
  </si>
  <si>
    <t>Công ty TNHH Đầu tư Địa ốc Gia Hưng</t>
  </si>
  <si>
    <t>195/6 Nguyễn Văn Thương, P.25, Q. Bình Thạnh, Tp. HCM</t>
  </si>
  <si>
    <t>Công ty TNHH FroXcad</t>
  </si>
  <si>
    <t>Trụ sở chính: 18A Cộng Hòa, P.12, Q. Tân Bình, Tp. HCM</t>
  </si>
  <si>
    <t>Trung tâm cấp cứu 115 Tp HCM</t>
  </si>
  <si>
    <t>266A Lý Thường Kiệt, P.14, Q.10, Tp. HCM</t>
  </si>
  <si>
    <t>Chi nhánh Công ty TNHH Transcosmos Việt Nam tại Tp. HCM</t>
  </si>
  <si>
    <t>Pico Plaza, tầng 4, số 20 Cộng Hòa, phường 12, quận Tân Bình, Tp. HCM
Tầng 8, tòa nhà SCETP A, số 19A, đường Cộng Hòa, phường 12, quận Tân Bình, Tp. HCM</t>
  </si>
  <si>
    <t>Công ty cổ phần Green Speed</t>
  </si>
  <si>
    <t>17, đường Đào Duy Từ, KP Đông A, phường Đông Hòa, Tp. Dĩ An, tỉnh Bình Dương</t>
  </si>
  <si>
    <t>08 Lê Văn Huân, phường 13, quận Tân Bình, Tp.HCM</t>
  </si>
  <si>
    <t>Công ty cổ phần Bell System24 - Hoa Sao</t>
  </si>
  <si>
    <t>Số 8A, Huỳnh Lan Khanh, P.2, Q. Tân Bình, Tp. HCM</t>
  </si>
  <si>
    <t>Công ty TNHH Thực phẩm Thái Sơn</t>
  </si>
  <si>
    <t>2C Phổ Quang, P.2, Q. Tân Bình, Tp. HCM</t>
  </si>
  <si>
    <t>Công ty cổ phần Đầu tư và Dịch vụ Sao Kim</t>
  </si>
  <si>
    <t>177, Hai Bà Trưng, P.6, Q.3, Tp.  HCM</t>
  </si>
  <si>
    <t>Công ty TNHH TM DV Green Money</t>
  </si>
  <si>
    <t xml:space="preserve">Số 59 Bạch Đằng, P.2, Q. Tân Bình, Tp. Hồ Chí Minh </t>
  </si>
  <si>
    <t>Công ty TNHH TM&amp;DV BĐS Nguyên Long</t>
  </si>
  <si>
    <t>Số 55B Đặng Dung, Phường Tân Định, Quận 1, TP. Hồ Chí Minh</t>
  </si>
  <si>
    <t>Trung tâm Khai thác Bưu chính quốc tế miền Nam - Công ty Vận chuyển và Kho vận bưu điện</t>
  </si>
  <si>
    <t>Số 270 Bis Lý Thường Kiệt, Phường 14, Quận 10, TP.HCM</t>
  </si>
  <si>
    <t>Chi nhánh Công ty cổ phần Phân bón Miền Nam - Nhà máy phân bón Hiệp Phước</t>
  </si>
  <si>
    <t>Lô B2, Khu B, KCN Hiệp Phước, huyện Nhà Bè, Tp. HCM</t>
  </si>
  <si>
    <t>Công ty TNHH Huỳnh Lê Gia</t>
  </si>
  <si>
    <t>Số 212 Quách Đình Bảo, P. Phú Thạnh, Q. Tân Phú, Tp. HCM</t>
  </si>
  <si>
    <t xml:space="preserve">Công Ty TNHH Trung Lợi </t>
  </si>
  <si>
    <t>Số 1/21-1/23 HoàngViệt, Phường 4, Quận Tân Bình, TP.HCM</t>
  </si>
  <si>
    <t>Công ty Tài chính cổ phần Tín Việt (VietCredit)</t>
  </si>
  <si>
    <t>Tầng 9, tòa nhà Dreamplex, số 195 Điện Biên Phủ, quận Bình Thạnh, Tp. HCM</t>
  </si>
  <si>
    <t>Công ty Dịch vụ Bất động sản Propzy (propzy.vn)</t>
  </si>
  <si>
    <t>VP: Tầng 4, tòa nhà Flemington, 182 Lê Đại Hành, P. 15, Q. 11, Tp. HCM
CN: 380 Lê Văn Sỹ, P. 2, Q. Tân Bình
(tổng số hơn 30 chi nhánh)</t>
  </si>
  <si>
    <t>Công ty cổ phần Đầu tư &amp; Phát triển BĐS Sài Gòn Gold Land</t>
  </si>
  <si>
    <t>Số  219 Nguyễn Đình Chiểu, Phường 5, Quận 3, TP.HCM</t>
  </si>
  <si>
    <t>Công ty cổ phần TM&amp;DV Phong Vũ</t>
  </si>
  <si>
    <t>11F, 17 Bà Huyện Thanh Quan, Q.3, Tp. HCM</t>
  </si>
  <si>
    <t>Trung tâm GDTX Thanh Niên Xung Phong</t>
  </si>
  <si>
    <t>Số 189E đường Đặng Công Bỉnh, ấp 5, xã Xuân Thới Sơn, huyện Hóc Môn, Tp. HCM</t>
  </si>
  <si>
    <t>01
10
01
01
04
02
01
01</t>
  </si>
  <si>
    <t>1
1
1
2
5
3
5
1
1
1</t>
  </si>
  <si>
    <t>4
3
2</t>
  </si>
  <si>
    <t>05
10
02
05
300
50
20
10
5</t>
  </si>
  <si>
    <t>3
2
5
5</t>
  </si>
  <si>
    <t>5
5
5</t>
  </si>
  <si>
    <t>2
2
2</t>
  </si>
  <si>
    <t>2
5
2
5</t>
  </si>
  <si>
    <t>10
5
5</t>
  </si>
  <si>
    <t>3
3</t>
  </si>
  <si>
    <t>3
1
1
3</t>
  </si>
  <si>
    <t>10
3</t>
  </si>
  <si>
    <t>20
10
2
2
2
5</t>
  </si>
  <si>
    <t>1
1
1
2
1
2
13
1
1
1
1</t>
  </si>
  <si>
    <t>50
50</t>
  </si>
  <si>
    <t>1
1
10</t>
  </si>
  <si>
    <t>3
2</t>
  </si>
  <si>
    <t>2
1
2
3
2</t>
  </si>
  <si>
    <t>Tên cty</t>
  </si>
  <si>
    <t>SL tuyển theo ngành</t>
  </si>
  <si>
    <t>Tổng số</t>
  </si>
  <si>
    <t>Vị trí tuyển dụng</t>
  </si>
  <si>
    <t>Trợ lý kỹ thuật</t>
  </si>
  <si>
    <t>Nhân viên Kinh doanh
Nhân viên Kỹ thuật</t>
  </si>
  <si>
    <t>Call Telephone (part-time)
Thực tập thiết kế nội thất
TT. Giám sát xây dựng
TT. Kinh doanh</t>
  </si>
  <si>
    <t>SV thực tập:
Cơ khí
Điện- Điện tử
Kinh doanh
Marketing</t>
  </si>
  <si>
    <t>Phó phòng Kế toán
NV Kinh doanh 
NV Kho phụ tùng
NV Marketing
KTV Sửa chữa chung
Lễ tân quầy nước
Lễ tân dịch vụ
Thư ký kiêm thông dịch</t>
  </si>
  <si>
    <t>NV KT máy tính</t>
  </si>
  <si>
    <t>NV Thiết kế bản vẽ viễn thông</t>
  </si>
  <si>
    <t>NV Vận hành kỹ thuật (Nam)
NV Kinh doanh thị trường (Nam)</t>
  </si>
  <si>
    <t>Kỹ thuật viên (Kỹ sư Công nghệ)</t>
  </si>
  <si>
    <t>NV Kinh doanh
NV KT máy lọc nước</t>
  </si>
  <si>
    <t>NV kế toán kho (nam)
NV Kế toán công nợ
NV Kế toán tổng hợp
NV Kế toán bán hàng
NV PT Nhà phân phối
NVKD Sale online
NVKD Trường học
NV HCNS
NV IT
NV Nhân sự</t>
  </si>
  <si>
    <t>KTV vẽ CAD (nam)
NV thống kê, dữ liệu (nữ)
NV QL dự án (nam)</t>
  </si>
  <si>
    <t>Lập trình viên (dưới 30 tuổi)</t>
  </si>
  <si>
    <t>Kế toán tổng hợp
Chăm sóc khách hàng
Kỹ sư Xây dựng
CV Marketing
Hành chính nhân sự
NV Kinh doanh
Trưởng nhóm KD
Trưởng phòng KD
Phó GĐ Kinh doanh
GĐ Kinh doanh</t>
  </si>
  <si>
    <t>KS. Điện-ĐT/TĐH
Ks. CNTT
KT Điện-ĐT/TĐH
LĐ phổ thông</t>
  </si>
  <si>
    <t>NV KD XNK
Call Tel (parttime)
TT. XNK</t>
  </si>
  <si>
    <t>- TT. IT Web
- TT. Nhân sự
- TT. Tư vấn KH</t>
  </si>
  <si>
    <t>TT. Kiểm toán
TT. Kế toán
TT. IT</t>
  </si>
  <si>
    <t>Chuyên viên CNTT</t>
  </si>
  <si>
    <t>KTV ATM</t>
  </si>
  <si>
    <t xml:space="preserve">NV lập trình web
NV báo giá đơn hàng
NV Marketing
KS Cơ khí
</t>
  </si>
  <si>
    <t>NV Dịch vụ KH (parttime)</t>
  </si>
  <si>
    <t>NVKT lắp đặt màn hình
VNKT Đ-ĐT
NV CNTT</t>
  </si>
  <si>
    <t>NV Kinh doanh
Trợ lý KD
NVKD Kỹ thuật
NV Kế toán</t>
  </si>
  <si>
    <t>CN cấp thoát nước
CN điện lạnh
(nam)</t>
  </si>
  <si>
    <t>Thiết kế website
Marketing Content</t>
  </si>
  <si>
    <t>NV hỗ trợ KT</t>
  </si>
  <si>
    <t>Kế toán nội bộ
NV phát triển thị trường Parttime</t>
  </si>
  <si>
    <t>Chuyên viên KD</t>
  </si>
  <si>
    <t>NVKD kỹ thuật
NV.KS. Ứng dụng
NVKT dịch vụ</t>
  </si>
  <si>
    <t>NVKD
NV Lễ tân
Nhân viên IT
NV bảo trì</t>
  </si>
  <si>
    <t>Nhân viên tư vấn BĐS</t>
  </si>
  <si>
    <t>NV kinh doanh BĐS</t>
  </si>
  <si>
    <t>NV số hóa bản vẽ viễn thông</t>
  </si>
  <si>
    <t>KTV CNTT</t>
  </si>
  <si>
    <t>NV CSKH (Lazada)
NV tổng đài CSKH</t>
  </si>
  <si>
    <t>NV Bán hàng điện thoại</t>
  </si>
  <si>
    <t>NVKT lắp đặt mạng VT
NVQL trạm BTS
NVTK (QT mạng)
NVKD</t>
  </si>
  <si>
    <t>NV tổng đài
…</t>
  </si>
  <si>
    <t>NVKD
Kế toán
CSKH
NV Thống kê
NV Bảo trì
NV phụ kho</t>
  </si>
  <si>
    <t>Trưởng ban QLTN
NV Kế toán
NV giám sát DV
NV giám sát hồ bơi
Kỹ Sư Trưởng
Tổ trưởng KT
NVKT
CV IT
Kỹ sư Điện
Kỹ sư lạnh
KS XD/cấp thoát nước</t>
  </si>
  <si>
    <t>NVKD ngoại hối
Thực tập sinh</t>
  </si>
  <si>
    <t>NVKD</t>
  </si>
  <si>
    <t>NV nhập liệu</t>
  </si>
  <si>
    <t>Nhân viên kỹ thuật
Công nhân cơ điện
Công nhân sản xuất</t>
  </si>
  <si>
    <t>Thiết kế đồ họa
Kế toán</t>
  </si>
  <si>
    <t>Nhân viên kỹ thuật</t>
  </si>
  <si>
    <t>Nhân viên tư vấn tài chính
Cộng tác viên tư vấn tài chính</t>
  </si>
  <si>
    <t>Tư vấn viên BĐS
Sales Admin
TVV chủ nhà seller
Hướng dẫn viên BĐS
TVV chủ nhà Leassing
Buyer Coodinator</t>
  </si>
  <si>
    <t>NVKD BĐS
(NV và Thực tập)</t>
  </si>
  <si>
    <t>Kỹ thuật giao hàng</t>
  </si>
  <si>
    <t>GV dạy sửa chữa xe gắn máy;
GV dạy Điện DD;
GV dạy tin học;
GV dạy Xây dựng;
GV dạy cắt tóc</t>
  </si>
  <si>
    <t>5
4
10</t>
  </si>
  <si>
    <t>Nhu cầu tuyển dụng</t>
  </si>
  <si>
    <t>Chi nhánh Công ty cổ phần Viễn thông FPT</t>
  </si>
  <si>
    <t>Công ty TNHH Công nghiệp Olympia Việt Nam</t>
  </si>
  <si>
    <t>DANH SÁCH DOANH NGHIỆP ĐĂNG TIN TUYỂN DỤNG
Nghề Quản trị mạng, khoa Công nghệ thông tin - Năm 2022</t>
  </si>
  <si>
    <t>Công ty cổ phần Phần mềm Việt Long</t>
  </si>
  <si>
    <t>451/24/43 Tô Hiến Thành, Phường 14, Quận 10, Tp.Hồ Chí Minh</t>
  </si>
  <si>
    <t>Lô 37-39A, Đường số 19, Khu chế xuất Tân Thuận, phường Tân Thuận Đông, Quận 7, Tp.Hồ Chí Minh</t>
  </si>
  <si>
    <t>Tầng trệt, tòa nhà Rosana, 60 Nguyễn Đình Chiểu, phường Đa Kao, Quận 1, Tp.Hồ Chí Minh</t>
  </si>
  <si>
    <t>Công ty TNHH Cơ nhiệt điện lạnh Bách Khoa</t>
  </si>
  <si>
    <t>497/6 Sư Vạn Hạnh, Phường 12, Quận 10, Tp.Hồ Chí Minh</t>
  </si>
  <si>
    <t>29B, Nguyễn Văn Tiếp, Phường 5, Tp.Tân An, tỉnh Long An</t>
  </si>
  <si>
    <t>Công ty TNHH SX TM CHU</t>
  </si>
  <si>
    <t>459, Bến Phú Lâm, Phường 9, Quận 6, Tp.Hồ Chí Minh</t>
  </si>
  <si>
    <t>Công ty TNHH MTV Ô tô Trường Hải Bình Tân - HCM (Mazda Bình Tân)</t>
  </si>
  <si>
    <t>75 Võ Văn Kiệt, phường An Lạc, quận Bình Tân, Tp.Hồ Chí Minh</t>
  </si>
  <si>
    <t>Công ty TNHH SX TM DV XD CPT</t>
  </si>
  <si>
    <t>1/5, Phan Văn Hớn, ấp Tiền Lân, xã Bà Điểm, huyện Hóc Môn, Tp.Hồ Chí Minh</t>
  </si>
  <si>
    <t>Công ty cổ phần Đầu tư Phát triển Liên Anh</t>
  </si>
  <si>
    <t>38/9 Nguyễn Sơn, phường Phú Thọ Hòa, quận Tân Phú, Tp.Hồ Chí Minh</t>
  </si>
  <si>
    <t>Công ty TNHH Thang máy Hải Giang Sơn</t>
  </si>
  <si>
    <t>12, Hoa Phượng, Phường 2, quận Phú Nhuận, Tp.Hồ Chí Minh</t>
  </si>
  <si>
    <t>Công ty TNHH SX TM DV XD Chinh Phú Thịnh</t>
  </si>
  <si>
    <t>86A, Phan Văn Hớn, xã Xuân Thới Thượng, huyện Hóc Môn, Tp.Hồ Chí Minh</t>
  </si>
  <si>
    <t>Cảng hàng không quốc tế Tân Sơn Nhất</t>
  </si>
  <si>
    <t>Số 118 đường Hồng Hà, Phường 2, quận Tân Bình, Tp.Hồ Chí Minh</t>
  </si>
  <si>
    <t>Số 294 Đồng Đen, Phường 10, quận Tân Bình, Tp.Hồ Chí Minh</t>
  </si>
  <si>
    <t>Công ty cổ phần Apex Global</t>
  </si>
  <si>
    <t>Tầng 4, 132 Cộng Hòa, Phường 4, quận Tân Bình, Tp.Hồ Chí Minh</t>
  </si>
  <si>
    <t>Công ty cổ phần BPO Mắt Bão</t>
  </si>
  <si>
    <t>Tòa nhà AXYS Space, 12A Núi Thành, Phường 13, quận Tân Bình, Tp.Hồ Chí Minh</t>
  </si>
  <si>
    <t>Công ty cổ phần Công nghệ Bách Châu</t>
  </si>
  <si>
    <t xml:space="preserve">Số 13 Đình Tân Khai, phường Bình Trị Đông, quận Bình Tân, Tp.Hồ Chí Minh   </t>
  </si>
  <si>
    <t>Công ty cổ phần Công nghệ DTG</t>
  </si>
  <si>
    <t>Tòa nhà DTG, 272 - 274 Hòa Hưng, Phường 13, Quận 10, Tp.Hồ Chí Minh</t>
  </si>
  <si>
    <t>Công ty Cổ phần Công nghệ Mobifone Toàn Cầu (MBG)</t>
  </si>
  <si>
    <t>45 Võ Thị Sáu, phường Đa Kao, Quận 1, Tp.Hồ Chí Minh</t>
  </si>
  <si>
    <t>Công ty cổ phần Đầu tư và Thương mại Đại Phát (DAIPHAT CORP)</t>
  </si>
  <si>
    <t>P102 – Tòa nhà 42 Lê Trung Nghĩa (K300-Cộng Hòa), Phường 12, quận Tân Bình, Tp.Hồ Chí Minh</t>
  </si>
  <si>
    <t>Công ty cổ phần Fadatech</t>
  </si>
  <si>
    <t>Công ty cổ phần Plantynet Việt Nam</t>
  </si>
  <si>
    <t>Lầu 3, 348-350 Hoàng Văn Thụ, Phường 4, quận Tân Bình, Tp.Hồ Chí Minh</t>
  </si>
  <si>
    <t>Công ty cổ phần Sản xuất thiết bị Điện công nghiệp Cát Vạn Lợi</t>
  </si>
  <si>
    <t>Lô F1.2, Đường số 08, Khu công nghiệp Cơ khí Ô tô Tp. Hồ Chí Minh, xã Hòa Phú, huyện Củ Chi, Tp.Hồ Chí Minh</t>
  </si>
  <si>
    <t>Công ty cổ phần Tập đoàn quản lí BĐS Winsor (WMC Group)</t>
  </si>
  <si>
    <t>Số 39 Hải Thượng Lãn Ông, Phường 10, Quận 5, Tp.Hồ Chí Minh</t>
  </si>
  <si>
    <t>Công ty cổ phần Vinhomes</t>
  </si>
  <si>
    <t>Công ty TNHH Đầu tư Lefami</t>
  </si>
  <si>
    <t>184 Nam Kỳ Khởi Nghĩa, phường Võ Thị Sáu, Quận 3, Tp.Hồ Chí Minh</t>
  </si>
  <si>
    <t>Công ty TNHH Du lịch và Quảng cáo VHP</t>
  </si>
  <si>
    <t>47/35 Thăng Long, Phường 4,  quận Tân Bình, Tp.Hồ Chí Minh</t>
  </si>
  <si>
    <t>Công ty TNHH ICD Việt Nam</t>
  </si>
  <si>
    <t>Tầng 5, VVA Tower, Số 277-279 Lý Tự Trọng, phường Bến Thành, Quận 1, Tp.Hồ Chí Minh</t>
  </si>
  <si>
    <t>Công ty TNHH MiTek Việt Nam</t>
  </si>
  <si>
    <t>Tòa nhà A5, Lô số A5, khu E-Office (khu văn phòng cao cấp), đường Sáng Tạo, Khu chế xuất Tân Thuận, phường Tân Thuận Đông, Quận 7, Tp.Hồ Chí Minh</t>
  </si>
  <si>
    <t>Công ty TNHH MTA Minh Nhanh</t>
  </si>
  <si>
    <t>50 Lê Trọng Tấn, phường Tây Thạnh, quận Tân Phú, Tp.Hồ Chí Minh</t>
  </si>
  <si>
    <t>Công ty TNHH MTV Công nghệ Tin học Viễn Sơn (Micro Star)</t>
  </si>
  <si>
    <t>Số 175 Nguyễn Thị Minh Khai, Quận 1, Tp. Hồ Chí Minh</t>
  </si>
  <si>
    <t>Công ty TNHH MTV Dịch vụ Số Chuyên Nghiệp (Digi Pro)</t>
  </si>
  <si>
    <t>Số 23 Nguyễn Thị Huỳnh, Phường 8, quận Phú Nhuận, Tp.Hồ Chí Minh</t>
  </si>
  <si>
    <t>Công ty TNHH MTV Dịch vụ Viễn thông Phương Nam</t>
  </si>
  <si>
    <t>130 Đường 40, phường Tân Phong, Quận 7, Tp.Hồ Chí Minh</t>
  </si>
  <si>
    <t>Công ty TNHH Orro Home</t>
  </si>
  <si>
    <t>Số 2, Đường số 1, Khu dân cư Đại Phúc, xã Bình Hưng, huyện Bình Chánh, Tp.Hồ Chí Minh</t>
  </si>
  <si>
    <t>Công ty TNHH QT - Data VN</t>
  </si>
  <si>
    <t>Số 233 Hoàng Hoa Thám, Phường 13, quận Tân Bình, Tp.Hồ Chí Minh</t>
  </si>
  <si>
    <t>Công ty TNHH Thang máy Thái Bình (Pacific Elevator)</t>
  </si>
  <si>
    <t>Công ty TNHH Thiết bị giáo dục Bavico</t>
  </si>
  <si>
    <t>Số 28, đường DD11, Khu biệt thự An Sương, phường Tân Hưng Thuận, Quận 12, Tp.Hồ Chí Minh</t>
  </si>
  <si>
    <t>Tầng 1, tòa nhà Packsimex, Số 52 đường Đông Du, phường Bến Nghé, Quận 1, Tp.Hồ Chí Minh</t>
  </si>
  <si>
    <t>Công ty TNHH Tín Bảo Lan</t>
  </si>
  <si>
    <t>160/47 Bùi Đình Túy, Phường 12, quận Bình Thạnh, Tp.Hồ Chí Minh</t>
  </si>
  <si>
    <t>Công ty TNHH TV-TM-DV Kim Mã</t>
  </si>
  <si>
    <t>Số 913 Hậu Giang, Phường 11, Quận 6, Tp.Hồ Chí Minh</t>
  </si>
  <si>
    <t>Công ty TNHH Việt Nam Concentrix Services</t>
  </si>
  <si>
    <t>Công ty TNHH Vintechco</t>
  </si>
  <si>
    <t xml:space="preserve">101/81B, đường Đông Thạnh 7, Ấp 4, xã Đông Thạnh, huyện Hóc Môn, Tp.Hồ Chí Minh </t>
  </si>
  <si>
    <t xml:space="preserve">Công ty TNHH Vũ Hồng Minh </t>
  </si>
  <si>
    <t>Số 44 Nguyễn Nghiêm, phường Hòa Thạnh, quận Tân Phú, Tp.Hồ Chí Minh</t>
  </si>
  <si>
    <t>Trung tâm Y tế Quận 11 Tp. HCM</t>
  </si>
  <si>
    <t>Số 72A, Đường số 5, cư xá Bình Thới, Phường 8, Quận 11, Tp.Hồ Chí Minh</t>
  </si>
  <si>
    <t>Trường Cao đẳng Du lịch Sài Gòn</t>
  </si>
  <si>
    <t>347-347A Nguyễn Thượng Hiền, Phường 11, Quận 10, Tp.Hồ Chí Minh</t>
  </si>
  <si>
    <t>Văn phòng Hồ Chí Minh: Phòng 202, tầng 2, số 704, Phan Văn Trị, Phường 10, quận Gò Vấp, Tp.Hồ Chí Minh</t>
  </si>
  <si>
    <t>Tầng 10, VTP Building, Số 8, đường Nguyễn Huệ, phường Bến Nghé, Quận 1, Tp.Hồ Chí Minh</t>
  </si>
  <si>
    <t>Tòa nhà Sentosa, số 219 Thạch Lam, phường Phú Thạnh, quận Tân Phú, Tp.Hồ Chí Minh</t>
  </si>
  <si>
    <t>Chi nhánh 1: Tầng 6, QTSC Building 9, Lô 34, Đường số 14, Công viên phần mềm Quang Trung, phường Tân Chánh Hiệp, Quận 12, Tp.Hồ Chí Minh</t>
  </si>
  <si>
    <t>Chi nhánh Công ty cổ phần Thương mại Mê Kông Xanh tại Long An</t>
  </si>
  <si>
    <t>Chi nhánh 6 - Công ty TNHH Truyền hình cáp Saigontourist</t>
  </si>
  <si>
    <t>127 Lê Văn Chí, phường Linh Trung, Tp.Thủ Đức, Tp.Hồ Chí Minh</t>
  </si>
  <si>
    <t>Công ty cổ phần Tư vấn Đầu tư Kim An</t>
  </si>
  <si>
    <t>Tầng 4, Trung tâm thương mại Vincom Mega Mall, 159 Xa Lộ Hà Nội, phường Thảo Điền, Tp.Thủ Đức,Tp.Hồ Chí Minh</t>
  </si>
  <si>
    <t>Chi nhánh Công ty TNHH MTV Kỹ thuật máy bay tại Tp.Hồ Chí Minh (VAECO)</t>
  </si>
  <si>
    <t>Sân bay Quốc tế Tân Sơn Nhất, A75 Trường Sơn, Phường 2, quận Tân Bình, Tp.Hồ Chí Minh</t>
  </si>
  <si>
    <t>Tp. Hồ Chí Minh, ngày 30 tháng 12 năm 2022</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</si>
</sst>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b/>
      <sz val="13"/>
      <color theme="1"/>
      <name val="Times New Roman"/>
      <family val="1"/>
    </font>
    <font>
      <sz val="13"/>
      <color theme="1"/>
      <name val="Times New Roman"/>
      <family val="1"/>
    </font>
    <font>
      <b/>
      <sz val="16"/>
      <color theme="1"/>
      <name val="Times New Roman"/>
      <family val="1"/>
    </font>
    <font>
      <sz val="13"/>
      <name val="Times New Roman"/>
      <family val="1"/>
    </font>
    <font>
      <i/>
      <sz val="13"/>
      <name val="Times New Roman"/>
      <family val="1"/>
    </font>
    <font>
      <sz val="11"/>
      <color theme="1"/>
      <name val="Times New Roman"/>
      <family val="1"/>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51">
    <xf numFmtId="0" fontId="0" fillId="0" borderId="0" xfId="0"/>
    <xf numFmtId="0" fontId="0" fillId="0" borderId="0" xfId="0"/>
    <xf numFmtId="0" fontId="5" fillId="2" borderId="0" xfId="0" applyFont="1" applyFill="1" applyBorder="1" applyAlignment="1">
      <alignment horizontal="center" vertical="center"/>
    </xf>
    <xf numFmtId="0" fontId="1" fillId="0" borderId="0" xfId="0" applyFont="1" applyAlignment="1">
      <alignment horizontal="center"/>
    </xf>
    <xf numFmtId="0" fontId="1" fillId="0" borderId="0" xfId="0" applyFont="1" applyAlignment="1"/>
    <xf numFmtId="0" fontId="0" fillId="0" borderId="0" xfId="0" applyAlignment="1">
      <alignment horizontal="center"/>
    </xf>
    <xf numFmtId="0" fontId="2" fillId="2" borderId="0" xfId="0" applyFont="1" applyFill="1"/>
    <xf numFmtId="0" fontId="2" fillId="2" borderId="0" xfId="0" applyFont="1" applyFill="1" applyAlignment="1">
      <alignment horizontal="center"/>
    </xf>
    <xf numFmtId="0" fontId="1" fillId="2" borderId="0" xfId="0" applyFont="1" applyFill="1" applyAlignment="1">
      <alignment horizontal="center"/>
    </xf>
    <xf numFmtId="0" fontId="5" fillId="2" borderId="0" xfId="0" applyFont="1" applyFill="1" applyBorder="1" applyAlignment="1">
      <alignment vertical="center"/>
    </xf>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xf>
    <xf numFmtId="0" fontId="1" fillId="2" borderId="1" xfId="0" applyFont="1" applyFill="1" applyBorder="1" applyAlignment="1">
      <alignment horizontal="center" vertical="center"/>
    </xf>
    <xf numFmtId="0" fontId="2" fillId="0" borderId="1" xfId="0" applyFont="1" applyFill="1" applyBorder="1" applyAlignment="1">
      <alignment horizontal="left" vertical="center" wrapText="1"/>
    </xf>
    <xf numFmtId="0" fontId="0" fillId="0" borderId="0" xfId="0" applyBorder="1"/>
    <xf numFmtId="0" fontId="1" fillId="0" borderId="0" xfId="0" applyFont="1" applyBorder="1" applyAlignment="1">
      <alignment horizontal="center"/>
    </xf>
    <xf numFmtId="0" fontId="1" fillId="0" borderId="0" xfId="0" applyFont="1" applyBorder="1" applyAlignment="1"/>
    <xf numFmtId="0" fontId="2" fillId="0" borderId="0" xfId="0" quotePrefix="1" applyFont="1" applyBorder="1" applyAlignment="1">
      <alignment horizontal="center"/>
    </xf>
    <xf numFmtId="0" fontId="1" fillId="0" borderId="0" xfId="0" applyFont="1" applyBorder="1"/>
    <xf numFmtId="0" fontId="2" fillId="0" borderId="0" xfId="0" quotePrefix="1" applyFont="1" applyBorder="1"/>
    <xf numFmtId="0" fontId="1" fillId="0" borderId="1" xfId="0" applyFont="1" applyBorder="1" applyAlignment="1">
      <alignment horizontal="center" vertical="center"/>
    </xf>
    <xf numFmtId="0" fontId="1" fillId="0" borderId="0" xfId="0" quotePrefix="1" applyFont="1" applyBorder="1" applyAlignment="1">
      <alignment vertical="center"/>
    </xf>
    <xf numFmtId="0" fontId="1" fillId="0" borderId="0" xfId="0" applyFont="1" applyBorder="1" applyAlignment="1">
      <alignment horizontal="center" vertical="center"/>
    </xf>
    <xf numFmtId="0" fontId="1" fillId="2" borderId="1" xfId="0" applyFont="1" applyFill="1" applyBorder="1"/>
    <xf numFmtId="0" fontId="2" fillId="0" borderId="0" xfId="0" quotePrefix="1" applyFont="1" applyBorder="1" applyAlignment="1">
      <alignment horizontal="left"/>
    </xf>
    <xf numFmtId="0" fontId="2" fillId="0" borderId="1" xfId="0" applyFont="1" applyFill="1" applyBorder="1" applyAlignment="1">
      <alignment horizontal="center"/>
    </xf>
    <xf numFmtId="1" fontId="2" fillId="0" borderId="1" xfId="0" applyNumberFormat="1" applyFont="1" applyFill="1" applyBorder="1" applyAlignment="1">
      <alignment horizontal="center" vertical="center" wrapText="1"/>
    </xf>
    <xf numFmtId="0" fontId="4" fillId="2" borderId="1" xfId="0" applyFont="1" applyFill="1" applyBorder="1" applyAlignment="1">
      <alignment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left" vertical="center" wrapText="1"/>
    </xf>
    <xf numFmtId="17" fontId="6" fillId="0" borderId="1" xfId="0" quotePrefix="1" applyNumberFormat="1"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quotePrefix="1" applyFont="1" applyFill="1" applyBorder="1" applyAlignment="1">
      <alignment horizontal="left" vertical="center" wrapText="1"/>
    </xf>
    <xf numFmtId="0" fontId="2" fillId="2" borderId="1" xfId="0" quotePrefix="1" applyFont="1" applyFill="1" applyBorder="1" applyAlignment="1">
      <alignment horizontal="center" vertical="center" wrapText="1"/>
    </xf>
    <xf numFmtId="0" fontId="2" fillId="3" borderId="1" xfId="0" applyFont="1" applyFill="1" applyBorder="1" applyAlignment="1">
      <alignment horizontal="left" vertical="center" wrapText="1"/>
    </xf>
    <xf numFmtId="0" fontId="2" fillId="0" borderId="1" xfId="0" quotePrefix="1" applyFont="1" applyFill="1" applyBorder="1" applyAlignment="1">
      <alignment horizontal="left" vertical="center" wrapText="1"/>
    </xf>
    <xf numFmtId="0" fontId="4" fillId="3" borderId="1" xfId="0" applyFont="1" applyFill="1" applyBorder="1" applyAlignment="1">
      <alignment horizontal="left" vertical="center" wrapText="1"/>
    </xf>
    <xf numFmtId="0" fontId="2" fillId="2" borderId="4" xfId="0" applyFont="1" applyFill="1" applyBorder="1" applyAlignment="1">
      <alignment horizontal="left" vertical="center" wrapText="1"/>
    </xf>
    <xf numFmtId="0" fontId="2" fillId="2" borderId="4" xfId="0" quotePrefix="1" applyFont="1" applyFill="1" applyBorder="1" applyAlignment="1">
      <alignment horizontal="center" vertical="center" wrapText="1"/>
    </xf>
    <xf numFmtId="0" fontId="2" fillId="0" borderId="1" xfId="0" quotePrefix="1" applyFont="1" applyFill="1" applyBorder="1" applyAlignment="1">
      <alignment vertical="center" wrapText="1"/>
    </xf>
    <xf numFmtId="0" fontId="2" fillId="0" borderId="1" xfId="0" applyFont="1" applyFill="1" applyBorder="1" applyAlignment="1">
      <alignment vertical="center" wrapText="1"/>
    </xf>
    <xf numFmtId="0" fontId="4" fillId="2" borderId="1" xfId="0" quotePrefix="1" applyFont="1" applyFill="1" applyBorder="1" applyAlignment="1">
      <alignment horizontal="left" vertical="center" wrapText="1"/>
    </xf>
    <xf numFmtId="0" fontId="2" fillId="0" borderId="4" xfId="0" applyFont="1" applyBorder="1" applyAlignment="1">
      <alignment horizontal="center" vertical="center" wrapText="1"/>
    </xf>
    <xf numFmtId="0" fontId="2" fillId="0" borderId="4" xfId="0" applyFont="1" applyBorder="1" applyAlignment="1">
      <alignment horizontal="left" vertical="center" wrapText="1"/>
    </xf>
    <xf numFmtId="0" fontId="2" fillId="0" borderId="1" xfId="0" applyFont="1" applyBorder="1" applyAlignment="1">
      <alignment horizontal="left" vertical="center" wrapText="1"/>
    </xf>
    <xf numFmtId="1" fontId="2" fillId="2" borderId="1" xfId="0" applyNumberFormat="1" applyFont="1" applyFill="1" applyBorder="1" applyAlignment="1">
      <alignment horizontal="center" vertical="center" wrapText="1"/>
    </xf>
    <xf numFmtId="1" fontId="2" fillId="2" borderId="1" xfId="0" quotePrefix="1" applyNumberFormat="1" applyFont="1" applyFill="1" applyBorder="1" applyAlignment="1">
      <alignment horizontal="center" vertical="center" wrapText="1"/>
    </xf>
    <xf numFmtId="0" fontId="2" fillId="2" borderId="1" xfId="0" quotePrefix="1" applyFont="1" applyFill="1" applyBorder="1" applyAlignment="1">
      <alignment vertical="center" wrapText="1"/>
    </xf>
    <xf numFmtId="0" fontId="3" fillId="2" borderId="0" xfId="0" applyFont="1" applyFill="1" applyAlignment="1">
      <alignment horizontal="center" wrapText="1"/>
    </xf>
    <xf numFmtId="0" fontId="1" fillId="0" borderId="2" xfId="0" quotePrefix="1" applyFont="1" applyBorder="1" applyAlignment="1">
      <alignment horizontal="center" vertical="center"/>
    </xf>
    <xf numFmtId="0" fontId="1" fillId="0" borderId="3" xfId="0" quotePrefix="1"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400050</xdr:colOff>
      <xdr:row>3</xdr:row>
      <xdr:rowOff>26731</xdr:rowOff>
    </xdr:from>
    <xdr:to>
      <xdr:col>1</xdr:col>
      <xdr:colOff>1928045</xdr:colOff>
      <xdr:row>3</xdr:row>
      <xdr:rowOff>26731</xdr:rowOff>
    </xdr:to>
    <xdr:cxnSp macro="">
      <xdr:nvCxnSpPr>
        <xdr:cNvPr id="5" name="Straight Connector 4"/>
        <xdr:cNvCxnSpPr/>
      </xdr:nvCxnSpPr>
      <xdr:spPr>
        <a:xfrm>
          <a:off x="771525" y="655381"/>
          <a:ext cx="152799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2737668</xdr:colOff>
      <xdr:row>2</xdr:row>
      <xdr:rowOff>7067</xdr:rowOff>
    </xdr:from>
    <xdr:to>
      <xdr:col>4</xdr:col>
      <xdr:colOff>19050</xdr:colOff>
      <xdr:row>2</xdr:row>
      <xdr:rowOff>7067</xdr:rowOff>
    </xdr:to>
    <xdr:cxnSp macro="">
      <xdr:nvCxnSpPr>
        <xdr:cNvPr id="6" name="Straight Connector 5"/>
        <xdr:cNvCxnSpPr/>
      </xdr:nvCxnSpPr>
      <xdr:spPr>
        <a:xfrm>
          <a:off x="5538018" y="426167"/>
          <a:ext cx="184385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6"/>
  <sheetViews>
    <sheetView tabSelected="1" view="pageBreakPreview" topLeftCell="A4" zoomScaleNormal="100" zoomScaleSheetLayoutView="100" workbookViewId="0">
      <selection activeCell="B7" sqref="B7"/>
    </sheetView>
  </sheetViews>
  <sheetFormatPr defaultRowHeight="15" x14ac:dyDescent="0.25"/>
  <cols>
    <col min="1" max="1" width="5.5703125" style="1" customWidth="1"/>
    <col min="2" max="2" width="36.42578125" style="1" customWidth="1"/>
    <col min="3" max="3" width="41.28515625" style="1" customWidth="1"/>
    <col min="4" max="4" width="27.140625" style="1" customWidth="1"/>
    <col min="5" max="5" width="18.7109375" style="1" customWidth="1"/>
    <col min="6" max="6" width="0" style="1" hidden="1" customWidth="1"/>
    <col min="7" max="16384" width="9.140625" style="1"/>
  </cols>
  <sheetData>
    <row r="1" spans="1:6" s="6" customFormat="1" ht="16.5" x14ac:dyDescent="0.25">
      <c r="B1" s="7" t="s">
        <v>0</v>
      </c>
      <c r="D1" s="8" t="s">
        <v>1</v>
      </c>
    </row>
    <row r="2" spans="1:6" s="6" customFormat="1" ht="16.5" x14ac:dyDescent="0.25">
      <c r="B2" s="7" t="s">
        <v>2</v>
      </c>
      <c r="D2" s="8" t="s">
        <v>3</v>
      </c>
    </row>
    <row r="3" spans="1:6" s="6" customFormat="1" ht="16.5" x14ac:dyDescent="0.25">
      <c r="B3" s="8" t="s">
        <v>4</v>
      </c>
    </row>
    <row r="4" spans="1:6" s="6" customFormat="1" ht="23.25" customHeight="1" x14ac:dyDescent="0.25">
      <c r="D4" s="2" t="s">
        <v>292</v>
      </c>
      <c r="E4" s="9"/>
    </row>
    <row r="5" spans="1:6" s="6" customFormat="1" ht="60" customHeight="1" x14ac:dyDescent="0.3">
      <c r="A5" s="48" t="s">
        <v>201</v>
      </c>
      <c r="B5" s="48"/>
      <c r="C5" s="48"/>
      <c r="D5" s="48"/>
      <c r="E5" s="48"/>
    </row>
    <row r="6" spans="1:6" s="6" customFormat="1" ht="14.25" customHeight="1" x14ac:dyDescent="0.25"/>
    <row r="7" spans="1:6" s="6" customFormat="1" ht="30" customHeight="1" x14ac:dyDescent="0.25">
      <c r="A7" s="10" t="s">
        <v>5</v>
      </c>
      <c r="B7" s="12" t="s">
        <v>6</v>
      </c>
      <c r="C7" s="12" t="s">
        <v>7</v>
      </c>
      <c r="D7" s="10" t="s">
        <v>198</v>
      </c>
      <c r="E7" s="12" t="s">
        <v>8</v>
      </c>
    </row>
    <row r="8" spans="1:6" ht="33" x14ac:dyDescent="0.25">
      <c r="A8" s="11">
        <v>1</v>
      </c>
      <c r="B8" s="43" t="s">
        <v>202</v>
      </c>
      <c r="C8" s="43" t="s">
        <v>203</v>
      </c>
      <c r="D8" s="42">
        <v>1</v>
      </c>
      <c r="E8" s="25"/>
      <c r="F8" s="1" t="s">
        <v>16</v>
      </c>
    </row>
    <row r="9" spans="1:6" ht="49.5" x14ac:dyDescent="0.25">
      <c r="A9" s="11">
        <v>2</v>
      </c>
      <c r="B9" s="44" t="s">
        <v>199</v>
      </c>
      <c r="C9" s="44" t="s">
        <v>204</v>
      </c>
      <c r="D9" s="42">
        <v>1</v>
      </c>
      <c r="E9" s="25"/>
      <c r="F9" s="1" t="s">
        <v>16</v>
      </c>
    </row>
    <row r="10" spans="1:6" ht="49.5" x14ac:dyDescent="0.25">
      <c r="A10" s="11">
        <v>3</v>
      </c>
      <c r="B10" s="27" t="s">
        <v>200</v>
      </c>
      <c r="C10" s="28" t="s">
        <v>205</v>
      </c>
      <c r="D10" s="42">
        <v>2</v>
      </c>
      <c r="E10" s="25"/>
      <c r="F10" s="1" t="s">
        <v>16</v>
      </c>
    </row>
    <row r="11" spans="1:6" ht="33" x14ac:dyDescent="0.25">
      <c r="A11" s="11">
        <v>4</v>
      </c>
      <c r="B11" s="27" t="s">
        <v>206</v>
      </c>
      <c r="C11" s="28" t="s">
        <v>207</v>
      </c>
      <c r="D11" s="42">
        <v>1</v>
      </c>
      <c r="E11" s="25"/>
      <c r="F11" s="1" t="s">
        <v>16</v>
      </c>
    </row>
    <row r="12" spans="1:6" ht="33" x14ac:dyDescent="0.25">
      <c r="A12" s="11">
        <v>5</v>
      </c>
      <c r="B12" s="27" t="s">
        <v>285</v>
      </c>
      <c r="C12" s="28" t="s">
        <v>208</v>
      </c>
      <c r="D12" s="42">
        <v>1</v>
      </c>
      <c r="E12" s="25"/>
      <c r="F12" s="1" t="s">
        <v>16</v>
      </c>
    </row>
    <row r="13" spans="1:6" ht="33" x14ac:dyDescent="0.25">
      <c r="A13" s="11">
        <v>6</v>
      </c>
      <c r="B13" s="27" t="s">
        <v>209</v>
      </c>
      <c r="C13" s="28" t="s">
        <v>210</v>
      </c>
      <c r="D13" s="42">
        <v>1</v>
      </c>
      <c r="E13" s="25"/>
      <c r="F13" s="1" t="s">
        <v>16</v>
      </c>
    </row>
    <row r="14" spans="1:6" ht="49.5" x14ac:dyDescent="0.25">
      <c r="A14" s="11">
        <v>7</v>
      </c>
      <c r="B14" s="27" t="s">
        <v>211</v>
      </c>
      <c r="C14" s="28" t="s">
        <v>212</v>
      </c>
      <c r="D14" s="42">
        <v>1</v>
      </c>
      <c r="E14" s="25"/>
      <c r="F14" s="1" t="s">
        <v>16</v>
      </c>
    </row>
    <row r="15" spans="1:6" ht="33" x14ac:dyDescent="0.25">
      <c r="A15" s="11">
        <v>8</v>
      </c>
      <c r="B15" s="44" t="s">
        <v>213</v>
      </c>
      <c r="C15" s="27" t="s">
        <v>214</v>
      </c>
      <c r="D15" s="42">
        <v>1</v>
      </c>
      <c r="E15" s="25"/>
      <c r="F15" s="1" t="s">
        <v>16</v>
      </c>
    </row>
    <row r="16" spans="1:6" ht="33" x14ac:dyDescent="0.25">
      <c r="A16" s="11">
        <v>9</v>
      </c>
      <c r="B16" s="44" t="s">
        <v>215</v>
      </c>
      <c r="C16" s="44" t="s">
        <v>216</v>
      </c>
      <c r="D16" s="42">
        <v>1</v>
      </c>
      <c r="E16" s="25"/>
      <c r="F16" s="1" t="s">
        <v>16</v>
      </c>
    </row>
    <row r="17" spans="1:6" ht="33" x14ac:dyDescent="0.25">
      <c r="A17" s="11">
        <v>10</v>
      </c>
      <c r="B17" s="44" t="s">
        <v>217</v>
      </c>
      <c r="C17" s="44" t="s">
        <v>218</v>
      </c>
      <c r="D17" s="42">
        <v>1</v>
      </c>
      <c r="E17" s="25"/>
      <c r="F17" s="1" t="s">
        <v>16</v>
      </c>
    </row>
    <row r="18" spans="1:6" ht="49.5" x14ac:dyDescent="0.25">
      <c r="A18" s="11">
        <v>11</v>
      </c>
      <c r="B18" s="27" t="s">
        <v>219</v>
      </c>
      <c r="C18" s="28" t="s">
        <v>220</v>
      </c>
      <c r="D18" s="42">
        <v>1</v>
      </c>
      <c r="E18" s="25"/>
      <c r="F18" s="1" t="s">
        <v>16</v>
      </c>
    </row>
    <row r="19" spans="1:6" ht="49.5" x14ac:dyDescent="0.25">
      <c r="A19" s="11">
        <v>12</v>
      </c>
      <c r="B19" s="29" t="s">
        <v>262</v>
      </c>
      <c r="C19" s="29" t="s">
        <v>281</v>
      </c>
      <c r="D19" s="31">
        <v>2</v>
      </c>
      <c r="E19" s="25"/>
      <c r="F19" s="30" t="s">
        <v>14</v>
      </c>
    </row>
    <row r="20" spans="1:6" ht="33" x14ac:dyDescent="0.25">
      <c r="A20" s="11">
        <v>13</v>
      </c>
      <c r="B20" s="29" t="s">
        <v>254</v>
      </c>
      <c r="C20" s="29" t="s">
        <v>255</v>
      </c>
      <c r="D20" s="45">
        <v>1</v>
      </c>
      <c r="E20" s="25"/>
      <c r="F20" s="30"/>
    </row>
    <row r="21" spans="1:6" ht="33" x14ac:dyDescent="0.25">
      <c r="A21" s="11">
        <v>14</v>
      </c>
      <c r="B21" s="29" t="s">
        <v>232</v>
      </c>
      <c r="C21" s="29" t="s">
        <v>233</v>
      </c>
      <c r="D21" s="45">
        <v>2</v>
      </c>
      <c r="E21" s="25"/>
    </row>
    <row r="22" spans="1:6" ht="33" x14ac:dyDescent="0.25">
      <c r="A22" s="11">
        <v>15</v>
      </c>
      <c r="B22" s="29" t="s">
        <v>44</v>
      </c>
      <c r="C22" s="29" t="s">
        <v>263</v>
      </c>
      <c r="D22" s="31">
        <v>3</v>
      </c>
      <c r="E22" s="25"/>
      <c r="F22" s="30" t="s">
        <v>15</v>
      </c>
    </row>
    <row r="23" spans="1:6" ht="33" x14ac:dyDescent="0.25">
      <c r="A23" s="11">
        <v>16</v>
      </c>
      <c r="B23" s="29" t="s">
        <v>258</v>
      </c>
      <c r="C23" s="47" t="s">
        <v>259</v>
      </c>
      <c r="D23" s="45">
        <v>1</v>
      </c>
      <c r="E23" s="25"/>
      <c r="F23" s="30"/>
    </row>
    <row r="24" spans="1:6" ht="33" x14ac:dyDescent="0.25">
      <c r="A24" s="11">
        <v>17</v>
      </c>
      <c r="B24" s="27" t="s">
        <v>270</v>
      </c>
      <c r="C24" s="27" t="s">
        <v>271</v>
      </c>
      <c r="D24" s="46">
        <v>1</v>
      </c>
      <c r="E24" s="25"/>
      <c r="F24" s="30"/>
    </row>
    <row r="25" spans="1:6" ht="33" x14ac:dyDescent="0.25">
      <c r="A25" s="11">
        <v>18</v>
      </c>
      <c r="B25" s="29" t="s">
        <v>221</v>
      </c>
      <c r="C25" s="29" t="s">
        <v>222</v>
      </c>
      <c r="D25" s="31">
        <v>2</v>
      </c>
      <c r="E25" s="25"/>
    </row>
    <row r="26" spans="1:6" ht="33" x14ac:dyDescent="0.25">
      <c r="A26" s="11">
        <v>19</v>
      </c>
      <c r="B26" s="29" t="s">
        <v>286</v>
      </c>
      <c r="C26" s="29" t="s">
        <v>223</v>
      </c>
      <c r="D26" s="45">
        <v>2</v>
      </c>
      <c r="E26" s="25"/>
    </row>
    <row r="27" spans="1:6" ht="33" x14ac:dyDescent="0.25">
      <c r="A27" s="11">
        <v>20</v>
      </c>
      <c r="B27" s="29" t="s">
        <v>224</v>
      </c>
      <c r="C27" s="29" t="s">
        <v>225</v>
      </c>
      <c r="D27" s="45">
        <v>2</v>
      </c>
      <c r="E27" s="25"/>
    </row>
    <row r="28" spans="1:6" ht="49.5" x14ac:dyDescent="0.25">
      <c r="A28" s="11">
        <v>21</v>
      </c>
      <c r="B28" s="29" t="s">
        <v>226</v>
      </c>
      <c r="C28" s="29" t="s">
        <v>227</v>
      </c>
      <c r="D28" s="45">
        <v>1</v>
      </c>
      <c r="E28" s="25"/>
    </row>
    <row r="29" spans="1:6" ht="33" x14ac:dyDescent="0.25">
      <c r="A29" s="11">
        <v>22</v>
      </c>
      <c r="B29" s="29" t="s">
        <v>228</v>
      </c>
      <c r="C29" s="29" t="s">
        <v>229</v>
      </c>
      <c r="D29" s="31">
        <v>1</v>
      </c>
      <c r="E29" s="25"/>
    </row>
    <row r="30" spans="1:6" ht="33" x14ac:dyDescent="0.25">
      <c r="A30" s="11">
        <v>23</v>
      </c>
      <c r="B30" s="29" t="s">
        <v>230</v>
      </c>
      <c r="C30" s="32" t="s">
        <v>231</v>
      </c>
      <c r="D30" s="46">
        <v>1</v>
      </c>
      <c r="E30" s="25"/>
    </row>
    <row r="31" spans="1:6" ht="49.5" x14ac:dyDescent="0.25">
      <c r="A31" s="11">
        <v>24</v>
      </c>
      <c r="B31" s="29" t="s">
        <v>234</v>
      </c>
      <c r="C31" s="29" t="s">
        <v>235</v>
      </c>
      <c r="D31" s="46">
        <v>2</v>
      </c>
      <c r="E31" s="25"/>
    </row>
    <row r="32" spans="1:6" ht="33" x14ac:dyDescent="0.25">
      <c r="A32" s="11">
        <v>25</v>
      </c>
      <c r="B32" s="29" t="s">
        <v>236</v>
      </c>
      <c r="C32" s="29" t="s">
        <v>287</v>
      </c>
      <c r="D32" s="45">
        <v>2</v>
      </c>
      <c r="E32" s="25"/>
    </row>
    <row r="33" spans="1:6" ht="33" x14ac:dyDescent="0.25">
      <c r="A33" s="11">
        <v>26</v>
      </c>
      <c r="B33" s="29" t="s">
        <v>237</v>
      </c>
      <c r="C33" s="29" t="s">
        <v>238</v>
      </c>
      <c r="D33" s="45">
        <v>2</v>
      </c>
      <c r="E33" s="25"/>
    </row>
    <row r="34" spans="1:6" ht="49.5" x14ac:dyDescent="0.25">
      <c r="A34" s="11">
        <v>27</v>
      </c>
      <c r="B34" s="29" t="s">
        <v>239</v>
      </c>
      <c r="C34" s="29" t="s">
        <v>240</v>
      </c>
      <c r="D34" s="46">
        <v>1</v>
      </c>
      <c r="E34" s="25"/>
    </row>
    <row r="35" spans="1:6" ht="49.5" x14ac:dyDescent="0.25">
      <c r="A35" s="11">
        <v>28</v>
      </c>
      <c r="B35" s="29" t="s">
        <v>241</v>
      </c>
      <c r="C35" s="29" t="s">
        <v>282</v>
      </c>
      <c r="D35" s="46">
        <v>2</v>
      </c>
      <c r="E35" s="25"/>
    </row>
    <row r="36" spans="1:6" ht="33" x14ac:dyDescent="0.25">
      <c r="A36" s="11">
        <v>29</v>
      </c>
      <c r="B36" s="29" t="s">
        <v>288</v>
      </c>
      <c r="C36" s="29" t="s">
        <v>242</v>
      </c>
      <c r="D36" s="46">
        <v>2</v>
      </c>
      <c r="E36" s="25"/>
    </row>
    <row r="37" spans="1:6" ht="49.5" x14ac:dyDescent="0.25">
      <c r="A37" s="11">
        <v>30</v>
      </c>
      <c r="B37" s="29" t="s">
        <v>243</v>
      </c>
      <c r="C37" s="29" t="s">
        <v>289</v>
      </c>
      <c r="D37" s="46">
        <v>2</v>
      </c>
      <c r="E37" s="25"/>
    </row>
    <row r="38" spans="1:6" ht="33" x14ac:dyDescent="0.25">
      <c r="A38" s="11">
        <v>31</v>
      </c>
      <c r="B38" s="29" t="s">
        <v>244</v>
      </c>
      <c r="C38" s="29" t="s">
        <v>245</v>
      </c>
      <c r="D38" s="45">
        <v>1</v>
      </c>
      <c r="E38" s="25"/>
    </row>
    <row r="39" spans="1:6" ht="33" x14ac:dyDescent="0.25">
      <c r="A39" s="11">
        <v>32</v>
      </c>
      <c r="B39" s="29" t="s">
        <v>246</v>
      </c>
      <c r="C39" s="29" t="s">
        <v>247</v>
      </c>
      <c r="D39" s="46">
        <v>2</v>
      </c>
      <c r="E39" s="25"/>
    </row>
    <row r="40" spans="1:6" ht="49.5" x14ac:dyDescent="0.25">
      <c r="A40" s="11">
        <v>33</v>
      </c>
      <c r="B40" s="29" t="s">
        <v>248</v>
      </c>
      <c r="C40" s="29" t="s">
        <v>249</v>
      </c>
      <c r="D40" s="45">
        <v>2</v>
      </c>
      <c r="E40" s="25"/>
    </row>
    <row r="41" spans="1:6" ht="69" customHeight="1" x14ac:dyDescent="0.25">
      <c r="A41" s="11">
        <v>34</v>
      </c>
      <c r="B41" s="29" t="s">
        <v>250</v>
      </c>
      <c r="C41" s="29" t="s">
        <v>251</v>
      </c>
      <c r="D41" s="46">
        <v>2</v>
      </c>
      <c r="E41" s="25"/>
    </row>
    <row r="42" spans="1:6" ht="33" x14ac:dyDescent="0.25">
      <c r="A42" s="11">
        <v>35</v>
      </c>
      <c r="B42" s="29" t="s">
        <v>252</v>
      </c>
      <c r="C42" s="29" t="s">
        <v>253</v>
      </c>
      <c r="D42" s="45">
        <v>1</v>
      </c>
      <c r="E42" s="25"/>
      <c r="F42" s="30"/>
    </row>
    <row r="43" spans="1:6" ht="33" x14ac:dyDescent="0.25">
      <c r="A43" s="11">
        <v>36</v>
      </c>
      <c r="B43" s="27" t="s">
        <v>256</v>
      </c>
      <c r="C43" s="27" t="s">
        <v>257</v>
      </c>
      <c r="D43" s="46">
        <v>1</v>
      </c>
      <c r="E43" s="25"/>
      <c r="F43" s="30"/>
    </row>
    <row r="44" spans="1:6" ht="49.5" x14ac:dyDescent="0.25">
      <c r="A44" s="11">
        <v>37</v>
      </c>
      <c r="B44" s="29" t="s">
        <v>290</v>
      </c>
      <c r="C44" s="32" t="s">
        <v>291</v>
      </c>
      <c r="D44" s="46">
        <v>3</v>
      </c>
      <c r="E44" s="25"/>
      <c r="F44" s="30"/>
    </row>
    <row r="45" spans="1:6" ht="49.5" x14ac:dyDescent="0.25">
      <c r="A45" s="11">
        <v>38</v>
      </c>
      <c r="B45" s="29" t="s">
        <v>260</v>
      </c>
      <c r="C45" s="29" t="s">
        <v>261</v>
      </c>
      <c r="D45" s="31">
        <v>2</v>
      </c>
      <c r="E45" s="25"/>
      <c r="F45" s="30" t="s">
        <v>13</v>
      </c>
    </row>
    <row r="46" spans="1:6" ht="49.5" x14ac:dyDescent="0.25">
      <c r="A46" s="11">
        <v>39</v>
      </c>
      <c r="B46" s="29" t="s">
        <v>264</v>
      </c>
      <c r="C46" s="29" t="s">
        <v>283</v>
      </c>
      <c r="D46" s="31">
        <v>2</v>
      </c>
      <c r="E46" s="25"/>
      <c r="F46" s="30"/>
    </row>
    <row r="47" spans="1:6" ht="49.5" x14ac:dyDescent="0.25">
      <c r="A47" s="11">
        <v>40</v>
      </c>
      <c r="B47" s="29" t="s">
        <v>265</v>
      </c>
      <c r="C47" s="29" t="s">
        <v>266</v>
      </c>
      <c r="D47" s="46">
        <v>2</v>
      </c>
      <c r="E47" s="25"/>
      <c r="F47" s="30"/>
    </row>
    <row r="48" spans="1:6" ht="49.5" x14ac:dyDescent="0.25">
      <c r="A48" s="11">
        <v>41</v>
      </c>
      <c r="B48" s="29" t="s">
        <v>20</v>
      </c>
      <c r="C48" s="29" t="s">
        <v>267</v>
      </c>
      <c r="D48" s="33">
        <v>2</v>
      </c>
      <c r="E48" s="25"/>
      <c r="F48" s="30"/>
    </row>
    <row r="49" spans="1:6" ht="33" x14ac:dyDescent="0.25">
      <c r="A49" s="11">
        <v>42</v>
      </c>
      <c r="B49" s="29" t="s">
        <v>268</v>
      </c>
      <c r="C49" s="29" t="s">
        <v>269</v>
      </c>
      <c r="D49" s="45">
        <v>2</v>
      </c>
      <c r="E49" s="25"/>
      <c r="F49" s="30"/>
    </row>
    <row r="50" spans="1:6" ht="66" x14ac:dyDescent="0.25">
      <c r="A50" s="11">
        <v>43</v>
      </c>
      <c r="B50" s="29" t="s">
        <v>272</v>
      </c>
      <c r="C50" s="29" t="s">
        <v>284</v>
      </c>
      <c r="D50" s="33">
        <v>2</v>
      </c>
      <c r="E50" s="25"/>
      <c r="F50" s="30"/>
    </row>
    <row r="51" spans="1:6" ht="49.5" x14ac:dyDescent="0.25">
      <c r="A51" s="11">
        <v>44</v>
      </c>
      <c r="B51" s="27" t="s">
        <v>273</v>
      </c>
      <c r="C51" s="27" t="s">
        <v>274</v>
      </c>
      <c r="D51" s="46">
        <v>2</v>
      </c>
      <c r="E51" s="25"/>
      <c r="F51" s="30"/>
    </row>
    <row r="52" spans="1:6" ht="33" x14ac:dyDescent="0.25">
      <c r="A52" s="11">
        <v>45</v>
      </c>
      <c r="B52" s="29" t="s">
        <v>275</v>
      </c>
      <c r="C52" s="29" t="s">
        <v>276</v>
      </c>
      <c r="D52" s="46">
        <v>1</v>
      </c>
      <c r="E52" s="25"/>
      <c r="F52" s="30"/>
    </row>
    <row r="53" spans="1:6" ht="33" x14ac:dyDescent="0.25">
      <c r="A53" s="11">
        <v>46</v>
      </c>
      <c r="B53" s="29" t="s">
        <v>277</v>
      </c>
      <c r="C53" s="29" t="s">
        <v>278</v>
      </c>
      <c r="D53" s="45">
        <v>2</v>
      </c>
      <c r="E53" s="25"/>
      <c r="F53" s="30"/>
    </row>
    <row r="54" spans="1:6" ht="33" x14ac:dyDescent="0.25">
      <c r="A54" s="11">
        <v>47</v>
      </c>
      <c r="B54" s="27" t="s">
        <v>279</v>
      </c>
      <c r="C54" s="27" t="s">
        <v>280</v>
      </c>
      <c r="D54" s="46">
        <v>1</v>
      </c>
      <c r="E54" s="25"/>
      <c r="F54" s="30"/>
    </row>
    <row r="55" spans="1:6" ht="16.5" x14ac:dyDescent="0.25">
      <c r="A55" s="11"/>
      <c r="B55" s="13"/>
      <c r="C55" s="13"/>
      <c r="D55" s="26"/>
      <c r="E55" s="25"/>
    </row>
    <row r="56" spans="1:6" ht="21.75" customHeight="1" x14ac:dyDescent="0.25">
      <c r="A56" s="49" t="s">
        <v>9</v>
      </c>
      <c r="B56" s="50"/>
      <c r="C56" s="20">
        <f>COUNTA(C8:C55)</f>
        <v>47</v>
      </c>
      <c r="D56" s="10">
        <f>SUM(D8:D55)</f>
        <v>74</v>
      </c>
      <c r="E56" s="23"/>
    </row>
    <row r="57" spans="1:6" ht="15" customHeight="1" x14ac:dyDescent="0.25">
      <c r="A57" s="19"/>
      <c r="B57" s="14"/>
      <c r="C57" s="14"/>
      <c r="D57" s="14"/>
      <c r="E57" s="14"/>
    </row>
    <row r="58" spans="1:6" s="14" customFormat="1" ht="18" customHeight="1" x14ac:dyDescent="0.25">
      <c r="A58" s="18" t="s">
        <v>10</v>
      </c>
      <c r="B58" s="21"/>
      <c r="C58" s="22"/>
      <c r="D58" s="22"/>
      <c r="E58" s="22"/>
    </row>
    <row r="59" spans="1:6" s="14" customFormat="1" ht="16.5" x14ac:dyDescent="0.25">
      <c r="A59" s="19" t="str">
        <f>"- Số lượng doanh nghiệp                  :   "&amp;C56</f>
        <v>- Số lượng doanh nghiệp                  :   47</v>
      </c>
      <c r="B59" s="17"/>
    </row>
    <row r="60" spans="1:6" s="14" customFormat="1" ht="16.5" x14ac:dyDescent="0.25">
      <c r="A60" s="24" t="str">
        <f>"- Số lượng lao động dự kiến tuyển  : "&amp;D56</f>
        <v>- Số lượng lao động dự kiến tuyển  : 74</v>
      </c>
      <c r="B60" s="17"/>
    </row>
    <row r="61" spans="1:6" ht="42" customHeight="1" x14ac:dyDescent="0.25">
      <c r="B61" s="15" t="s">
        <v>17</v>
      </c>
      <c r="C61" s="14"/>
      <c r="D61" s="15" t="s">
        <v>11</v>
      </c>
      <c r="E61" s="16"/>
    </row>
    <row r="62" spans="1:6" x14ac:dyDescent="0.25">
      <c r="B62" s="5"/>
      <c r="D62" s="5"/>
    </row>
    <row r="63" spans="1:6" ht="31.5" customHeight="1" x14ac:dyDescent="0.25">
      <c r="B63" s="5"/>
      <c r="D63" s="5"/>
    </row>
    <row r="64" spans="1:6" x14ac:dyDescent="0.25">
      <c r="B64" s="5"/>
      <c r="D64" s="5"/>
    </row>
    <row r="65" spans="2:5" x14ac:dyDescent="0.25">
      <c r="B65" s="5"/>
      <c r="D65" s="5"/>
    </row>
    <row r="66" spans="2:5" ht="21.75" customHeight="1" x14ac:dyDescent="0.25">
      <c r="B66" s="3" t="s">
        <v>18</v>
      </c>
      <c r="D66" s="3" t="s">
        <v>12</v>
      </c>
      <c r="E66" s="4"/>
    </row>
  </sheetData>
  <autoFilter ref="A7:E61">
    <sortState ref="A8:E98">
      <sortCondition ref="A7:A98"/>
    </sortState>
  </autoFilter>
  <mergeCells count="2">
    <mergeCell ref="A5:E5"/>
    <mergeCell ref="A56:B56"/>
  </mergeCells>
  <pageMargins left="0.86" right="0.68" top="0.73" bottom="0.54" header="0.35" footer="0.32"/>
  <pageSetup paperSize="9" orientation="landscape" r:id="rId1"/>
  <headerFooter differentFirst="1">
    <oddHeader>&amp;C&amp;"Times New Roman,Regular"&amp;13Trang &amp;P/&amp;N</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H54"/>
  <sheetViews>
    <sheetView topLeftCell="A52" workbookViewId="0">
      <selection activeCell="C53" sqref="C53"/>
    </sheetView>
  </sheetViews>
  <sheetFormatPr defaultRowHeight="16.5" x14ac:dyDescent="0.25"/>
  <cols>
    <col min="1" max="1" width="9.140625" style="6"/>
    <col min="2" max="2" width="34.140625" style="6" customWidth="1"/>
    <col min="3" max="3" width="50" style="6" customWidth="1"/>
    <col min="4" max="4" width="27.5703125" style="6" customWidth="1"/>
    <col min="5" max="16384" width="9.140625" style="6"/>
  </cols>
  <sheetData>
    <row r="2" spans="1:8" ht="66" x14ac:dyDescent="0.25">
      <c r="A2" s="10" t="s">
        <v>5</v>
      </c>
      <c r="B2" s="10" t="s">
        <v>141</v>
      </c>
      <c r="C2" s="10" t="s">
        <v>7</v>
      </c>
      <c r="D2" s="10" t="s">
        <v>144</v>
      </c>
      <c r="E2" s="10" t="s">
        <v>142</v>
      </c>
      <c r="F2" s="10" t="s">
        <v>143</v>
      </c>
    </row>
    <row r="3" spans="1:8" ht="49.5" x14ac:dyDescent="0.25">
      <c r="A3" s="11">
        <v>57</v>
      </c>
      <c r="B3" s="37" t="s">
        <v>107</v>
      </c>
      <c r="C3" s="37" t="s">
        <v>108</v>
      </c>
      <c r="D3" s="39" t="s">
        <v>189</v>
      </c>
      <c r="E3" s="38" t="s">
        <v>138</v>
      </c>
      <c r="F3" s="38">
        <v>12</v>
      </c>
      <c r="G3" s="11">
        <v>1</v>
      </c>
    </row>
    <row r="4" spans="1:8" ht="66" x14ac:dyDescent="0.25">
      <c r="A4" s="11">
        <v>40</v>
      </c>
      <c r="B4" s="29" t="s">
        <v>90</v>
      </c>
      <c r="C4" s="29" t="s">
        <v>91</v>
      </c>
      <c r="D4" s="35" t="s">
        <v>180</v>
      </c>
      <c r="E4" s="31" t="s">
        <v>134</v>
      </c>
      <c r="F4" s="31">
        <v>13</v>
      </c>
      <c r="G4" s="11">
        <v>70</v>
      </c>
      <c r="H4" s="6">
        <f>SUM(G4:G4)</f>
        <v>70</v>
      </c>
    </row>
    <row r="5" spans="1:8" ht="33" x14ac:dyDescent="0.25">
      <c r="A5" s="11">
        <v>45</v>
      </c>
      <c r="B5" s="29" t="s">
        <v>95</v>
      </c>
      <c r="C5" s="29" t="s">
        <v>96</v>
      </c>
      <c r="D5" s="39" t="s">
        <v>183</v>
      </c>
      <c r="E5" s="33"/>
      <c r="F5" s="33">
        <v>2</v>
      </c>
      <c r="G5" s="11">
        <v>1</v>
      </c>
    </row>
    <row r="6" spans="1:8" ht="49.5" x14ac:dyDescent="0.25">
      <c r="A6" s="11">
        <v>26</v>
      </c>
      <c r="B6" s="29" t="s">
        <v>68</v>
      </c>
      <c r="C6" s="32" t="s">
        <v>69</v>
      </c>
      <c r="D6" s="39" t="s">
        <v>169</v>
      </c>
      <c r="E6" s="31">
        <v>15</v>
      </c>
      <c r="F6" s="31">
        <v>15</v>
      </c>
      <c r="G6" s="11">
        <v>2</v>
      </c>
    </row>
    <row r="7" spans="1:8" ht="33" x14ac:dyDescent="0.25">
      <c r="A7" s="11">
        <v>10</v>
      </c>
      <c r="B7" s="29" t="s">
        <v>38</v>
      </c>
      <c r="C7" s="29" t="s">
        <v>39</v>
      </c>
      <c r="D7" s="39" t="s">
        <v>154</v>
      </c>
      <c r="E7" s="31"/>
      <c r="F7" s="31">
        <v>6</v>
      </c>
      <c r="G7" s="11">
        <v>5</v>
      </c>
    </row>
    <row r="8" spans="1:8" ht="66" x14ac:dyDescent="0.25">
      <c r="A8" s="11">
        <v>16</v>
      </c>
      <c r="B8" s="29" t="s">
        <v>48</v>
      </c>
      <c r="C8" s="29" t="s">
        <v>49</v>
      </c>
      <c r="D8" s="35" t="s">
        <v>159</v>
      </c>
      <c r="E8" s="33" t="s">
        <v>127</v>
      </c>
      <c r="F8" s="33">
        <v>15</v>
      </c>
      <c r="G8" s="11">
        <v>5</v>
      </c>
    </row>
    <row r="9" spans="1:8" ht="82.5" x14ac:dyDescent="0.25">
      <c r="A9" s="11">
        <v>22</v>
      </c>
      <c r="B9" s="29" t="s">
        <v>60</v>
      </c>
      <c r="C9" s="29" t="s">
        <v>61</v>
      </c>
      <c r="D9" s="35" t="s">
        <v>165</v>
      </c>
      <c r="E9" s="33" t="s">
        <v>130</v>
      </c>
      <c r="F9" s="33">
        <v>14</v>
      </c>
      <c r="G9" s="11">
        <v>7</v>
      </c>
    </row>
    <row r="10" spans="1:8" ht="33" x14ac:dyDescent="0.25">
      <c r="A10" s="11">
        <v>67</v>
      </c>
      <c r="B10" s="29" t="s">
        <v>117</v>
      </c>
      <c r="C10" s="29" t="s">
        <v>118</v>
      </c>
      <c r="D10" s="39" t="s">
        <v>194</v>
      </c>
      <c r="E10" s="33"/>
      <c r="F10" s="33">
        <v>4</v>
      </c>
      <c r="G10" s="11">
        <v>2</v>
      </c>
    </row>
    <row r="11" spans="1:8" ht="49.5" x14ac:dyDescent="0.25">
      <c r="A11" s="11">
        <v>30</v>
      </c>
      <c r="B11" s="29" t="s">
        <v>74</v>
      </c>
      <c r="C11" s="29" t="s">
        <v>75</v>
      </c>
      <c r="D11" s="39" t="s">
        <v>172</v>
      </c>
      <c r="E11" s="33"/>
      <c r="F11" s="33">
        <v>5</v>
      </c>
      <c r="G11" s="11">
        <v>2</v>
      </c>
    </row>
    <row r="12" spans="1:8" ht="132" x14ac:dyDescent="0.25">
      <c r="A12" s="11">
        <v>8</v>
      </c>
      <c r="B12" s="29" t="s">
        <v>34</v>
      </c>
      <c r="C12" s="29" t="s">
        <v>35</v>
      </c>
      <c r="D12" s="39" t="s">
        <v>152</v>
      </c>
      <c r="E12" s="31"/>
      <c r="F12" s="31">
        <v>5</v>
      </c>
      <c r="G12" s="11">
        <v>5</v>
      </c>
    </row>
    <row r="13" spans="1:8" ht="181.5" x14ac:dyDescent="0.25">
      <c r="A13" s="11">
        <v>47</v>
      </c>
      <c r="B13" s="29" t="s">
        <v>99</v>
      </c>
      <c r="C13" s="29" t="s">
        <v>100</v>
      </c>
      <c r="D13" s="13" t="s">
        <v>185</v>
      </c>
      <c r="E13" s="31" t="s">
        <v>136</v>
      </c>
      <c r="F13" s="31">
        <v>25</v>
      </c>
      <c r="G13" s="11">
        <v>2</v>
      </c>
    </row>
    <row r="14" spans="1:8" ht="49.5" x14ac:dyDescent="0.25">
      <c r="A14" s="11">
        <v>36</v>
      </c>
      <c r="B14" s="28" t="s">
        <v>82</v>
      </c>
      <c r="C14" s="28" t="s">
        <v>83</v>
      </c>
      <c r="D14" s="13" t="s">
        <v>176</v>
      </c>
      <c r="E14" s="33">
        <v>100</v>
      </c>
      <c r="F14" s="33">
        <v>100</v>
      </c>
      <c r="G14" s="11">
        <v>100</v>
      </c>
    </row>
    <row r="15" spans="1:8" ht="165" x14ac:dyDescent="0.25">
      <c r="A15" s="11">
        <v>14</v>
      </c>
      <c r="B15" s="29" t="s">
        <v>46</v>
      </c>
      <c r="C15" s="29" t="s">
        <v>47</v>
      </c>
      <c r="D15" s="13" t="s">
        <v>158</v>
      </c>
      <c r="E15" s="31" t="s">
        <v>126</v>
      </c>
      <c r="F15" s="31">
        <v>407</v>
      </c>
      <c r="G15" s="11">
        <v>100</v>
      </c>
    </row>
    <row r="16" spans="1:8" x14ac:dyDescent="0.25">
      <c r="A16" s="11">
        <v>23</v>
      </c>
      <c r="B16" s="29" t="s">
        <v>62</v>
      </c>
      <c r="C16" s="29" t="s">
        <v>63</v>
      </c>
      <c r="D16" s="35" t="s">
        <v>166</v>
      </c>
      <c r="E16" s="33"/>
      <c r="F16" s="33">
        <v>3</v>
      </c>
      <c r="G16" s="11">
        <v>3</v>
      </c>
    </row>
    <row r="17" spans="1:7" ht="33" x14ac:dyDescent="0.25">
      <c r="A17" s="11">
        <v>41</v>
      </c>
      <c r="B17" s="28" t="s">
        <v>92</v>
      </c>
      <c r="C17" s="28" t="s">
        <v>93</v>
      </c>
      <c r="D17" s="13" t="s">
        <v>181</v>
      </c>
      <c r="E17" s="33"/>
      <c r="F17" s="33">
        <v>2</v>
      </c>
      <c r="G17" s="11">
        <v>2</v>
      </c>
    </row>
    <row r="18" spans="1:7" ht="33" x14ac:dyDescent="0.25">
      <c r="A18" s="11">
        <v>33</v>
      </c>
      <c r="B18" s="29" t="s">
        <v>76</v>
      </c>
      <c r="C18" s="29" t="s">
        <v>77</v>
      </c>
      <c r="D18" s="39" t="s">
        <v>173</v>
      </c>
      <c r="E18" s="31">
        <v>50</v>
      </c>
      <c r="F18" s="31">
        <v>50</v>
      </c>
      <c r="G18" s="11">
        <v>50</v>
      </c>
    </row>
    <row r="19" spans="1:7" ht="33" x14ac:dyDescent="0.25">
      <c r="A19" s="11">
        <v>6</v>
      </c>
      <c r="B19" s="29" t="s">
        <v>30</v>
      </c>
      <c r="C19" s="29" t="s">
        <v>31</v>
      </c>
      <c r="D19" s="39" t="s">
        <v>150</v>
      </c>
      <c r="E19" s="31"/>
      <c r="F19" s="31">
        <v>1</v>
      </c>
      <c r="G19" s="11">
        <v>1</v>
      </c>
    </row>
    <row r="20" spans="1:7" ht="33" x14ac:dyDescent="0.25">
      <c r="A20" s="11">
        <v>69</v>
      </c>
      <c r="B20" s="29" t="s">
        <v>119</v>
      </c>
      <c r="C20" s="29" t="s">
        <v>120</v>
      </c>
      <c r="D20" s="35" t="s">
        <v>195</v>
      </c>
      <c r="E20" s="33">
        <v>1</v>
      </c>
      <c r="F20" s="33">
        <v>2</v>
      </c>
      <c r="G20" s="11">
        <v>1</v>
      </c>
    </row>
    <row r="21" spans="1:7" ht="66" x14ac:dyDescent="0.25">
      <c r="A21" s="11">
        <v>42</v>
      </c>
      <c r="B21" s="29" t="s">
        <v>19</v>
      </c>
      <c r="C21" s="29" t="s">
        <v>94</v>
      </c>
      <c r="D21" s="13" t="s">
        <v>182</v>
      </c>
      <c r="E21" s="31"/>
      <c r="F21" s="31">
        <v>4</v>
      </c>
      <c r="G21" s="11">
        <v>4</v>
      </c>
    </row>
    <row r="22" spans="1:7" ht="99" x14ac:dyDescent="0.25">
      <c r="A22" s="11">
        <v>64</v>
      </c>
      <c r="B22" s="29" t="s">
        <v>115</v>
      </c>
      <c r="C22" s="29" t="s">
        <v>116</v>
      </c>
      <c r="D22" s="35" t="s">
        <v>193</v>
      </c>
      <c r="E22" s="33"/>
      <c r="F22" s="33">
        <v>6</v>
      </c>
      <c r="G22" s="11">
        <v>5</v>
      </c>
    </row>
    <row r="23" spans="1:7" ht="49.5" x14ac:dyDescent="0.25">
      <c r="A23" s="11">
        <v>63</v>
      </c>
      <c r="B23" s="29" t="s">
        <v>113</v>
      </c>
      <c r="C23" s="29" t="s">
        <v>114</v>
      </c>
      <c r="D23" s="39" t="s">
        <v>192</v>
      </c>
      <c r="E23" s="33"/>
      <c r="F23" s="33">
        <v>2</v>
      </c>
      <c r="G23" s="11">
        <v>2</v>
      </c>
    </row>
    <row r="24" spans="1:7" ht="66" x14ac:dyDescent="0.25">
      <c r="A24" s="11">
        <v>35</v>
      </c>
      <c r="B24" s="29" t="s">
        <v>80</v>
      </c>
      <c r="C24" s="29" t="s">
        <v>81</v>
      </c>
      <c r="D24" s="35" t="s">
        <v>175</v>
      </c>
      <c r="E24" s="33" t="s">
        <v>133</v>
      </c>
      <c r="F24" s="33">
        <v>8</v>
      </c>
      <c r="G24" s="11">
        <v>4</v>
      </c>
    </row>
    <row r="25" spans="1:7" ht="33" x14ac:dyDescent="0.25">
      <c r="A25" s="11">
        <v>37</v>
      </c>
      <c r="B25" s="29" t="s">
        <v>84</v>
      </c>
      <c r="C25" s="29" t="s">
        <v>85</v>
      </c>
      <c r="D25" s="13" t="s">
        <v>177</v>
      </c>
      <c r="E25" s="31">
        <v>10</v>
      </c>
      <c r="F25" s="31">
        <v>10</v>
      </c>
      <c r="G25" s="11">
        <v>10</v>
      </c>
    </row>
    <row r="26" spans="1:7" ht="66" x14ac:dyDescent="0.25">
      <c r="A26" s="11">
        <v>7</v>
      </c>
      <c r="B26" s="29" t="s">
        <v>32</v>
      </c>
      <c r="C26" s="29" t="s">
        <v>33</v>
      </c>
      <c r="D26" s="35" t="s">
        <v>151</v>
      </c>
      <c r="E26" s="31">
        <v>5</v>
      </c>
      <c r="F26" s="31">
        <v>5</v>
      </c>
      <c r="G26" s="11">
        <v>5</v>
      </c>
    </row>
    <row r="27" spans="1:7" ht="66" x14ac:dyDescent="0.25">
      <c r="A27" s="11">
        <v>25</v>
      </c>
      <c r="B27" s="28" t="s">
        <v>66</v>
      </c>
      <c r="C27" s="28" t="s">
        <v>67</v>
      </c>
      <c r="D27" s="41" t="s">
        <v>168</v>
      </c>
      <c r="E27" s="33"/>
      <c r="F27" s="33">
        <v>4</v>
      </c>
      <c r="G27" s="11">
        <v>2</v>
      </c>
    </row>
    <row r="28" spans="1:7" ht="33" x14ac:dyDescent="0.25">
      <c r="A28" s="11">
        <v>38</v>
      </c>
      <c r="B28" s="29" t="s">
        <v>86</v>
      </c>
      <c r="C28" s="29" t="s">
        <v>87</v>
      </c>
      <c r="D28" s="35" t="s">
        <v>178</v>
      </c>
      <c r="E28" s="33">
        <v>5</v>
      </c>
      <c r="F28" s="33">
        <v>5</v>
      </c>
      <c r="G28" s="11">
        <v>5</v>
      </c>
    </row>
    <row r="29" spans="1:7" ht="33" x14ac:dyDescent="0.25">
      <c r="A29" s="11">
        <v>21</v>
      </c>
      <c r="B29" s="29" t="s">
        <v>58</v>
      </c>
      <c r="C29" s="29" t="s">
        <v>59</v>
      </c>
      <c r="D29" s="35" t="s">
        <v>164</v>
      </c>
      <c r="E29" s="33"/>
      <c r="F29" s="33">
        <v>2</v>
      </c>
      <c r="G29" s="11">
        <v>2</v>
      </c>
    </row>
    <row r="30" spans="1:7" ht="33" x14ac:dyDescent="0.25">
      <c r="A30" s="11">
        <v>60</v>
      </c>
      <c r="B30" s="34" t="s">
        <v>109</v>
      </c>
      <c r="C30" s="29" t="s">
        <v>110</v>
      </c>
      <c r="D30" s="13" t="s">
        <v>190</v>
      </c>
      <c r="E30" s="31" t="s">
        <v>139</v>
      </c>
      <c r="F30" s="31">
        <v>5</v>
      </c>
      <c r="G30" s="11">
        <v>5</v>
      </c>
    </row>
    <row r="31" spans="1:7" ht="49.5" x14ac:dyDescent="0.25">
      <c r="A31" s="11">
        <v>19</v>
      </c>
      <c r="B31" s="34" t="s">
        <v>54</v>
      </c>
      <c r="C31" s="29" t="s">
        <v>55</v>
      </c>
      <c r="D31" s="35" t="s">
        <v>162</v>
      </c>
      <c r="E31" s="33" t="s">
        <v>129</v>
      </c>
      <c r="F31" s="33">
        <v>6</v>
      </c>
      <c r="G31" s="11">
        <v>2</v>
      </c>
    </row>
    <row r="32" spans="1:7" ht="49.5" x14ac:dyDescent="0.25">
      <c r="A32" s="11">
        <v>9</v>
      </c>
      <c r="B32" s="29" t="s">
        <v>36</v>
      </c>
      <c r="C32" s="29" t="s">
        <v>37</v>
      </c>
      <c r="D32" s="40" t="s">
        <v>153</v>
      </c>
      <c r="E32" s="31"/>
      <c r="F32" s="31">
        <v>2</v>
      </c>
      <c r="G32" s="11">
        <v>2</v>
      </c>
    </row>
    <row r="33" spans="1:7" ht="33" x14ac:dyDescent="0.25">
      <c r="A33" s="11">
        <v>1</v>
      </c>
      <c r="B33" s="29" t="s">
        <v>21</v>
      </c>
      <c r="C33" s="29" t="s">
        <v>22</v>
      </c>
      <c r="D33" s="35" t="s">
        <v>145</v>
      </c>
      <c r="E33" s="33"/>
      <c r="F33" s="33">
        <v>1</v>
      </c>
      <c r="G33" s="11">
        <v>1</v>
      </c>
    </row>
    <row r="34" spans="1:7" ht="33" x14ac:dyDescent="0.25">
      <c r="A34" s="11">
        <v>20</v>
      </c>
      <c r="B34" s="34" t="s">
        <v>56</v>
      </c>
      <c r="C34" s="32" t="s">
        <v>57</v>
      </c>
      <c r="D34" s="39" t="s">
        <v>163</v>
      </c>
      <c r="E34" s="31">
        <v>10</v>
      </c>
      <c r="F34" s="31">
        <v>10</v>
      </c>
      <c r="G34" s="11">
        <v>10</v>
      </c>
    </row>
    <row r="35" spans="1:7" ht="49.5" x14ac:dyDescent="0.25">
      <c r="A35" s="11">
        <v>17</v>
      </c>
      <c r="B35" s="29" t="s">
        <v>50</v>
      </c>
      <c r="C35" s="32" t="s">
        <v>51</v>
      </c>
      <c r="D35" s="39" t="s">
        <v>160</v>
      </c>
      <c r="E35" s="31" t="s">
        <v>128</v>
      </c>
      <c r="F35" s="31">
        <v>15</v>
      </c>
      <c r="G35" s="11">
        <v>15</v>
      </c>
    </row>
    <row r="36" spans="1:7" ht="33" x14ac:dyDescent="0.25">
      <c r="A36" s="11">
        <v>13</v>
      </c>
      <c r="B36" s="34" t="s">
        <v>44</v>
      </c>
      <c r="C36" s="32" t="s">
        <v>45</v>
      </c>
      <c r="D36" s="39" t="s">
        <v>157</v>
      </c>
      <c r="E36" s="31">
        <v>5</v>
      </c>
      <c r="F36" s="31">
        <v>5</v>
      </c>
      <c r="G36" s="11">
        <v>5</v>
      </c>
    </row>
    <row r="37" spans="1:7" ht="33" x14ac:dyDescent="0.25">
      <c r="A37" s="11">
        <v>27</v>
      </c>
      <c r="B37" s="34" t="s">
        <v>70</v>
      </c>
      <c r="C37" s="29" t="s">
        <v>71</v>
      </c>
      <c r="D37" s="35" t="s">
        <v>170</v>
      </c>
      <c r="E37" s="33" t="s">
        <v>132</v>
      </c>
      <c r="F37" s="33">
        <v>6</v>
      </c>
      <c r="G37" s="11">
        <v>6</v>
      </c>
    </row>
    <row r="38" spans="1:7" ht="33" x14ac:dyDescent="0.25">
      <c r="A38" s="11">
        <v>2</v>
      </c>
      <c r="B38" s="29" t="s">
        <v>23</v>
      </c>
      <c r="C38" s="29" t="s">
        <v>24</v>
      </c>
      <c r="D38" s="13" t="s">
        <v>146</v>
      </c>
      <c r="E38" s="33"/>
      <c r="F38" s="33">
        <v>2</v>
      </c>
      <c r="G38" s="11">
        <v>2</v>
      </c>
    </row>
    <row r="39" spans="1:7" ht="82.5" x14ac:dyDescent="0.25">
      <c r="A39" s="11">
        <v>4</v>
      </c>
      <c r="B39" s="29" t="s">
        <v>26</v>
      </c>
      <c r="C39" s="29" t="s">
        <v>27</v>
      </c>
      <c r="D39" s="13" t="s">
        <v>148</v>
      </c>
      <c r="E39" s="31"/>
      <c r="F39" s="31">
        <v>10</v>
      </c>
      <c r="G39" s="11">
        <v>5</v>
      </c>
    </row>
    <row r="40" spans="1:7" ht="165" x14ac:dyDescent="0.25">
      <c r="A40" s="11">
        <v>11</v>
      </c>
      <c r="B40" s="29" t="s">
        <v>40</v>
      </c>
      <c r="C40" s="29" t="s">
        <v>41</v>
      </c>
      <c r="D40" s="39" t="s">
        <v>155</v>
      </c>
      <c r="E40" s="31" t="s">
        <v>124</v>
      </c>
      <c r="F40" s="31">
        <v>21</v>
      </c>
      <c r="G40" s="11">
        <v>5</v>
      </c>
    </row>
    <row r="41" spans="1:7" ht="82.5" x14ac:dyDescent="0.25">
      <c r="A41" s="11">
        <v>3</v>
      </c>
      <c r="B41" s="29" t="s">
        <v>20</v>
      </c>
      <c r="C41" s="29" t="s">
        <v>25</v>
      </c>
      <c r="D41" s="13" t="s">
        <v>147</v>
      </c>
      <c r="E41" s="31" t="s">
        <v>197</v>
      </c>
      <c r="F41" s="31">
        <v>19</v>
      </c>
      <c r="G41" s="11">
        <v>20</v>
      </c>
    </row>
    <row r="42" spans="1:7" ht="99" x14ac:dyDescent="0.25">
      <c r="A42" s="11">
        <v>46</v>
      </c>
      <c r="B42" s="29" t="s">
        <v>97</v>
      </c>
      <c r="C42" s="29" t="s">
        <v>98</v>
      </c>
      <c r="D42" s="39" t="s">
        <v>184</v>
      </c>
      <c r="E42" s="33" t="s">
        <v>135</v>
      </c>
      <c r="F42" s="33">
        <v>41</v>
      </c>
      <c r="G42" s="11">
        <v>10</v>
      </c>
    </row>
    <row r="43" spans="1:7" ht="49.5" x14ac:dyDescent="0.25">
      <c r="A43" s="11">
        <v>24</v>
      </c>
      <c r="B43" s="34" t="s">
        <v>64</v>
      </c>
      <c r="C43" s="29" t="s">
        <v>65</v>
      </c>
      <c r="D43" s="39" t="s">
        <v>167</v>
      </c>
      <c r="E43" s="33" t="s">
        <v>131</v>
      </c>
      <c r="F43" s="33">
        <v>20</v>
      </c>
      <c r="G43" s="11">
        <v>5</v>
      </c>
    </row>
    <row r="44" spans="1:7" ht="33" x14ac:dyDescent="0.25">
      <c r="A44" s="11">
        <v>50</v>
      </c>
      <c r="B44" s="29" t="s">
        <v>101</v>
      </c>
      <c r="C44" s="29" t="s">
        <v>102</v>
      </c>
      <c r="D44" s="13" t="s">
        <v>186</v>
      </c>
      <c r="E44" s="31" t="s">
        <v>137</v>
      </c>
      <c r="F44" s="31">
        <v>100</v>
      </c>
      <c r="G44" s="11">
        <v>50</v>
      </c>
    </row>
    <row r="45" spans="1:7" ht="49.5" x14ac:dyDescent="0.25">
      <c r="A45" s="11">
        <v>34</v>
      </c>
      <c r="B45" s="29" t="s">
        <v>78</v>
      </c>
      <c r="C45" s="29" t="s">
        <v>79</v>
      </c>
      <c r="D45" s="39" t="s">
        <v>174</v>
      </c>
      <c r="E45" s="31"/>
      <c r="F45" s="31">
        <v>3</v>
      </c>
      <c r="G45" s="11">
        <v>3</v>
      </c>
    </row>
    <row r="46" spans="1:7" ht="49.5" x14ac:dyDescent="0.25">
      <c r="A46" s="11">
        <v>18</v>
      </c>
      <c r="B46" s="36" t="s">
        <v>52</v>
      </c>
      <c r="C46" s="28" t="s">
        <v>53</v>
      </c>
      <c r="D46" s="41" t="s">
        <v>161</v>
      </c>
      <c r="E46" s="33"/>
      <c r="F46" s="33">
        <v>6</v>
      </c>
      <c r="G46" s="11">
        <v>16</v>
      </c>
    </row>
    <row r="47" spans="1:7" ht="66" x14ac:dyDescent="0.25">
      <c r="A47" s="11">
        <v>29</v>
      </c>
      <c r="B47" s="28" t="s">
        <v>72</v>
      </c>
      <c r="C47" s="28" t="s">
        <v>73</v>
      </c>
      <c r="D47" s="13" t="s">
        <v>171</v>
      </c>
      <c r="E47" s="33">
        <v>2</v>
      </c>
      <c r="F47" s="33">
        <v>2</v>
      </c>
      <c r="G47" s="11">
        <v>2</v>
      </c>
    </row>
    <row r="48" spans="1:7" ht="33" x14ac:dyDescent="0.25">
      <c r="A48" s="11">
        <v>51</v>
      </c>
      <c r="B48" s="29" t="s">
        <v>103</v>
      </c>
      <c r="C48" s="29" t="s">
        <v>104</v>
      </c>
      <c r="D48" s="39" t="s">
        <v>187</v>
      </c>
      <c r="E48" s="33"/>
      <c r="F48" s="33">
        <v>1</v>
      </c>
      <c r="G48" s="11">
        <v>2</v>
      </c>
    </row>
    <row r="49" spans="1:7" ht="132" x14ac:dyDescent="0.25">
      <c r="A49" s="11">
        <v>5</v>
      </c>
      <c r="B49" s="29" t="s">
        <v>28</v>
      </c>
      <c r="C49" s="29" t="s">
        <v>29</v>
      </c>
      <c r="D49" s="35" t="s">
        <v>149</v>
      </c>
      <c r="E49" s="31" t="s">
        <v>123</v>
      </c>
      <c r="F49" s="31">
        <v>21</v>
      </c>
      <c r="G49" s="11">
        <v>12</v>
      </c>
    </row>
    <row r="50" spans="1:7" ht="33" x14ac:dyDescent="0.25">
      <c r="A50" s="11">
        <v>61</v>
      </c>
      <c r="B50" s="29" t="s">
        <v>111</v>
      </c>
      <c r="C50" s="29" t="s">
        <v>112</v>
      </c>
      <c r="D50" s="39" t="s">
        <v>191</v>
      </c>
      <c r="E50" s="33">
        <v>3</v>
      </c>
      <c r="F50" s="33">
        <v>3</v>
      </c>
      <c r="G50" s="11">
        <v>3</v>
      </c>
    </row>
    <row r="51" spans="1:7" ht="66" x14ac:dyDescent="0.25">
      <c r="A51" s="11">
        <v>12</v>
      </c>
      <c r="B51" s="29" t="s">
        <v>42</v>
      </c>
      <c r="C51" s="29" t="s">
        <v>43</v>
      </c>
      <c r="D51" s="13" t="s">
        <v>156</v>
      </c>
      <c r="E51" s="33" t="s">
        <v>125</v>
      </c>
      <c r="F51" s="33">
        <v>9</v>
      </c>
      <c r="G51" s="11">
        <v>5</v>
      </c>
    </row>
    <row r="52" spans="1:7" x14ac:dyDescent="0.25">
      <c r="A52" s="11">
        <v>39</v>
      </c>
      <c r="B52" s="29" t="s">
        <v>88</v>
      </c>
      <c r="C52" s="29" t="s">
        <v>89</v>
      </c>
      <c r="D52" s="39" t="s">
        <v>179</v>
      </c>
      <c r="E52" s="31"/>
      <c r="F52" s="31">
        <v>2</v>
      </c>
      <c r="G52" s="11">
        <v>2</v>
      </c>
    </row>
    <row r="53" spans="1:7" ht="99" x14ac:dyDescent="0.25">
      <c r="A53" s="11">
        <v>77</v>
      </c>
      <c r="B53" s="34" t="s">
        <v>121</v>
      </c>
      <c r="C53" s="29" t="s">
        <v>122</v>
      </c>
      <c r="D53" s="35" t="s">
        <v>196</v>
      </c>
      <c r="E53" s="33" t="s">
        <v>140</v>
      </c>
      <c r="F53" s="33">
        <v>10</v>
      </c>
      <c r="G53" s="11">
        <v>5</v>
      </c>
    </row>
    <row r="54" spans="1:7" s="8" customFormat="1" ht="49.5" x14ac:dyDescent="0.25">
      <c r="A54" s="11">
        <v>53</v>
      </c>
      <c r="B54" s="28" t="s">
        <v>105</v>
      </c>
      <c r="C54" s="28" t="s">
        <v>106</v>
      </c>
      <c r="D54" s="13" t="s">
        <v>188</v>
      </c>
      <c r="E54" s="33">
        <v>4</v>
      </c>
      <c r="F54" s="33">
        <v>4</v>
      </c>
      <c r="G54" s="11">
        <v>4</v>
      </c>
    </row>
  </sheetData>
  <autoFilter ref="A2:G54">
    <sortState ref="A30:G53">
      <sortCondition ref="B2:B54"/>
    </sortState>
  </autoFilter>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nhu cầu lđ cntt-2021</vt:lpstr>
      <vt:lpstr>Sheet1</vt:lpstr>
      <vt:lpstr>'nhu cầu lđ cntt-2021'!Print_Titles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2023-11-23T01:00:07Z</cp:lastPrinted>
  <dcterms:created xsi:type="dcterms:W3CDTF">2020-08-08T00:14:48Z</dcterms:created>
  <dcterms:modified xsi:type="dcterms:W3CDTF">2023-11-23T07:48:32Z</dcterms:modified>
</cp:coreProperties>
</file>