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924"/>
  <workbookPr defaultThemeVersion="124226"/>
  <mc:AlternateContent xmlns:mc="http://schemas.openxmlformats.org/markup-compatibility/2006">
    <mc:Choice Requires="x15">
      <x15ac:absPath xmlns:x15ac="http://schemas.microsoft.com/office/spreadsheetml/2010/11/ac" url="D:\XétTHIDUA T01.2021\2023\"/>
    </mc:Choice>
  </mc:AlternateContent>
  <xr:revisionPtr revIDLastSave="0" documentId="13_ncr:1_{9C955307-F7C7-4EC0-A282-3E432704942B}" xr6:coauthVersionLast="47" xr6:coauthVersionMax="47" xr10:uidLastSave="{00000000-0000-0000-0000-000000000000}"/>
  <bookViews>
    <workbookView xWindow="-108" yWindow="-108" windowWidth="23256" windowHeight="12576" activeTab="3" xr2:uid="{00000000-000D-0000-FFFF-FFFF00000000}"/>
  </bookViews>
  <sheets>
    <sheet name="Mau 1" sheetId="8" r:id="rId1"/>
    <sheet name="Mau 2" sheetId="3" r:id="rId2"/>
    <sheet name="Mau 3" sheetId="6" r:id="rId3"/>
    <sheet name="Mau 4 " sheetId="2" r:id="rId4"/>
  </sheets>
  <definedNames>
    <definedName name="_xlnm.Print_Area" localSheetId="0">'Mau 1'!$A$1:$G$18</definedName>
    <definedName name="_xlnm.Print_Titles" localSheetId="1">'Mau 2'!$6:$6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12" i="6" l="1"/>
  <c r="Q13" i="6"/>
  <c r="Q14" i="6"/>
  <c r="Q15" i="6"/>
  <c r="Q16" i="6"/>
  <c r="Q17" i="6"/>
  <c r="Q18" i="6"/>
  <c r="Q10" i="6"/>
  <c r="Q11" i="6"/>
  <c r="J15" i="6"/>
  <c r="J10" i="6" l="1"/>
  <c r="J11" i="6"/>
  <c r="H10" i="2" l="1"/>
  <c r="H11" i="2"/>
  <c r="H12" i="2"/>
  <c r="H13" i="2"/>
  <c r="G11" i="2" l="1"/>
  <c r="J12" i="6"/>
  <c r="G12" i="2" s="1"/>
  <c r="J13" i="6"/>
  <c r="G13" i="2" s="1"/>
  <c r="J14" i="6"/>
  <c r="G14" i="2" s="1"/>
  <c r="H14" i="2"/>
  <c r="G15" i="2"/>
  <c r="H15" i="2"/>
  <c r="J16" i="6"/>
  <c r="G16" i="2" s="1"/>
  <c r="H16" i="2"/>
  <c r="J17" i="6"/>
  <c r="G17" i="2" s="1"/>
  <c r="H17" i="2"/>
  <c r="J18" i="6"/>
  <c r="G18" i="2" s="1"/>
  <c r="H18" i="2"/>
  <c r="I34" i="2" l="1"/>
  <c r="G34" i="2"/>
  <c r="I33" i="2"/>
  <c r="G33" i="2"/>
  <c r="I32" i="2"/>
  <c r="I31" i="2"/>
  <c r="G31" i="2"/>
  <c r="I30" i="2"/>
  <c r="I29" i="2"/>
  <c r="I28" i="2"/>
  <c r="I27" i="2"/>
  <c r="I26" i="2"/>
  <c r="I25" i="2"/>
  <c r="I24" i="2"/>
  <c r="G10" i="2"/>
  <c r="I35" i="2" l="1"/>
  <c r="G35" i="2"/>
</calcChain>
</file>

<file path=xl/sharedStrings.xml><?xml version="1.0" encoding="utf-8"?>
<sst xmlns="http://schemas.openxmlformats.org/spreadsheetml/2006/main" count="266" uniqueCount="137">
  <si>
    <t>TRƯỜNG CAO ĐẲNG LÝ TỰ TRỌNG</t>
  </si>
  <si>
    <t>CỘNG HÒA XÃ HỘI CHỦ NGHĨA VIỆT NAM</t>
  </si>
  <si>
    <t>THÀNH PHỐ HỒ CHÍ MINH</t>
  </si>
  <si>
    <t>Độc lập - Tự do - Hạnh phúc</t>
  </si>
  <si>
    <t>Mẫu 1</t>
  </si>
  <si>
    <t>Danh sách CB-GV-NV tham gia thực hiện bài viết sáng kiến, bài viết Hội thảo cấp trường, cấp đơn vị, giảng viên dạy giỏi, 
bài báo được đăng trên các tạp chí theo quy định, tham gia đề tài NCKH đã được nghiệm thu,...
(Quy định số 1375/QyĐ-LTT-TĐ ngày 29/11/2021 của Trường)</t>
  </si>
  <si>
    <t>TT</t>
  </si>
  <si>
    <t>Họ tên</t>
  </si>
  <si>
    <t>Mã E-Office</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</si>
  <si>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</si>
  <si>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</si>
  <si>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</si>
  <si>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Ghi chú</t>
  </si>
  <si>
    <t>I. Viên chức</t>
  </si>
  <si>
    <t>01</t>
  </si>
  <si>
    <t>02</t>
  </si>
  <si>
    <t>03</t>
  </si>
  <si>
    <t>Hoàng Văn Viết</t>
  </si>
  <si>
    <t>01029001</t>
  </si>
  <si>
    <t>04</t>
  </si>
  <si>
    <t>Nguyễn Thanh Dũng</t>
  </si>
  <si>
    <t>01029016</t>
  </si>
  <si>
    <t>II. Hợp đồng trường</t>
  </si>
  <si>
    <t>05</t>
  </si>
  <si>
    <t>Ghi chú: Gửi kèm minh chứng về phòng Tổ chức - Hành chính - Tổng hợp.</t>
  </si>
  <si>
    <t>TRƯỞNG ĐƠN VỊ</t>
  </si>
  <si>
    <t>CỘNG HÒA XÃ HỘI CHỦ NGHĨA VIỆT NAM
Độc lập - Tự do - Hạnh phúc</t>
  </si>
  <si>
    <t>Mẫu 2</t>
  </si>
  <si>
    <t>Nội dung công việc</t>
  </si>
  <si>
    <t>Số lượng người tham gia thực hiện</t>
  </si>
  <si>
    <t>Tên người tham gia thực hiện</t>
  </si>
  <si>
    <t>Thời gian thực hiện</t>
  </si>
  <si>
    <t>Kết quả thực hiện</t>
  </si>
  <si>
    <t>I.</t>
  </si>
  <si>
    <t>Công việc chung của Trường</t>
  </si>
  <si>
    <t>Nhiệm vụ 1</t>
  </si>
  <si>
    <t>Nhiệm vụ 2</t>
  </si>
  <si>
    <t>Nhiệm vụ 3</t>
  </si>
  <si>
    <t>Nhiệm vụ 4</t>
  </si>
  <si>
    <t>II.</t>
  </si>
  <si>
    <t>Công việc chung của đơn vị</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</si>
  <si>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</si>
  <si>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 xml:space="preserve"> THÀNH PHỐ HỒ CHÍ MINH</t>
  </si>
  <si>
    <t>Mẫu 3</t>
  </si>
  <si>
    <t>Tên nội dung công việc</t>
  </si>
  <si>
    <t>Công việc chung của trường</t>
  </si>
  <si>
    <t xml:space="preserve">Công việc chung của đơn vị </t>
  </si>
  <si>
    <t>Họ và tên</t>
  </si>
  <si>
    <t xml:space="preserve">       Mã E-office</t>
  </si>
  <si>
    <t>Nhiệm vụ 5</t>
  </si>
  <si>
    <t>Nhiệm vụ 6</t>
  </si>
  <si>
    <t>Tổng cộng</t>
  </si>
  <si>
    <t>Lưu ý: Các đơn vị gửi file điện tử về phòng TC-HC-TH (Cô Trần Thị Ánh Phượng) qua hệ thống điện tử  E-office nhà trường (không gửi văn bản giấy).</t>
  </si>
  <si>
    <t>Mẫu 4</t>
  </si>
  <si>
    <t xml:space="preserve">Tiêu chuẩn đạt mức xếp loại thi đua tối đa trong năm (Ẩn khi in) </t>
  </si>
  <si>
    <t>Xếp loại thi đua tháng theo quy định 
(Không vượt quá mức thi đua tối đa)</t>
  </si>
  <si>
    <t>Số ngày/giờ vượt so với ngày công kế hoạch (đối với CB-NV)</t>
  </si>
  <si>
    <t>Số ngày nghỉ/ tiết nghỉ 
(đối với GV)</t>
  </si>
  <si>
    <t>Đơn vị đề nghị mức xếp loại thi đua</t>
  </si>
  <si>
    <t>Xếp loại</t>
  </si>
  <si>
    <t>Lý do</t>
  </si>
  <si>
    <t>Số lượng công việc chung của trường</t>
  </si>
  <si>
    <t>Số lượng công việc chung của đơn vị</t>
  </si>
  <si>
    <t>Lý do đề nghị</t>
  </si>
  <si>
    <t>A2</t>
  </si>
  <si>
    <t>A3</t>
  </si>
  <si>
    <t>B1</t>
  </si>
  <si>
    <t>A4</t>
  </si>
  <si>
    <t>Kết quả xếp loại</t>
  </si>
  <si>
    <t>Viên chức</t>
  </si>
  <si>
    <t>Hợp đồng trường</t>
  </si>
  <si>
    <t>A1</t>
  </si>
  <si>
    <t>A DN</t>
  </si>
  <si>
    <t>B2</t>
  </si>
  <si>
    <t>C1</t>
  </si>
  <si>
    <t>C2</t>
  </si>
  <si>
    <t>D</t>
  </si>
  <si>
    <t>E</t>
  </si>
  <si>
    <t>Tổng số nhân sự:</t>
  </si>
  <si>
    <t>Lưu ý: Các đơn vị gửi file mềm qua hệ thống điện tử E-office nhà trường và văn bản giấy về phòng TC-HC-TH (Cô Trần Thị Ánh Phượng).</t>
  </si>
  <si>
    <t>Đinh Đồng Hiệp</t>
  </si>
  <si>
    <t>Võ Anh Hào</t>
  </si>
  <si>
    <t xml:space="preserve">Đỗ Trọng Quý </t>
  </si>
  <si>
    <t>Trần Đình Khoa</t>
  </si>
  <si>
    <t>06</t>
  </si>
  <si>
    <t>Đặng Thế Huân</t>
  </si>
  <si>
    <t>07</t>
  </si>
  <si>
    <t>Nguyễn Vũ Xuân Thì</t>
  </si>
  <si>
    <t>08</t>
  </si>
  <si>
    <t xml:space="preserve">Phan Văn Hòa </t>
  </si>
  <si>
    <t>09</t>
  </si>
  <si>
    <t>ĐƠN VỊ: Khoa Nhiệt-Lạnh</t>
  </si>
  <si>
    <t>01013020</t>
  </si>
  <si>
    <t>01010013</t>
  </si>
  <si>
    <t>01013009</t>
  </si>
  <si>
    <t>01013008</t>
  </si>
  <si>
    <t>01013011</t>
  </si>
  <si>
    <t>01013023</t>
  </si>
  <si>
    <t>01013015</t>
  </si>
  <si>
    <r>
      <t xml:space="preserve">TRƯỜNG CAO ĐẲNG LÝ TỰ TRỌNG
 THÀNH PHỐ HỒ CHÍ MINH
</t>
    </r>
    <r>
      <rPr>
        <b/>
        <sz val="12"/>
        <rFont val="Times New Roman"/>
        <family val="1"/>
      </rPr>
      <t>ĐƠN VỊ: Khoa Nhiệt-Lạnh</t>
    </r>
  </si>
  <si>
    <t>ĐƠN VỊ: Khoa Nhiệt -Lạnh</t>
  </si>
  <si>
    <t>Giải nhì - Hội thi TBTL toàn quốc năm 2022 (QĐ số 963/QĐ-LĐTBXH ngày 14/10/2022).</t>
  </si>
  <si>
    <t>01 bài viết đăng Kỷ yếu hội thảo cấp trường COSS 2022</t>
  </si>
  <si>
    <t xml:space="preserve"> - 01 bài báo đăng trên tạp chí  trong nước/quốc tế được tính điểm theo quy định: Energies (Thuộc tạp chí ISI, ISSN: 1996-1073), ngày đăng 19/12/2022 ( đồng tác giả  là 3 người)
 01 bài viết đăng Kỷ yếu hội thảo cấp trường COSS 2022</t>
  </si>
  <si>
    <t xml:space="preserve"> - Bài viết được đăng trong Kỷ yếu 50 năm hình thành và phát triển trường</t>
  </si>
  <si>
    <t>01 bài viết đăng Kỷ yếu hội thảo cấp trường COSS 2022
 - Hướng dẫn SV thi Startup Kite 2022 vòng bán kết.</t>
  </si>
  <si>
    <t xml:space="preserve"> Bài viết sáng kiến được công nhận phạm vi ảnh hưởng cấp ngành năm học 2021-2022 (QĐ số 1969/QĐ-SGDĐT ngày 03/8/2022)</t>
  </si>
  <si>
    <t xml:space="preserve"> - 01 bài viết đăng Kỷ yếu hội thảo cấp trường COSS 2022
- Bài viết sáng kiến được công nhận phạm vi ảnh hưởng cấp ngành năm học 2021-2022 (QĐ số 1969/QĐ-SGDĐT ngày 03/8/2022)</t>
  </si>
  <si>
    <t>TPHCM, ngày 16 tháng 01 năm 2023</t>
  </si>
  <si>
    <t>Đã thực hiện</t>
  </si>
  <si>
    <t>x</t>
  </si>
  <si>
    <t>Hướng dẫn nhóm sv thi Startup KITE</t>
  </si>
  <si>
    <t>Hiệp, Huân</t>
  </si>
  <si>
    <t>Hướng dẫn sinh viên khóa 21C1 thực tập doanh nghiệp</t>
  </si>
  <si>
    <t>Đã và đang thực hiện</t>
  </si>
  <si>
    <t>Đã thực hiện ( 10sv/gv)</t>
  </si>
  <si>
    <t>tháng 10/2023</t>
  </si>
  <si>
    <t>Vận động tài trợ Lễ khai giảng và Kỷ niệm 52 năm hình thành và phát triển trường</t>
  </si>
  <si>
    <t>tháng 10/2024</t>
  </si>
  <si>
    <t>Vận động tài trợ 10 triệu đồng.</t>
  </si>
  <si>
    <t>DANH SÁCH XẾP LOẠI THI ĐUA THÁNG 11/2023</t>
  </si>
  <si>
    <t>TPHCM, ngày 20 tháng 11  năm 2023</t>
  </si>
  <si>
    <t>THỐNG KÊ CHI TIẾT KHỐI LƯỢNG CÔNG VIỆC THỰC HIỆN THÁNG 11/2023</t>
  </si>
  <si>
    <t>TPHCM, ngày 20 tháng 11 năm 2023</t>
  </si>
  <si>
    <t>BẢNG TỔNG HỢP CÔNG VIỆC ĐỘT XUẤT ĐÃ THỰC HIỆN THÁNG 11/2023
(Gửi file mềm ngày 25 hàng tháng)</t>
  </si>
  <si>
    <t>Thành phố Hồ Chí Minh, ngày 20 tháng 11 năm 2023.</t>
  </si>
  <si>
    <t>Dũng</t>
  </si>
  <si>
    <t>tháng 11/2023</t>
  </si>
  <si>
    <t>Doanh nghiệp tài trợ 10 triệu đồng cho thàng 11 và 12/2023</t>
  </si>
  <si>
    <t xml:space="preserve"> Tham gia diễu hành nhóm 52 GV .</t>
  </si>
  <si>
    <t xml:space="preserve">Thì, Dũng. </t>
  </si>
  <si>
    <t>16/11/2023</t>
  </si>
  <si>
    <t>Tham gia trực gian hàng triển lãm, tập dợt và quản lý nhóm SV diễu hành, tổ chức hoạt động đá banh trong Lễ khai giảng và Kỷ niệm 52 năm hình thành và phát triển trường.</t>
  </si>
  <si>
    <t>Hiệp, Viết, Huân, Hào, Quí, Thì, Hòa, Khoa.</t>
  </si>
  <si>
    <t xml:space="preserve">Nhiệm vụ </t>
  </si>
  <si>
    <t>Khoa</t>
  </si>
  <si>
    <t>Hướng dẫn sinh viên 21C1 Thực tập doanh nghiệp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</si>
</sst>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_);\(0\)"/>
  </numFmts>
  <fonts count="36">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Times New Roman"/>
      <family val="1"/>
    </font>
    <font>
      <sz val="11"/>
      <color theme="1"/>
      <name val="Times New Roman"/>
      <family val="1"/>
    </font>
    <font>
      <b/>
      <sz val="12"/>
      <name val="Times New Roman"/>
      <family val="1"/>
    </font>
    <font>
      <b/>
      <sz val="12"/>
      <color theme="1"/>
      <name val="Times New Roman"/>
      <family val="1"/>
    </font>
    <font>
      <b/>
      <sz val="14"/>
      <color theme="1"/>
      <name val="Times New Roman"/>
      <family val="1"/>
    </font>
    <font>
      <i/>
      <sz val="12"/>
      <color theme="1"/>
      <name val="Times New Roman"/>
      <family val="1"/>
    </font>
    <font>
      <b/>
      <sz val="11"/>
      <color theme="1"/>
      <name val="Times New Roman"/>
      <family val="1"/>
    </font>
    <font>
      <sz val="12"/>
      <name val="Times New Roman"/>
      <family val="1"/>
    </font>
    <font>
      <b/>
      <sz val="10"/>
      <name val="Times New Roman"/>
      <family val="1"/>
    </font>
    <font>
      <b/>
      <sz val="16"/>
      <color theme="1"/>
      <name val="Times New Roman"/>
      <family val="1"/>
    </font>
    <font>
      <b/>
      <sz val="13"/>
      <color indexed="8"/>
      <name val="Times New Roman"/>
      <family val="1"/>
    </font>
    <font>
      <sz val="13"/>
      <color theme="1"/>
      <name val="Times New Roman"/>
      <family val="1"/>
    </font>
    <font>
      <sz val="13"/>
      <color theme="1"/>
      <name val="Calibri"/>
      <family val="2"/>
      <scheme val="minor"/>
    </font>
    <font>
      <b/>
      <sz val="13"/>
      <color theme="1"/>
      <name val="Times New Roman"/>
      <family val="1"/>
    </font>
    <font>
      <sz val="13"/>
      <name val="Times New Roman"/>
      <family val="1"/>
    </font>
    <font>
      <i/>
      <sz val="13"/>
      <color theme="1"/>
      <name val="Times New Roman"/>
      <family val="1"/>
    </font>
    <font>
      <sz val="14"/>
      <color theme="1"/>
      <name val="Calibri"/>
      <family val="2"/>
      <scheme val="minor"/>
    </font>
    <font>
      <b/>
      <sz val="14"/>
      <name val="Times New Roman"/>
      <family val="1"/>
    </font>
    <font>
      <sz val="14"/>
      <name val="Times New Roman"/>
      <family val="1"/>
    </font>
    <font>
      <b/>
      <sz val="13"/>
      <name val="Times New Roman"/>
      <family val="1"/>
    </font>
    <font>
      <i/>
      <sz val="14"/>
      <name val="Times New Roman"/>
      <family val="1"/>
    </font>
    <font>
      <sz val="11"/>
      <color indexed="8"/>
      <name val="Calibri"/>
      <family val="2"/>
    </font>
    <font>
      <sz val="10"/>
      <name val="Arial"/>
      <family val="2"/>
    </font>
    <font>
      <sz val="12"/>
      <color theme="1"/>
      <name val="Times New Roman"/>
      <family val="1"/>
    </font>
    <font>
      <sz val="12"/>
      <color indexed="8"/>
      <name val="Times New Roman"/>
      <family val="1"/>
    </font>
    <font>
      <b/>
      <sz val="12"/>
      <color theme="1"/>
      <name val="Times New Roman"/>
      <family val="1"/>
    </font>
    <font>
      <sz val="13"/>
      <name val="Times New Roman"/>
      <family val="1"/>
    </font>
    <font>
      <sz val="14"/>
      <color rgb="FFFF0000"/>
      <name val="Calibri"/>
      <family val="2"/>
      <scheme val="minor"/>
    </font>
    <font>
      <sz val="12"/>
      <color rgb="FF0070C0"/>
      <name val="Times New Roman"/>
      <family val="1"/>
    </font>
    <font>
      <sz val="12"/>
      <color rgb="FFFF0000"/>
      <name val="Times New Roman"/>
      <family val="1"/>
    </font>
    <font>
      <sz val="8"/>
      <name val="Calibri"/>
      <family val="2"/>
      <scheme val="minor"/>
    </font>
    <font>
      <sz val="14"/>
      <color theme="1"/>
      <name val="Times New Roman"/>
      <family val="1"/>
    </font>
  </fonts>
  <fills count="5">
    <fill>
      <patternFill patternType="none"/>
    </fill>
    <fill>
      <patternFill patternType="gray125"/>
    </fill>
    <fill>
      <patternFill patternType="solid">
        <fgColor rgb="FF92D050"/>
        <bgColor indexed="64"/>
      </patternFill>
    </fill>
    <fill>
      <patternFill patternType="solid">
        <fgColor rgb="FFFFFF00"/>
        <bgColor indexed="64"/>
      </patternFill>
    </fill>
    <fill>
      <patternFill patternType="solid">
        <fgColor theme="9" tint="0.59999389629810485"/>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top style="thin">
        <color auto="1"/>
      </top>
      <bottom/>
      <diagonal/>
    </border>
  </borders>
  <cellStyleXfs count="6">
    <xf numFmtId="0" fontId="0" fillId="0" borderId="0"/>
    <xf numFmtId="0" fontId="25" fillId="0" borderId="0"/>
    <xf numFmtId="0" fontId="26" fillId="0" borderId="0"/>
    <xf numFmtId="0" fontId="3" fillId="0" borderId="0"/>
    <xf numFmtId="0" fontId="2" fillId="0" borderId="0"/>
    <xf numFmtId="0" fontId="1" fillId="0" borderId="0"/>
  </cellStyleXfs>
  <cellXfs count="149">
    <xf numFmtId="0" fontId="0" fillId="0" borderId="0" xfId="0"/>
    <xf numFmtId="0" fontId="4" fillId="0" borderId="0" xfId="0" applyFont="1"/>
    <xf numFmtId="0" fontId="5" fillId="0" borderId="0" xfId="0" applyFont="1"/>
    <xf numFmtId="0" fontId="5" fillId="0" borderId="0" xfId="0" applyFont="1" applyAlignment="1">
      <alignment horizontal="center"/>
    </xf>
    <xf numFmtId="0" fontId="4" fillId="0" borderId="0" xfId="0" applyFont="1" applyAlignment="1">
      <alignment horizontal="center"/>
    </xf>
    <xf numFmtId="0" fontId="6" fillId="0" borderId="0" xfId="2" applyFont="1" applyAlignment="1">
      <alignment horizontal="center" vertical="center" wrapText="1"/>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6" xfId="0" applyFont="1" applyBorder="1" applyAlignment="1">
      <alignment horizontal="center" vertical="center" wrapText="1"/>
    </xf>
    <xf numFmtId="0" fontId="7" fillId="0" borderId="1" xfId="0" applyFont="1" applyBorder="1" applyAlignment="1">
      <alignment horizontal="left" vertical="center"/>
    </xf>
    <xf numFmtId="0" fontId="4" fillId="0" borderId="1" xfId="0" applyFont="1" applyBorder="1" applyAlignment="1">
      <alignment horizontal="center" vertical="center" wrapText="1"/>
    </xf>
    <xf numFmtId="0" fontId="4" fillId="0" borderId="1" xfId="0" applyFont="1" applyBorder="1" applyAlignment="1">
      <alignment horizontal="left" vertical="center" wrapText="1"/>
    </xf>
    <xf numFmtId="0" fontId="4" fillId="0" borderId="3" xfId="0" applyFont="1" applyBorder="1" applyAlignment="1">
      <alignment horizontal="center" vertical="center" wrapText="1"/>
    </xf>
    <xf numFmtId="0" fontId="4" fillId="0" borderId="0" xfId="0" applyFont="1" applyAlignment="1">
      <alignment horizontal="center" vertical="center" wrapText="1"/>
    </xf>
    <xf numFmtId="0" fontId="4" fillId="0" borderId="0" xfId="0" applyFont="1" applyAlignment="1">
      <alignment horizontal="left" vertical="center" wrapText="1"/>
    </xf>
    <xf numFmtId="0" fontId="7" fillId="0" borderId="0" xfId="0" applyFont="1" applyAlignment="1">
      <alignment horizontal="center" vertical="center" wrapText="1"/>
    </xf>
    <xf numFmtId="0" fontId="5" fillId="0" borderId="0" xfId="0" applyFont="1" applyAlignment="1">
      <alignment horizontal="justify" vertical="center"/>
    </xf>
    <xf numFmtId="0" fontId="10" fillId="0" borderId="1" xfId="0" applyFont="1" applyBorder="1" applyAlignment="1">
      <alignment horizontal="center" vertical="center"/>
    </xf>
    <xf numFmtId="0" fontId="0" fillId="0" borderId="0" xfId="0" applyAlignment="1">
      <alignment horizontal="center" vertical="center"/>
    </xf>
    <xf numFmtId="0" fontId="11" fillId="0" borderId="0" xfId="2" applyFont="1" applyAlignment="1">
      <alignment horizontal="center" vertical="center" wrapText="1"/>
    </xf>
    <xf numFmtId="0" fontId="11" fillId="0" borderId="0" xfId="2" applyFont="1" applyAlignment="1">
      <alignment vertical="top" wrapText="1"/>
    </xf>
    <xf numFmtId="0" fontId="12" fillId="0" borderId="0" xfId="2" applyFont="1" applyAlignment="1">
      <alignment horizontal="center" vertical="center"/>
    </xf>
    <xf numFmtId="0" fontId="14" fillId="3" borderId="3" xfId="0" applyFont="1" applyFill="1" applyBorder="1" applyAlignment="1" applyProtection="1">
      <alignment horizontal="center" vertical="center" wrapText="1"/>
      <protection locked="0"/>
    </xf>
    <xf numFmtId="0" fontId="14" fillId="3" borderId="4" xfId="0" applyFont="1" applyFill="1" applyBorder="1" applyAlignment="1" applyProtection="1">
      <alignment horizontal="center" vertical="center" wrapText="1"/>
      <protection locked="0"/>
    </xf>
    <xf numFmtId="0" fontId="14" fillId="0" borderId="9" xfId="0" applyFont="1" applyBorder="1" applyAlignment="1" applyProtection="1">
      <alignment wrapText="1"/>
      <protection locked="0"/>
    </xf>
    <xf numFmtId="0" fontId="14" fillId="0" borderId="10" xfId="0" applyFont="1" applyBorder="1" applyAlignment="1" applyProtection="1">
      <alignment horizontal="left" vertical="top" wrapText="1"/>
      <protection locked="0"/>
    </xf>
    <xf numFmtId="0" fontId="14" fillId="0" borderId="1" xfId="0" applyFont="1" applyBorder="1" applyAlignment="1" applyProtection="1">
      <alignment vertical="center" wrapText="1"/>
      <protection locked="0"/>
    </xf>
    <xf numFmtId="0" fontId="14" fillId="0" borderId="5" xfId="0" applyFont="1" applyBorder="1" applyAlignment="1" applyProtection="1">
      <alignment vertical="center" wrapText="1"/>
      <protection locked="0"/>
    </xf>
    <xf numFmtId="14" fontId="15" fillId="0" borderId="1" xfId="0" applyNumberFormat="1" applyFont="1" applyBorder="1" applyAlignment="1">
      <alignment horizontal="center" vertical="center" wrapText="1"/>
    </xf>
    <xf numFmtId="14" fontId="15" fillId="0" borderId="1" xfId="0" applyNumberFormat="1" applyFont="1" applyBorder="1" applyAlignment="1">
      <alignment horizontal="center" vertical="center"/>
    </xf>
    <xf numFmtId="0" fontId="15" fillId="0" borderId="1" xfId="0" applyFont="1" applyBorder="1" applyAlignment="1">
      <alignment horizontal="center" vertical="center"/>
    </xf>
    <xf numFmtId="0" fontId="16" fillId="0" borderId="0" xfId="0" applyFont="1"/>
    <xf numFmtId="0" fontId="16" fillId="0" borderId="0" xfId="0" applyFont="1" applyAlignment="1">
      <alignment horizontal="center" vertical="center"/>
    </xf>
    <xf numFmtId="0" fontId="15" fillId="0" borderId="0" xfId="0" applyFont="1"/>
    <xf numFmtId="0" fontId="14" fillId="4" borderId="3" xfId="0" applyFont="1" applyFill="1" applyBorder="1" applyAlignment="1" applyProtection="1">
      <alignment horizontal="center" vertical="center" wrapText="1"/>
      <protection locked="0"/>
    </xf>
    <xf numFmtId="0" fontId="14" fillId="3" borderId="1" xfId="0" applyFont="1" applyFill="1" applyBorder="1" applyAlignment="1" applyProtection="1">
      <alignment vertical="center" wrapText="1"/>
      <protection locked="0"/>
    </xf>
    <xf numFmtId="0" fontId="17" fillId="0" borderId="1" xfId="0" applyFont="1" applyBorder="1" applyAlignment="1">
      <alignment horizontal="center" vertical="center" wrapText="1"/>
    </xf>
    <xf numFmtId="0" fontId="17" fillId="4" borderId="1" xfId="0" applyFont="1" applyFill="1" applyBorder="1" applyAlignment="1">
      <alignment horizontal="center" vertical="center" wrapText="1"/>
    </xf>
    <xf numFmtId="49" fontId="15" fillId="3" borderId="1" xfId="0" applyNumberFormat="1" applyFont="1" applyFill="1" applyBorder="1" applyAlignment="1">
      <alignment horizontal="center" vertical="center" wrapText="1"/>
    </xf>
    <xf numFmtId="9" fontId="18" fillId="0" borderId="1" xfId="0" applyNumberFormat="1" applyFont="1" applyBorder="1" applyAlignment="1">
      <alignment horizontal="center" vertical="center" wrapText="1"/>
    </xf>
    <xf numFmtId="49" fontId="15" fillId="4" borderId="1" xfId="0" applyNumberFormat="1" applyFont="1" applyFill="1" applyBorder="1" applyAlignment="1">
      <alignment horizontal="center" vertical="center" wrapText="1"/>
    </xf>
    <xf numFmtId="0" fontId="12" fillId="0" borderId="1" xfId="2" applyFont="1" applyBorder="1" applyAlignment="1">
      <alignment horizontal="center" vertical="center"/>
    </xf>
    <xf numFmtId="0" fontId="15" fillId="0" borderId="1" xfId="0" applyFont="1" applyBorder="1" applyAlignment="1">
      <alignment horizontal="center" vertical="center" wrapText="1"/>
    </xf>
    <xf numFmtId="0" fontId="20" fillId="0" borderId="0" xfId="0" applyFont="1" applyAlignment="1">
      <alignment vertical="center"/>
    </xf>
    <xf numFmtId="0" fontId="0" fillId="0" borderId="0" xfId="0" applyAlignment="1">
      <alignment vertical="center"/>
    </xf>
    <xf numFmtId="0" fontId="12" fillId="0" borderId="0" xfId="2" applyFont="1" applyAlignment="1">
      <alignment vertical="center"/>
    </xf>
    <xf numFmtId="0" fontId="11" fillId="0" borderId="0" xfId="2" applyFont="1" applyAlignment="1">
      <alignment vertical="center" wrapText="1"/>
    </xf>
    <xf numFmtId="0" fontId="6" fillId="0" borderId="1" xfId="2" applyFont="1" applyBorder="1" applyAlignment="1">
      <alignment horizontal="center" vertical="center" wrapText="1"/>
    </xf>
    <xf numFmtId="0" fontId="21" fillId="0" borderId="0" xfId="2" applyFont="1" applyAlignment="1">
      <alignment vertical="center"/>
    </xf>
    <xf numFmtId="0" fontId="22" fillId="0" borderId="0" xfId="2" applyFont="1" applyAlignment="1">
      <alignment horizontal="center" vertical="center"/>
    </xf>
    <xf numFmtId="0" fontId="14" fillId="0" borderId="1" xfId="0" applyFont="1" applyBorder="1" applyAlignment="1" applyProtection="1">
      <alignment horizontal="center" vertical="center" wrapText="1"/>
      <protection locked="0"/>
    </xf>
    <xf numFmtId="0" fontId="14" fillId="0" borderId="3" xfId="0" applyFont="1" applyBorder="1" applyAlignment="1" applyProtection="1">
      <alignment horizontal="center" vertical="center" wrapText="1"/>
      <protection locked="0"/>
    </xf>
    <xf numFmtId="0" fontId="14" fillId="0" borderId="1" xfId="0" applyFont="1" applyBorder="1" applyAlignment="1" applyProtection="1">
      <alignment horizontal="left" vertical="center" wrapText="1"/>
      <protection locked="0"/>
    </xf>
    <xf numFmtId="0" fontId="18" fillId="0" borderId="1" xfId="2" applyFont="1" applyBorder="1" applyAlignment="1">
      <alignment horizontal="justify" vertical="center"/>
    </xf>
    <xf numFmtId="164" fontId="18" fillId="0" borderId="1" xfId="2" applyNumberFormat="1" applyFont="1" applyBorder="1" applyAlignment="1">
      <alignment horizontal="center" vertical="center"/>
    </xf>
    <xf numFmtId="0" fontId="17" fillId="0" borderId="1" xfId="0" applyFont="1" applyBorder="1" applyAlignment="1">
      <alignment horizontal="left" vertical="center" wrapText="1"/>
    </xf>
    <xf numFmtId="0" fontId="4" fillId="0" borderId="1" xfId="0" quotePrefix="1" applyFont="1" applyBorder="1" applyAlignment="1">
      <alignment horizontal="center" vertical="center" wrapText="1"/>
    </xf>
    <xf numFmtId="164" fontId="23" fillId="0" borderId="1" xfId="2" quotePrefix="1" applyNumberFormat="1" applyFont="1" applyBorder="1" applyAlignment="1">
      <alignment horizontal="center" vertical="center"/>
    </xf>
    <xf numFmtId="14" fontId="15" fillId="0" borderId="1" xfId="0" quotePrefix="1" applyNumberFormat="1" applyFont="1" applyBorder="1" applyAlignment="1">
      <alignment horizontal="center" vertical="center" wrapText="1"/>
    </xf>
    <xf numFmtId="0" fontId="27" fillId="0" borderId="1" xfId="0" quotePrefix="1" applyFont="1" applyBorder="1" applyAlignment="1">
      <alignment horizontal="center" vertical="center" wrapText="1"/>
    </xf>
    <xf numFmtId="0" fontId="28" fillId="0" borderId="1" xfId="0" applyFont="1" applyBorder="1" applyAlignment="1">
      <alignment vertical="center"/>
    </xf>
    <xf numFmtId="0" fontId="18" fillId="0" borderId="1" xfId="2" applyFont="1" applyBorder="1" applyAlignment="1">
      <alignment horizontal="center" vertical="center"/>
    </xf>
    <xf numFmtId="49" fontId="4" fillId="0" borderId="3" xfId="0" applyNumberFormat="1" applyFont="1" applyBorder="1" applyAlignment="1">
      <alignment horizontal="center" vertical="center" wrapText="1"/>
    </xf>
    <xf numFmtId="14" fontId="18" fillId="0" borderId="1" xfId="2" applyNumberFormat="1" applyFont="1" applyBorder="1" applyAlignment="1">
      <alignment horizontal="justify" vertical="center"/>
    </xf>
    <xf numFmtId="0" fontId="30" fillId="0" borderId="1" xfId="2" applyFont="1" applyBorder="1" applyAlignment="1">
      <alignment horizontal="center" vertical="center"/>
    </xf>
    <xf numFmtId="0" fontId="31" fillId="0" borderId="0" xfId="0" applyFont="1" applyAlignment="1">
      <alignment vertical="center"/>
    </xf>
    <xf numFmtId="0" fontId="4" fillId="0" borderId="0" xfId="3" applyFont="1"/>
    <xf numFmtId="0" fontId="5" fillId="0" borderId="0" xfId="3" applyFont="1"/>
    <xf numFmtId="0" fontId="7" fillId="0" borderId="0" xfId="3" applyFont="1"/>
    <xf numFmtId="0" fontId="7" fillId="0" borderId="0" xfId="3" applyFont="1" applyAlignment="1">
      <alignment horizontal="center"/>
    </xf>
    <xf numFmtId="0" fontId="4" fillId="0" borderId="0" xfId="3" applyFont="1" applyAlignment="1">
      <alignment horizontal="center"/>
    </xf>
    <xf numFmtId="0" fontId="4" fillId="0" borderId="1" xfId="3" applyFont="1" applyBorder="1" applyAlignment="1">
      <alignment horizontal="center" vertical="center"/>
    </xf>
    <xf numFmtId="0" fontId="7" fillId="0" borderId="2" xfId="3" applyFont="1" applyBorder="1" applyAlignment="1">
      <alignment horizontal="center" vertical="center" wrapText="1"/>
    </xf>
    <xf numFmtId="0" fontId="7" fillId="0" borderId="1" xfId="3" applyFont="1" applyBorder="1" applyAlignment="1">
      <alignment horizontal="center" vertical="center" wrapText="1"/>
    </xf>
    <xf numFmtId="0" fontId="7" fillId="0" borderId="1" xfId="3" applyFont="1" applyBorder="1" applyAlignment="1">
      <alignment horizontal="center" vertical="center"/>
    </xf>
    <xf numFmtId="0" fontId="7" fillId="0" borderId="1" xfId="3" applyFont="1" applyBorder="1" applyAlignment="1">
      <alignment horizontal="left" vertical="center"/>
    </xf>
    <xf numFmtId="0" fontId="7" fillId="0" borderId="3" xfId="3" applyFont="1" applyBorder="1" applyAlignment="1">
      <alignment horizontal="center" vertical="center" wrapText="1"/>
    </xf>
    <xf numFmtId="0" fontId="4" fillId="0" borderId="1" xfId="3" quotePrefix="1" applyFont="1" applyBorder="1" applyAlignment="1">
      <alignment horizontal="center" vertical="center" wrapText="1"/>
    </xf>
    <xf numFmtId="0" fontId="28" fillId="0" borderId="1" xfId="3" applyFont="1" applyBorder="1" applyAlignment="1">
      <alignment vertical="center"/>
    </xf>
    <xf numFmtId="0" fontId="4" fillId="0" borderId="1" xfId="3" applyFont="1" applyBorder="1" applyAlignment="1">
      <alignment horizontal="center" vertical="center" wrapText="1"/>
    </xf>
    <xf numFmtId="0" fontId="4" fillId="0" borderId="3" xfId="3" applyFont="1" applyBorder="1" applyAlignment="1">
      <alignment horizontal="center" vertical="center" wrapText="1"/>
    </xf>
    <xf numFmtId="0" fontId="4" fillId="0" borderId="1" xfId="3" applyFont="1" applyBorder="1" applyAlignment="1">
      <alignment horizontal="left" vertical="center" wrapText="1"/>
    </xf>
    <xf numFmtId="0" fontId="32" fillId="0" borderId="3" xfId="3" applyFont="1" applyBorder="1" applyAlignment="1">
      <alignment horizontal="center" vertical="center" wrapText="1"/>
    </xf>
    <xf numFmtId="0" fontId="4" fillId="0" borderId="3" xfId="3" applyFont="1" applyBorder="1" applyAlignment="1">
      <alignment horizontal="center" vertical="center"/>
    </xf>
    <xf numFmtId="0" fontId="4" fillId="0" borderId="3" xfId="3" applyFont="1" applyBorder="1" applyAlignment="1">
      <alignment horizontal="left" vertical="center" wrapText="1"/>
    </xf>
    <xf numFmtId="0" fontId="4" fillId="0" borderId="0" xfId="3" applyFont="1" applyAlignment="1">
      <alignment horizontal="center" vertical="center" wrapText="1"/>
    </xf>
    <xf numFmtId="0" fontId="4" fillId="0" borderId="0" xfId="3" applyFont="1" applyAlignment="1">
      <alignment horizontal="left" vertical="center" wrapText="1"/>
    </xf>
    <xf numFmtId="0" fontId="4" fillId="0" borderId="0" xfId="3" applyFont="1" applyAlignment="1">
      <alignment horizontal="center" vertical="center"/>
    </xf>
    <xf numFmtId="0" fontId="7" fillId="0" borderId="0" xfId="3" applyFont="1" applyAlignment="1">
      <alignment horizontal="center" vertical="center" wrapText="1"/>
    </xf>
    <xf numFmtId="0" fontId="4" fillId="0" borderId="0" xfId="3" quotePrefix="1" applyFont="1" applyAlignment="1">
      <alignment vertical="center"/>
    </xf>
    <xf numFmtId="0" fontId="4" fillId="0" borderId="0" xfId="3" applyFont="1" applyAlignment="1">
      <alignment vertical="center" wrapText="1"/>
    </xf>
    <xf numFmtId="0" fontId="10" fillId="0" borderId="0" xfId="3" applyFont="1" applyAlignment="1">
      <alignment horizontal="center"/>
    </xf>
    <xf numFmtId="0" fontId="5" fillId="0" borderId="0" xfId="3" applyFont="1" applyAlignment="1">
      <alignment horizontal="center"/>
    </xf>
    <xf numFmtId="0" fontId="18" fillId="0" borderId="1" xfId="2" applyFont="1" applyBorder="1" applyAlignment="1">
      <alignment horizontal="justify" vertical="center" wrapText="1"/>
    </xf>
    <xf numFmtId="14" fontId="18" fillId="0" borderId="1" xfId="2" applyNumberFormat="1" applyFont="1" applyBorder="1" applyAlignment="1">
      <alignment horizontal="left" vertical="center" wrapText="1"/>
    </xf>
    <xf numFmtId="0" fontId="33" fillId="0" borderId="3" xfId="0" applyFont="1" applyBorder="1" applyAlignment="1">
      <alignment horizontal="center" vertical="center" wrapText="1"/>
    </xf>
    <xf numFmtId="0" fontId="5" fillId="0" borderId="0" xfId="0" quotePrefix="1" applyFont="1" applyAlignment="1">
      <alignment vertical="center"/>
    </xf>
    <xf numFmtId="0" fontId="5" fillId="0" borderId="0" xfId="0" applyFont="1" applyAlignment="1">
      <alignment vertical="center"/>
    </xf>
    <xf numFmtId="0" fontId="18" fillId="0" borderId="0" xfId="2" applyFont="1" applyAlignment="1">
      <alignment horizontal="justify" vertical="center"/>
    </xf>
    <xf numFmtId="0" fontId="18" fillId="0" borderId="0" xfId="2" applyFont="1" applyAlignment="1">
      <alignment horizontal="justify" vertical="center" wrapText="1"/>
    </xf>
    <xf numFmtId="0" fontId="18" fillId="0" borderId="0" xfId="2" applyFont="1" applyAlignment="1">
      <alignment horizontal="center" vertical="center"/>
    </xf>
    <xf numFmtId="14" fontId="18" fillId="0" borderId="0" xfId="2" applyNumberFormat="1" applyFont="1" applyAlignment="1">
      <alignment horizontal="left" vertical="center" wrapText="1"/>
    </xf>
    <xf numFmtId="164" fontId="18" fillId="0" borderId="0" xfId="2" applyNumberFormat="1" applyFont="1" applyAlignment="1">
      <alignment horizontal="center" vertical="center"/>
    </xf>
    <xf numFmtId="0" fontId="35" fillId="0" borderId="0" xfId="0" applyFont="1" applyAlignment="1">
      <alignment vertical="center" wrapText="1"/>
    </xf>
    <xf numFmtId="164" fontId="18" fillId="0" borderId="1" xfId="2" applyNumberFormat="1" applyFont="1" applyBorder="1" applyAlignment="1">
      <alignment horizontal="center" vertical="center" wrapText="1"/>
    </xf>
    <xf numFmtId="0" fontId="9" fillId="0" borderId="0" xfId="3" applyFont="1" applyAlignment="1">
      <alignment horizontal="center"/>
    </xf>
    <xf numFmtId="0" fontId="7" fillId="0" borderId="0" xfId="3" applyFont="1" applyAlignment="1">
      <alignment horizontal="center"/>
    </xf>
    <xf numFmtId="0" fontId="4" fillId="0" borderId="0" xfId="3" applyFont="1" applyAlignment="1">
      <alignment horizontal="center"/>
    </xf>
    <xf numFmtId="0" fontId="6" fillId="0" borderId="0" xfId="2" applyFont="1" applyAlignment="1">
      <alignment horizontal="center" vertical="center" wrapText="1"/>
    </xf>
    <xf numFmtId="0" fontId="8" fillId="0" borderId="0" xfId="3" applyFont="1" applyAlignment="1">
      <alignment horizontal="center" vertical="center" wrapText="1"/>
    </xf>
    <xf numFmtId="0" fontId="24" fillId="0" borderId="0" xfId="2" applyFont="1" applyAlignment="1">
      <alignment horizontal="center" vertical="center"/>
    </xf>
    <xf numFmtId="0" fontId="21" fillId="0" borderId="0" xfId="2" applyFont="1" applyAlignment="1">
      <alignment horizontal="center" vertical="center"/>
    </xf>
    <xf numFmtId="0" fontId="11" fillId="0" borderId="0" xfId="2" applyFont="1" applyAlignment="1">
      <alignment horizontal="center" vertical="center" wrapText="1"/>
    </xf>
    <xf numFmtId="0" fontId="6" fillId="0" borderId="0" xfId="2" applyFont="1" applyAlignment="1">
      <alignment horizontal="center" vertical="top" wrapText="1"/>
    </xf>
    <xf numFmtId="0" fontId="21" fillId="0" borderId="0" xfId="2" applyFont="1" applyAlignment="1">
      <alignment horizontal="center" vertical="center" wrapText="1"/>
    </xf>
    <xf numFmtId="0" fontId="22" fillId="0" borderId="0" xfId="2" applyFont="1" applyAlignment="1">
      <alignment horizontal="justify" vertical="center" wrapText="1"/>
    </xf>
    <xf numFmtId="0" fontId="4" fillId="0" borderId="0" xfId="0" quotePrefix="1" applyFont="1" applyAlignment="1">
      <alignment horizontal="left" vertical="center" wrapText="1"/>
    </xf>
    <xf numFmtId="0" fontId="4" fillId="0" borderId="0" xfId="0" applyFont="1" applyAlignment="1">
      <alignment horizontal="left" vertical="center" wrapText="1"/>
    </xf>
    <xf numFmtId="0" fontId="19" fillId="0" borderId="0" xfId="0" applyFont="1" applyAlignment="1">
      <alignment horizontal="center"/>
    </xf>
    <xf numFmtId="0" fontId="17" fillId="0" borderId="0" xfId="0" applyFont="1" applyAlignment="1">
      <alignment horizontal="center"/>
    </xf>
    <xf numFmtId="0" fontId="14" fillId="0" borderId="2" xfId="0" applyFont="1" applyBorder="1" applyAlignment="1" applyProtection="1">
      <alignment horizontal="center" vertical="center" wrapText="1"/>
      <protection locked="0"/>
    </xf>
    <xf numFmtId="0" fontId="14" fillId="0" borderId="6" xfId="0" applyFont="1" applyBorder="1" applyAlignment="1" applyProtection="1">
      <alignment horizontal="center" vertical="center" wrapText="1"/>
      <protection locked="0"/>
    </xf>
    <xf numFmtId="0" fontId="13" fillId="0" borderId="0" xfId="0" applyFont="1" applyAlignment="1">
      <alignment horizontal="center" vertical="center"/>
    </xf>
    <xf numFmtId="0" fontId="14" fillId="0" borderId="7" xfId="0" applyFont="1" applyBorder="1" applyAlignment="1" applyProtection="1">
      <alignment horizontal="right" vertical="center" wrapText="1"/>
      <protection locked="0"/>
    </xf>
    <xf numFmtId="0" fontId="14" fillId="0" borderId="8" xfId="0" applyFont="1" applyBorder="1" applyAlignment="1" applyProtection="1">
      <alignment horizontal="right" vertical="center" wrapText="1"/>
      <protection locked="0"/>
    </xf>
    <xf numFmtId="0" fontId="14" fillId="3" borderId="3" xfId="0" applyFont="1" applyFill="1" applyBorder="1" applyAlignment="1" applyProtection="1">
      <alignment horizontal="center" vertical="center" wrapText="1"/>
      <protection locked="0"/>
    </xf>
    <xf numFmtId="0" fontId="14" fillId="3" borderId="4" xfId="0" applyFont="1" applyFill="1" applyBorder="1" applyAlignment="1" applyProtection="1">
      <alignment horizontal="center" vertical="center" wrapText="1"/>
      <protection locked="0"/>
    </xf>
    <xf numFmtId="0" fontId="14" fillId="3" borderId="5" xfId="0" applyFont="1" applyFill="1" applyBorder="1" applyAlignment="1" applyProtection="1">
      <alignment horizontal="center" vertical="center" wrapText="1"/>
      <protection locked="0"/>
    </xf>
    <xf numFmtId="0" fontId="14" fillId="4" borderId="3" xfId="0" applyFont="1" applyFill="1" applyBorder="1" applyAlignment="1" applyProtection="1">
      <alignment horizontal="center" vertical="center" wrapText="1"/>
      <protection locked="0"/>
    </xf>
    <xf numFmtId="0" fontId="14" fillId="4" borderId="4" xfId="0" applyFont="1" applyFill="1" applyBorder="1" applyAlignment="1" applyProtection="1">
      <alignment horizontal="center" vertical="center" wrapText="1"/>
      <protection locked="0"/>
    </xf>
    <xf numFmtId="0" fontId="14" fillId="4" borderId="5" xfId="0" applyFont="1" applyFill="1" applyBorder="1" applyAlignment="1" applyProtection="1">
      <alignment horizontal="center" vertical="center" wrapText="1"/>
      <protection locked="0"/>
    </xf>
    <xf numFmtId="0" fontId="4" fillId="0" borderId="11" xfId="0" applyFont="1" applyBorder="1" applyAlignment="1">
      <alignment horizontal="center" vertical="center" wrapText="1"/>
    </xf>
    <xf numFmtId="0" fontId="6" fillId="0" borderId="0" xfId="2" applyFont="1" applyAlignment="1">
      <alignment horizontal="center" vertical="center"/>
    </xf>
    <xf numFmtId="0" fontId="29" fillId="0" borderId="0" xfId="0" applyFont="1" applyAlignment="1">
      <alignment horizontal="center"/>
    </xf>
    <xf numFmtId="0" fontId="7" fillId="0" borderId="0" xfId="0" applyFont="1" applyAlignment="1">
      <alignment horizontal="center"/>
    </xf>
    <xf numFmtId="0" fontId="9" fillId="0" borderId="0" xfId="0" applyFont="1" applyAlignment="1">
      <alignment horizontal="center"/>
    </xf>
    <xf numFmtId="0" fontId="7" fillId="0" borderId="1" xfId="0" applyFont="1" applyBorder="1" applyAlignment="1">
      <alignment horizontal="center" vertical="center" wrapText="1"/>
    </xf>
    <xf numFmtId="0" fontId="7" fillId="0" borderId="0" xfId="0" applyFont="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2" borderId="2"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4" fillId="0" borderId="1" xfId="0" applyFont="1" applyBorder="1" applyAlignment="1">
      <alignment horizontal="center" vertical="center"/>
    </xf>
    <xf numFmtId="0" fontId="7" fillId="0" borderId="1" xfId="0" applyFont="1" applyBorder="1" applyAlignment="1">
      <alignment horizontal="center" vertical="center"/>
    </xf>
    <xf numFmtId="0" fontId="8" fillId="0" borderId="0" xfId="0" applyFont="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4" fillId="0" borderId="0" xfId="0" applyFont="1" applyAlignment="1">
      <alignment horizontal="center"/>
    </xf>
  </cellXfs>
  <cellStyles count="6">
    <cellStyle name="Normal" xfId="0" builtinId="0"/>
    <cellStyle name="Normal 2" xfId="1" xr:uid="{00000000-0005-0000-0000-000001000000}"/>
    <cellStyle name="Normal 3" xfId="2" xr:uid="{00000000-0005-0000-0000-000002000000}"/>
    <cellStyle name="Normal 4" xfId="4" xr:uid="{00000000-0005-0000-0000-000003000000}"/>
    <cellStyle name="Normal 5" xfId="3" xr:uid="{00000000-0005-0000-0000-000004000000}"/>
    <cellStyle name="Normal 6"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402696</xdr:colOff>
      <xdr:row>3</xdr:row>
      <xdr:rowOff>50797</xdr:rowOff>
    </xdr:from>
    <xdr:to>
      <xdr:col>1</xdr:col>
      <xdr:colOff>1110721</xdr:colOff>
      <xdr:row>3</xdr:row>
      <xdr:rowOff>50797</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a:off x="1050396" y="690877"/>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2192689</xdr:colOff>
      <xdr:row>2</xdr:row>
      <xdr:rowOff>43603</xdr:rowOff>
    </xdr:from>
    <xdr:to>
      <xdr:col>5</xdr:col>
      <xdr:colOff>1430349</xdr:colOff>
      <xdr:row>2</xdr:row>
      <xdr:rowOff>43603</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7656229" y="439843"/>
          <a:ext cx="15008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133350</xdr:colOff>
      <xdr:row>1</xdr:row>
      <xdr:rowOff>28575</xdr:rowOff>
    </xdr:from>
    <xdr:to>
      <xdr:col>1</xdr:col>
      <xdr:colOff>1333500</xdr:colOff>
      <xdr:row>1</xdr:row>
      <xdr:rowOff>28575</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190625"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a:off x="8790305" y="419100"/>
          <a:ext cx="16783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11</xdr:col>
      <xdr:colOff>464344</xdr:colOff>
      <xdr:row>2</xdr:row>
      <xdr:rowOff>65247</xdr:rowOff>
    </xdr:from>
    <xdr:to>
      <xdr:col>16</xdr:col>
      <xdr:colOff>488157</xdr:colOff>
      <xdr:row>2</xdr:row>
      <xdr:rowOff>71437</xdr:rowOff>
    </xdr:to>
    <xdr:cxnSp macro="">
      <xdr:nvCxnSpPr>
        <xdr:cNvPr id="2" name="Straight Connector 1">
          <a:extLst>
            <a:ext uri="{FF2B5EF4-FFF2-40B4-BE49-F238E27FC236}">
              <a16:creationId xmlns:a16="http://schemas.microsoft.com/office/drawing/2014/main" id="{00000000-0008-0000-0200-000002000000}"/>
            </a:ext>
          </a:extLst>
        </xdr:cNvPr>
        <xdr:cNvCxnSpPr/>
      </xdr:nvCxnSpPr>
      <xdr:spPr>
        <a:xfrm>
          <a:off x="9732645" y="445770"/>
          <a:ext cx="2492375" cy="63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985833</xdr:colOff>
      <xdr:row>3</xdr:row>
      <xdr:rowOff>38100</xdr:rowOff>
    </xdr:from>
    <xdr:to>
      <xdr:col>2</xdr:col>
      <xdr:colOff>19046</xdr:colOff>
      <xdr:row>3</xdr:row>
      <xdr:rowOff>38100</xdr:rowOff>
    </xdr:to>
    <xdr:cxnSp macro="">
      <xdr:nvCxnSpPr>
        <xdr:cNvPr id="3" name="Straight Connector 2">
          <a:extLst>
            <a:ext uri="{FF2B5EF4-FFF2-40B4-BE49-F238E27FC236}">
              <a16:creationId xmlns:a16="http://schemas.microsoft.com/office/drawing/2014/main" id="{00000000-0008-0000-0200-000003000000}"/>
            </a:ext>
          </a:extLst>
        </xdr:cNvPr>
        <xdr:cNvCxnSpPr/>
      </xdr:nvCxnSpPr>
      <xdr:spPr>
        <a:xfrm>
          <a:off x="1348105" y="609600"/>
          <a:ext cx="11195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a:off x="344805" y="1611630"/>
          <a:ext cx="3367405" cy="91186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641350</xdr:colOff>
      <xdr:row>3</xdr:row>
      <xdr:rowOff>19047</xdr:rowOff>
    </xdr:from>
    <xdr:to>
      <xdr:col>3</xdr:col>
      <xdr:colOff>467784</xdr:colOff>
      <xdr:row>3</xdr:row>
      <xdr:rowOff>19047</xdr:rowOff>
    </xdr:to>
    <xdr:cxnSp macro="">
      <xdr:nvCxnSpPr>
        <xdr:cNvPr id="5" name="Straight Connector 4">
          <a:extLst>
            <a:ext uri="{FF2B5EF4-FFF2-40B4-BE49-F238E27FC236}">
              <a16:creationId xmlns:a16="http://schemas.microsoft.com/office/drawing/2014/main" id="{00000000-0008-0000-0300-000005000000}"/>
            </a:ext>
          </a:extLst>
        </xdr:cNvPr>
        <xdr:cNvCxnSpPr/>
      </xdr:nvCxnSpPr>
      <xdr:spPr>
        <a:xfrm>
          <a:off x="2374900" y="619122"/>
          <a:ext cx="60748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218025</xdr:colOff>
      <xdr:row>2</xdr:row>
      <xdr:rowOff>42335</xdr:rowOff>
    </xdr:from>
    <xdr:to>
      <xdr:col>9</xdr:col>
      <xdr:colOff>677342</xdr:colOff>
      <xdr:row>2</xdr:row>
      <xdr:rowOff>42335</xdr:rowOff>
    </xdr:to>
    <xdr:cxnSp macro="">
      <xdr:nvCxnSpPr>
        <xdr:cNvPr id="7" name="Straight Connector 6">
          <a:extLst>
            <a:ext uri="{FF2B5EF4-FFF2-40B4-BE49-F238E27FC236}">
              <a16:creationId xmlns:a16="http://schemas.microsoft.com/office/drawing/2014/main" id="{00000000-0008-0000-0300-000007000000}"/>
            </a:ext>
          </a:extLst>
        </xdr:cNvPr>
        <xdr:cNvCxnSpPr/>
      </xdr:nvCxnSpPr>
      <xdr:spPr>
        <a:xfrm>
          <a:off x="7016115" y="438150"/>
          <a:ext cx="149733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33"/>
  <sheetViews>
    <sheetView topLeftCell="A13" zoomScale="85" zoomScaleNormal="85" workbookViewId="0">
      <selection activeCell="L24" sqref="L24"/>
    </sheetView>
  </sheetViews>
  <sheetFormatPr defaultColWidth="9.109375" defaultRowHeight="13.8"/>
  <cols>
    <col min="1" max="1" width="9.44140625" style="67" customWidth="1"/>
    <col min="2" max="2" width="20.88671875" style="67" customWidth="1"/>
    <col min="3" max="3" width="15.88671875" style="67" customWidth="1"/>
    <col min="4" max="4" width="33.44140625" style="67" customWidth="1"/>
    <col min="5" max="5" width="33" style="67" customWidth="1"/>
    <col min="6" max="6" width="34.109375" style="67" customWidth="1"/>
    <col min="7" max="7" width="12.6640625" style="92" customWidth="1"/>
    <col min="8" max="8" width="12.88671875" style="67" customWidth="1"/>
    <col min="9" max="16384" width="9.109375" style="67"/>
  </cols>
  <sheetData>
    <row r="1" spans="1:7" ht="15.75" customHeight="1">
      <c r="A1" s="107" t="s">
        <v>0</v>
      </c>
      <c r="B1" s="107"/>
      <c r="C1" s="107"/>
      <c r="D1" s="66"/>
      <c r="E1" s="108" t="s">
        <v>1</v>
      </c>
      <c r="F1" s="108"/>
      <c r="G1" s="108"/>
    </row>
    <row r="2" spans="1:7" ht="15.75" customHeight="1">
      <c r="A2" s="107" t="s">
        <v>2</v>
      </c>
      <c r="B2" s="107"/>
      <c r="C2" s="107"/>
      <c r="D2" s="66"/>
      <c r="E2" s="108" t="s">
        <v>3</v>
      </c>
      <c r="F2" s="108"/>
      <c r="G2" s="108"/>
    </row>
    <row r="3" spans="1:7" ht="19.5" customHeight="1">
      <c r="A3" s="106" t="s">
        <v>91</v>
      </c>
      <c r="B3" s="106"/>
      <c r="C3" s="106"/>
      <c r="D3" s="68"/>
      <c r="E3" s="69"/>
      <c r="F3" s="69"/>
      <c r="G3" s="70"/>
    </row>
    <row r="4" spans="1:7" ht="21" customHeight="1">
      <c r="G4" s="71" t="s">
        <v>4</v>
      </c>
    </row>
    <row r="5" spans="1:7" ht="79.5" customHeight="1">
      <c r="A5" s="109" t="s">
        <v>5</v>
      </c>
      <c r="B5" s="109"/>
      <c r="C5" s="109"/>
      <c r="D5" s="109"/>
      <c r="E5" s="109"/>
      <c r="F5" s="109"/>
      <c r="G5" s="109"/>
    </row>
    <row r="7" spans="1:7" ht="69" customHeight="1">
      <c r="A7" s="72" t="s">
        <v>6</v>
      </c>
      <c r="B7" s="72" t="s">
        <v>7</v>
      </c>
      <c r="C7" s="72" t="s">
        <v>8</v>
      </c>
      <c r="D7" s="73" t="s">
        <v>9</v>
      </c>
      <c r="E7" s="73" t="s">
        <v>10</v>
      </c>
      <c r="F7" s="73" t="s">
        <v>11</v>
      </c>
      <c r="G7" s="74" t="s">
        <v>12</v>
      </c>
    </row>
    <row r="8" spans="1:7" ht="24" customHeight="1">
      <c r="A8" s="75" t="s">
        <v>13</v>
      </c>
      <c r="B8" s="73"/>
      <c r="C8" s="73"/>
      <c r="D8" s="73"/>
      <c r="E8" s="76"/>
      <c r="F8" s="76"/>
      <c r="G8" s="73"/>
    </row>
    <row r="9" spans="1:7" ht="46.8">
      <c r="A9" s="77" t="s">
        <v>14</v>
      </c>
      <c r="B9" s="78" t="s">
        <v>80</v>
      </c>
      <c r="C9" s="77" t="s">
        <v>92</v>
      </c>
      <c r="D9" s="79" t="s">
        <v>101</v>
      </c>
      <c r="E9" s="80" t="s">
        <v>102</v>
      </c>
      <c r="F9" s="80"/>
      <c r="G9" s="79"/>
    </row>
    <row r="10" spans="1:7" ht="124.8">
      <c r="A10" s="77" t="s">
        <v>15</v>
      </c>
      <c r="B10" s="81" t="s">
        <v>17</v>
      </c>
      <c r="C10" s="77" t="s">
        <v>18</v>
      </c>
      <c r="D10" s="79"/>
      <c r="E10" s="82" t="s">
        <v>103</v>
      </c>
      <c r="F10" s="83"/>
      <c r="G10" s="73"/>
    </row>
    <row r="11" spans="1:7" ht="46.8">
      <c r="A11" s="77" t="s">
        <v>16</v>
      </c>
      <c r="B11" s="78" t="s">
        <v>81</v>
      </c>
      <c r="C11" s="77" t="s">
        <v>93</v>
      </c>
      <c r="D11" s="71"/>
      <c r="E11" s="82" t="s">
        <v>104</v>
      </c>
      <c r="F11" s="79"/>
      <c r="G11" s="79"/>
    </row>
    <row r="12" spans="1:7" ht="62.4">
      <c r="A12" s="77" t="s">
        <v>19</v>
      </c>
      <c r="B12" s="78" t="s">
        <v>85</v>
      </c>
      <c r="C12" s="77" t="s">
        <v>94</v>
      </c>
      <c r="D12" s="79" t="s">
        <v>101</v>
      </c>
      <c r="E12" s="80" t="s">
        <v>105</v>
      </c>
      <c r="F12" s="71"/>
      <c r="G12" s="73"/>
    </row>
    <row r="13" spans="1:7" ht="62.4">
      <c r="A13" s="77" t="s">
        <v>23</v>
      </c>
      <c r="B13" s="78" t="s">
        <v>87</v>
      </c>
      <c r="C13" s="77" t="s">
        <v>95</v>
      </c>
      <c r="D13" s="79" t="s">
        <v>101</v>
      </c>
      <c r="E13" s="79" t="s">
        <v>106</v>
      </c>
      <c r="F13" s="71"/>
      <c r="G13" s="73"/>
    </row>
    <row r="14" spans="1:7" ht="51" customHeight="1">
      <c r="A14" s="77" t="s">
        <v>84</v>
      </c>
      <c r="B14" s="78" t="s">
        <v>82</v>
      </c>
      <c r="C14" s="77" t="s">
        <v>96</v>
      </c>
      <c r="D14" s="71"/>
      <c r="E14" s="71"/>
      <c r="F14" s="71"/>
      <c r="G14" s="73"/>
    </row>
    <row r="15" spans="1:7" ht="48.6" customHeight="1">
      <c r="A15" s="77" t="s">
        <v>86</v>
      </c>
      <c r="B15" s="78" t="s">
        <v>83</v>
      </c>
      <c r="C15" s="77" t="s">
        <v>97</v>
      </c>
      <c r="D15" s="71"/>
      <c r="E15" s="71"/>
      <c r="F15" s="71"/>
      <c r="G15" s="73"/>
    </row>
    <row r="16" spans="1:7" ht="50.4" customHeight="1">
      <c r="A16" s="77" t="s">
        <v>88</v>
      </c>
      <c r="B16" s="78" t="s">
        <v>89</v>
      </c>
      <c r="C16" s="77" t="s">
        <v>98</v>
      </c>
      <c r="D16" s="79" t="s">
        <v>101</v>
      </c>
      <c r="E16" s="71"/>
      <c r="F16" s="71"/>
      <c r="G16" s="73"/>
    </row>
    <row r="17" spans="1:7" ht="93.6">
      <c r="A17" s="77" t="s">
        <v>90</v>
      </c>
      <c r="B17" s="81" t="s">
        <v>20</v>
      </c>
      <c r="C17" s="77" t="s">
        <v>21</v>
      </c>
      <c r="D17" s="79"/>
      <c r="E17" s="84" t="s">
        <v>107</v>
      </c>
      <c r="F17" s="83"/>
      <c r="G17" s="73"/>
    </row>
    <row r="18" spans="1:7" ht="15.6">
      <c r="A18" s="75" t="s">
        <v>22</v>
      </c>
      <c r="B18" s="81"/>
      <c r="C18" s="81"/>
      <c r="D18" s="79"/>
      <c r="E18" s="79"/>
      <c r="F18" s="71"/>
      <c r="G18" s="73"/>
    </row>
    <row r="19" spans="1:7" ht="15.6">
      <c r="A19" s="77" t="s">
        <v>14</v>
      </c>
      <c r="B19" s="81"/>
      <c r="C19" s="81"/>
      <c r="D19" s="79"/>
      <c r="E19" s="79"/>
      <c r="F19" s="71"/>
      <c r="G19" s="73"/>
    </row>
    <row r="20" spans="1:7" ht="15.6">
      <c r="A20" s="77" t="s">
        <v>15</v>
      </c>
      <c r="B20" s="81"/>
      <c r="C20" s="81"/>
      <c r="D20" s="79"/>
      <c r="E20" s="79"/>
      <c r="F20" s="71"/>
      <c r="G20" s="73"/>
    </row>
    <row r="21" spans="1:7" ht="15.6" hidden="1">
      <c r="A21" s="77" t="s">
        <v>16</v>
      </c>
      <c r="B21" s="81"/>
      <c r="C21" s="81"/>
      <c r="D21" s="79"/>
      <c r="E21" s="79"/>
      <c r="F21" s="71"/>
      <c r="G21" s="73"/>
    </row>
    <row r="22" spans="1:7" ht="15.6" hidden="1">
      <c r="A22" s="77" t="s">
        <v>19</v>
      </c>
      <c r="B22" s="81"/>
      <c r="C22" s="81"/>
      <c r="D22" s="79"/>
      <c r="E22" s="79"/>
      <c r="F22" s="71"/>
      <c r="G22" s="73"/>
    </row>
    <row r="23" spans="1:7" ht="15.6" hidden="1">
      <c r="A23" s="77" t="s">
        <v>23</v>
      </c>
      <c r="B23" s="81"/>
      <c r="C23" s="81"/>
      <c r="D23" s="79"/>
      <c r="E23" s="79"/>
      <c r="F23" s="71"/>
      <c r="G23" s="73"/>
    </row>
    <row r="24" spans="1:7" ht="15.6">
      <c r="A24" s="85"/>
      <c r="B24" s="86"/>
      <c r="C24" s="86"/>
      <c r="D24" s="85"/>
      <c r="E24" s="85"/>
      <c r="F24" s="87"/>
      <c r="G24" s="88"/>
    </row>
    <row r="25" spans="1:7" ht="15.6">
      <c r="A25" s="89" t="s">
        <v>24</v>
      </c>
      <c r="B25" s="90"/>
      <c r="C25" s="90"/>
      <c r="D25" s="66"/>
      <c r="E25" s="85"/>
      <c r="F25" s="87"/>
      <c r="G25" s="88"/>
    </row>
    <row r="26" spans="1:7" ht="15.6">
      <c r="A26" s="66"/>
      <c r="B26" s="66"/>
      <c r="C26" s="66"/>
      <c r="D26" s="66"/>
      <c r="E26" s="105" t="s">
        <v>108</v>
      </c>
      <c r="F26" s="105"/>
      <c r="G26" s="66"/>
    </row>
    <row r="27" spans="1:7" ht="15.6">
      <c r="A27" s="66"/>
      <c r="B27" s="66"/>
      <c r="C27" s="66"/>
      <c r="D27" s="66"/>
      <c r="E27" s="106" t="s">
        <v>25</v>
      </c>
      <c r="F27" s="106"/>
      <c r="G27" s="67"/>
    </row>
    <row r="28" spans="1:7" ht="15.6">
      <c r="A28" s="66"/>
      <c r="B28" s="66"/>
      <c r="C28" s="66"/>
      <c r="E28" s="68"/>
      <c r="F28" s="68"/>
      <c r="G28" s="67"/>
    </row>
    <row r="29" spans="1:7">
      <c r="G29" s="67"/>
    </row>
    <row r="30" spans="1:7">
      <c r="G30" s="67"/>
    </row>
    <row r="32" spans="1:7">
      <c r="D32" s="91"/>
    </row>
    <row r="33" spans="5:7">
      <c r="E33" s="91"/>
      <c r="F33" s="91"/>
      <c r="G33" s="91"/>
    </row>
  </sheetData>
  <mergeCells count="8">
    <mergeCell ref="E26:F26"/>
    <mergeCell ref="E27:F27"/>
    <mergeCell ref="A1:C1"/>
    <mergeCell ref="E1:G1"/>
    <mergeCell ref="A2:C2"/>
    <mergeCell ref="E2:G2"/>
    <mergeCell ref="A3:C3"/>
    <mergeCell ref="A5:G5"/>
  </mergeCells>
  <printOptions horizontalCentered="1"/>
  <pageMargins left="0.3" right="0.22" top="0.46" bottom="0.59" header="0.3" footer="0.3"/>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28"/>
  <sheetViews>
    <sheetView topLeftCell="A4" zoomScale="80" zoomScaleNormal="80" workbookViewId="0">
      <selection activeCell="K11" sqref="K11"/>
    </sheetView>
  </sheetViews>
  <sheetFormatPr defaultColWidth="9.109375" defaultRowHeight="14.4"/>
  <cols>
    <col min="1" max="1" width="15.44140625" style="44" customWidth="1"/>
    <col min="2" max="2" width="39.88671875" style="44" customWidth="1"/>
    <col min="3" max="3" width="15" style="44" customWidth="1"/>
    <col min="4" max="4" width="27.5546875" style="44" customWidth="1"/>
    <col min="5" max="5" width="19.21875" style="44" customWidth="1"/>
    <col min="6" max="6" width="26" style="44" customWidth="1"/>
    <col min="7" max="7" width="23.6640625" style="44" customWidth="1"/>
    <col min="8" max="8" width="7.5546875" style="44" customWidth="1"/>
    <col min="9" max="16384" width="9.109375" style="44"/>
  </cols>
  <sheetData>
    <row r="1" spans="1:14" ht="46.5" customHeight="1">
      <c r="A1" s="112" t="s">
        <v>99</v>
      </c>
      <c r="B1" s="112"/>
      <c r="C1" s="19"/>
      <c r="D1" s="19"/>
      <c r="E1" s="19"/>
      <c r="F1" s="113" t="s">
        <v>26</v>
      </c>
      <c r="G1" s="113"/>
      <c r="H1" s="45"/>
    </row>
    <row r="2" spans="1:14" ht="19.5" customHeight="1">
      <c r="A2" s="19"/>
      <c r="B2" s="19"/>
      <c r="C2" s="19"/>
      <c r="D2" s="19"/>
      <c r="E2" s="19"/>
      <c r="F2" s="46"/>
      <c r="G2" s="47" t="s">
        <v>27</v>
      </c>
      <c r="H2" s="45"/>
    </row>
    <row r="3" spans="1:14" ht="44.25" customHeight="1">
      <c r="A3" s="114" t="s">
        <v>124</v>
      </c>
      <c r="B3" s="111"/>
      <c r="C3" s="111"/>
      <c r="D3" s="111"/>
      <c r="E3" s="111"/>
      <c r="F3" s="111"/>
      <c r="G3" s="111"/>
      <c r="H3" s="48"/>
    </row>
    <row r="4" spans="1:14" ht="6" customHeight="1">
      <c r="A4" s="111"/>
      <c r="B4" s="111"/>
      <c r="C4" s="111"/>
      <c r="D4" s="111"/>
      <c r="E4" s="111"/>
      <c r="F4" s="111"/>
      <c r="G4" s="111"/>
      <c r="H4" s="48"/>
    </row>
    <row r="5" spans="1:14" s="43" customFormat="1" ht="4.5" customHeight="1">
      <c r="A5" s="49"/>
      <c r="B5" s="49"/>
      <c r="C5" s="49"/>
      <c r="D5" s="49"/>
      <c r="E5" s="49"/>
      <c r="F5" s="49"/>
      <c r="G5" s="49"/>
      <c r="H5" s="49"/>
    </row>
    <row r="6" spans="1:14" s="43" customFormat="1" ht="98.25" customHeight="1">
      <c r="A6" s="50" t="s">
        <v>6</v>
      </c>
      <c r="B6" s="51" t="s">
        <v>28</v>
      </c>
      <c r="C6" s="51" t="s">
        <v>29</v>
      </c>
      <c r="D6" s="51" t="s">
        <v>30</v>
      </c>
      <c r="E6" s="51" t="s">
        <v>31</v>
      </c>
      <c r="F6" s="51" t="s">
        <v>32</v>
      </c>
      <c r="G6" s="36" t="s">
        <v>12</v>
      </c>
      <c r="H6" s="49"/>
    </row>
    <row r="7" spans="1:14" s="43" customFormat="1" ht="27" customHeight="1">
      <c r="A7" s="50" t="s">
        <v>33</v>
      </c>
      <c r="B7" s="52" t="s">
        <v>34</v>
      </c>
      <c r="C7" s="52"/>
      <c r="D7" s="52"/>
      <c r="E7" s="52"/>
      <c r="F7" s="36"/>
      <c r="G7" s="36"/>
      <c r="H7" s="49"/>
    </row>
    <row r="8" spans="1:14" s="43" customFormat="1" ht="54">
      <c r="A8" s="53" t="s">
        <v>35</v>
      </c>
      <c r="B8" s="103" t="s">
        <v>117</v>
      </c>
      <c r="C8" s="64">
        <v>1</v>
      </c>
      <c r="D8" s="53" t="s">
        <v>126</v>
      </c>
      <c r="E8" s="63" t="s">
        <v>127</v>
      </c>
      <c r="F8" s="54" t="s">
        <v>109</v>
      </c>
      <c r="G8" s="104" t="s">
        <v>128</v>
      </c>
      <c r="H8" s="49"/>
      <c r="N8" s="65"/>
    </row>
    <row r="9" spans="1:14" s="43" customFormat="1" ht="84">
      <c r="A9" s="53" t="s">
        <v>36</v>
      </c>
      <c r="B9" s="53" t="s">
        <v>132</v>
      </c>
      <c r="C9" s="64">
        <v>8</v>
      </c>
      <c r="D9" s="53" t="s">
        <v>133</v>
      </c>
      <c r="E9" s="63" t="s">
        <v>116</v>
      </c>
      <c r="F9" s="54" t="s">
        <v>114</v>
      </c>
      <c r="G9" s="54"/>
      <c r="H9" s="49"/>
    </row>
    <row r="10" spans="1:14" s="43" customFormat="1" ht="18">
      <c r="A10" s="53" t="s">
        <v>37</v>
      </c>
      <c r="B10" s="53" t="s">
        <v>111</v>
      </c>
      <c r="C10" s="64">
        <v>3</v>
      </c>
      <c r="D10" s="53" t="s">
        <v>112</v>
      </c>
      <c r="E10" s="63" t="s">
        <v>118</v>
      </c>
      <c r="F10" s="54" t="s">
        <v>114</v>
      </c>
      <c r="G10" s="54"/>
      <c r="H10" s="49"/>
    </row>
    <row r="11" spans="1:14" s="43" customFormat="1" ht="33.6">
      <c r="A11" s="53" t="s">
        <v>38</v>
      </c>
      <c r="B11" s="53" t="s">
        <v>113</v>
      </c>
      <c r="C11" s="61">
        <v>1</v>
      </c>
      <c r="D11" s="53" t="s">
        <v>135</v>
      </c>
      <c r="E11" s="63" t="s">
        <v>127</v>
      </c>
      <c r="F11" s="54" t="s">
        <v>115</v>
      </c>
      <c r="G11" s="54"/>
      <c r="H11" s="49"/>
    </row>
    <row r="12" spans="1:14" s="43" customFormat="1" ht="18">
      <c r="A12" s="53" t="s">
        <v>134</v>
      </c>
      <c r="B12" s="53"/>
      <c r="C12" s="61"/>
      <c r="D12" s="53"/>
      <c r="E12" s="63"/>
      <c r="F12" s="54"/>
      <c r="G12" s="54"/>
      <c r="H12" s="49"/>
    </row>
    <row r="13" spans="1:14" s="43" customFormat="1" ht="27" customHeight="1">
      <c r="A13" s="57" t="s">
        <v>39</v>
      </c>
      <c r="B13" s="55" t="s">
        <v>40</v>
      </c>
      <c r="C13" s="36"/>
      <c r="D13" s="55"/>
      <c r="E13" s="53"/>
      <c r="F13" s="54"/>
      <c r="G13" s="54"/>
      <c r="H13" s="49"/>
    </row>
    <row r="14" spans="1:14" s="43" customFormat="1" ht="18">
      <c r="A14" s="53" t="s">
        <v>35</v>
      </c>
      <c r="B14" s="93" t="s">
        <v>129</v>
      </c>
      <c r="C14" s="61">
        <v>2</v>
      </c>
      <c r="D14" s="53" t="s">
        <v>130</v>
      </c>
      <c r="E14" s="94" t="s">
        <v>131</v>
      </c>
      <c r="F14" s="54" t="s">
        <v>109</v>
      </c>
      <c r="G14" s="54"/>
      <c r="H14" s="49"/>
    </row>
    <row r="15" spans="1:14" s="43" customFormat="1" ht="18">
      <c r="A15" s="53" t="s">
        <v>36</v>
      </c>
      <c r="B15" s="93"/>
      <c r="C15" s="61"/>
      <c r="D15" s="53"/>
      <c r="E15" s="94"/>
      <c r="F15" s="54"/>
      <c r="G15" s="54"/>
      <c r="H15" s="49"/>
    </row>
    <row r="16" spans="1:14" s="43" customFormat="1" ht="22.8" hidden="1" customHeight="1">
      <c r="A16" s="53" t="s">
        <v>37</v>
      </c>
      <c r="B16" s="93"/>
      <c r="C16" s="61"/>
      <c r="D16" s="53"/>
      <c r="E16" s="94"/>
      <c r="F16" s="54"/>
      <c r="G16" s="54"/>
      <c r="H16" s="49"/>
    </row>
    <row r="17" spans="1:8" s="43" customFormat="1" ht="18" hidden="1">
      <c r="A17" s="53" t="s">
        <v>38</v>
      </c>
      <c r="B17" s="93"/>
      <c r="C17" s="61"/>
      <c r="D17" s="53"/>
      <c r="E17" s="94"/>
      <c r="F17" s="54"/>
      <c r="G17" s="54"/>
      <c r="H17" s="49"/>
    </row>
    <row r="18" spans="1:8" s="43" customFormat="1" ht="18" hidden="1">
      <c r="A18" s="53" t="s">
        <v>49</v>
      </c>
      <c r="B18" s="93"/>
      <c r="C18" s="61"/>
      <c r="D18" s="53"/>
      <c r="E18" s="94"/>
      <c r="F18" s="54"/>
      <c r="G18" s="54"/>
      <c r="H18" s="49"/>
    </row>
    <row r="19" spans="1:8" s="43" customFormat="1" ht="18" hidden="1">
      <c r="A19" s="53" t="s">
        <v>50</v>
      </c>
      <c r="B19" s="93"/>
      <c r="C19" s="61"/>
      <c r="D19" s="53"/>
      <c r="E19" s="94"/>
      <c r="F19" s="54"/>
      <c r="G19" s="54"/>
      <c r="H19" s="49"/>
    </row>
    <row r="20" spans="1:8" s="43" customFormat="1" ht="11.4" customHeight="1">
      <c r="A20" s="98"/>
      <c r="B20" s="99"/>
      <c r="C20" s="100"/>
      <c r="D20" s="98"/>
      <c r="E20" s="101"/>
      <c r="F20" s="102"/>
      <c r="G20" s="102"/>
      <c r="H20" s="49"/>
    </row>
    <row r="21" spans="1:8" s="43" customFormat="1" ht="107.25" customHeight="1">
      <c r="A21" s="115" t="s">
        <v>41</v>
      </c>
      <c r="B21" s="115"/>
      <c r="C21" s="115"/>
      <c r="D21" s="115"/>
      <c r="E21" s="115"/>
      <c r="F21" s="115"/>
      <c r="G21" s="115"/>
      <c r="H21" s="49"/>
    </row>
    <row r="22" spans="1:8" s="43" customFormat="1" ht="20.100000000000001" customHeight="1">
      <c r="A22" s="49"/>
      <c r="B22" s="49"/>
      <c r="C22" s="49"/>
      <c r="D22" s="49"/>
      <c r="E22" s="110" t="s">
        <v>125</v>
      </c>
      <c r="F22" s="110"/>
      <c r="G22" s="110"/>
      <c r="H22" s="49"/>
    </row>
    <row r="23" spans="1:8" s="43" customFormat="1" ht="20.100000000000001" customHeight="1">
      <c r="A23" s="49"/>
      <c r="B23" s="49"/>
      <c r="C23" s="49"/>
      <c r="D23" s="49"/>
      <c r="E23" s="111" t="s">
        <v>25</v>
      </c>
      <c r="F23" s="111"/>
      <c r="G23" s="111"/>
      <c r="H23" s="49"/>
    </row>
    <row r="24" spans="1:8" s="43" customFormat="1" ht="20.100000000000001" customHeight="1">
      <c r="A24" s="49"/>
      <c r="B24" s="49"/>
      <c r="C24" s="49"/>
      <c r="D24" s="49"/>
      <c r="E24" s="49"/>
      <c r="F24" s="49"/>
      <c r="G24" s="49"/>
      <c r="H24" s="49"/>
    </row>
    <row r="25" spans="1:8" s="43" customFormat="1" ht="20.100000000000001" customHeight="1">
      <c r="A25" s="49"/>
      <c r="B25" s="49"/>
      <c r="C25" s="49"/>
      <c r="D25" s="49"/>
      <c r="E25" s="49"/>
      <c r="F25" s="49"/>
      <c r="G25" s="49"/>
      <c r="H25" s="49"/>
    </row>
    <row r="26" spans="1:8" s="43" customFormat="1" ht="20.100000000000001" customHeight="1"/>
    <row r="27" spans="1:8" s="43" customFormat="1" ht="20.100000000000001" customHeight="1"/>
    <row r="28" spans="1:8" s="43" customFormat="1" ht="18"/>
  </sheetData>
  <mergeCells count="7">
    <mergeCell ref="E22:G22"/>
    <mergeCell ref="E23:G23"/>
    <mergeCell ref="A1:B1"/>
    <mergeCell ref="F1:G1"/>
    <mergeCell ref="A3:G3"/>
    <mergeCell ref="A4:G4"/>
    <mergeCell ref="A21:G21"/>
  </mergeCells>
  <phoneticPr fontId="34" type="noConversion"/>
  <printOptions horizontalCentered="1"/>
  <pageMargins left="0.43" right="0.32" top="0.54" bottom="0.4"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R24"/>
  <sheetViews>
    <sheetView topLeftCell="A4" zoomScale="80" zoomScaleNormal="80" workbookViewId="0">
      <selection activeCell="S15" sqref="S15"/>
    </sheetView>
  </sheetViews>
  <sheetFormatPr defaultColWidth="9" defaultRowHeight="14.4"/>
  <cols>
    <col min="1" max="1" width="5.33203125" customWidth="1"/>
    <col min="2" max="2" width="30.44140625" customWidth="1"/>
    <col min="3" max="3" width="18.44140625" customWidth="1"/>
    <col min="4" max="7" width="10.33203125" style="18" customWidth="1"/>
    <col min="8" max="9" width="10.33203125" style="18" hidden="1" customWidth="1"/>
    <col min="10" max="10" width="10.33203125" style="18" customWidth="1"/>
    <col min="11" max="12" width="9" style="18" customWidth="1"/>
    <col min="13" max="16" width="9" style="18" hidden="1" customWidth="1"/>
    <col min="17" max="17" width="9" style="18" customWidth="1"/>
    <col min="18" max="18" width="15.6640625" style="18" customWidth="1"/>
    <col min="259" max="259" width="5.33203125" customWidth="1"/>
    <col min="260" max="260" width="26.109375" customWidth="1"/>
    <col min="261" max="261" width="13.33203125" customWidth="1"/>
    <col min="262" max="262" width="9.109375" customWidth="1"/>
    <col min="263" max="263" width="10.5546875" customWidth="1"/>
    <col min="264" max="264" width="9.6640625" customWidth="1"/>
    <col min="265" max="266" width="9.109375" customWidth="1"/>
    <col min="267" max="269" width="10" customWidth="1"/>
    <col min="270" max="270" width="10.44140625" customWidth="1"/>
    <col min="271" max="271" width="10.33203125" customWidth="1"/>
    <col min="272" max="272" width="7.5546875" customWidth="1"/>
    <col min="515" max="515" width="5.33203125" customWidth="1"/>
    <col min="516" max="516" width="26.109375" customWidth="1"/>
    <col min="517" max="517" width="13.33203125" customWidth="1"/>
    <col min="518" max="518" width="9.109375" customWidth="1"/>
    <col min="519" max="519" width="10.5546875" customWidth="1"/>
    <col min="520" max="520" width="9.6640625" customWidth="1"/>
    <col min="521" max="522" width="9.109375" customWidth="1"/>
    <col min="523" max="525" width="10" customWidth="1"/>
    <col min="526" max="526" width="10.44140625" customWidth="1"/>
    <col min="527" max="527" width="10.33203125" customWidth="1"/>
    <col min="528" max="528" width="7.5546875" customWidth="1"/>
    <col min="771" max="771" width="5.33203125" customWidth="1"/>
    <col min="772" max="772" width="26.109375" customWidth="1"/>
    <col min="773" max="773" width="13.33203125" customWidth="1"/>
    <col min="774" max="774" width="9.109375" customWidth="1"/>
    <col min="775" max="775" width="10.5546875" customWidth="1"/>
    <col min="776" max="776" width="9.6640625" customWidth="1"/>
    <col min="777" max="778" width="9.109375" customWidth="1"/>
    <col min="779" max="781" width="10" customWidth="1"/>
    <col min="782" max="782" width="10.44140625" customWidth="1"/>
    <col min="783" max="783" width="10.33203125" customWidth="1"/>
    <col min="784" max="784" width="7.5546875" customWidth="1"/>
    <col min="1027" max="1027" width="5.33203125" customWidth="1"/>
    <col min="1028" max="1028" width="26.109375" customWidth="1"/>
    <col min="1029" max="1029" width="13.33203125" customWidth="1"/>
    <col min="1030" max="1030" width="9.109375" customWidth="1"/>
    <col min="1031" max="1031" width="10.5546875" customWidth="1"/>
    <col min="1032" max="1032" width="9.6640625" customWidth="1"/>
    <col min="1033" max="1034" width="9.109375" customWidth="1"/>
    <col min="1035" max="1037" width="10" customWidth="1"/>
    <col min="1038" max="1038" width="10.44140625" customWidth="1"/>
    <col min="1039" max="1039" width="10.33203125" customWidth="1"/>
    <col min="1040" max="1040" width="7.5546875" customWidth="1"/>
    <col min="1283" max="1283" width="5.33203125" customWidth="1"/>
    <col min="1284" max="1284" width="26.109375" customWidth="1"/>
    <col min="1285" max="1285" width="13.33203125" customWidth="1"/>
    <col min="1286" max="1286" width="9.109375" customWidth="1"/>
    <col min="1287" max="1287" width="10.5546875" customWidth="1"/>
    <col min="1288" max="1288" width="9.6640625" customWidth="1"/>
    <col min="1289" max="1290" width="9.109375" customWidth="1"/>
    <col min="1291" max="1293" width="10" customWidth="1"/>
    <col min="1294" max="1294" width="10.44140625" customWidth="1"/>
    <col min="1295" max="1295" width="10.33203125" customWidth="1"/>
    <col min="1296" max="1296" width="7.5546875" customWidth="1"/>
    <col min="1539" max="1539" width="5.33203125" customWidth="1"/>
    <col min="1540" max="1540" width="26.109375" customWidth="1"/>
    <col min="1541" max="1541" width="13.33203125" customWidth="1"/>
    <col min="1542" max="1542" width="9.109375" customWidth="1"/>
    <col min="1543" max="1543" width="10.5546875" customWidth="1"/>
    <col min="1544" max="1544" width="9.6640625" customWidth="1"/>
    <col min="1545" max="1546" width="9.109375" customWidth="1"/>
    <col min="1547" max="1549" width="10" customWidth="1"/>
    <col min="1550" max="1550" width="10.44140625" customWidth="1"/>
    <col min="1551" max="1551" width="10.33203125" customWidth="1"/>
    <col min="1552" max="1552" width="7.5546875" customWidth="1"/>
    <col min="1795" max="1795" width="5.33203125" customWidth="1"/>
    <col min="1796" max="1796" width="26.109375" customWidth="1"/>
    <col min="1797" max="1797" width="13.33203125" customWidth="1"/>
    <col min="1798" max="1798" width="9.109375" customWidth="1"/>
    <col min="1799" max="1799" width="10.5546875" customWidth="1"/>
    <col min="1800" max="1800" width="9.6640625" customWidth="1"/>
    <col min="1801" max="1802" width="9.109375" customWidth="1"/>
    <col min="1803" max="1805" width="10" customWidth="1"/>
    <col min="1806" max="1806" width="10.44140625" customWidth="1"/>
    <col min="1807" max="1807" width="10.33203125" customWidth="1"/>
    <col min="1808" max="1808" width="7.5546875" customWidth="1"/>
    <col min="2051" max="2051" width="5.33203125" customWidth="1"/>
    <col min="2052" max="2052" width="26.109375" customWidth="1"/>
    <col min="2053" max="2053" width="13.33203125" customWidth="1"/>
    <col min="2054" max="2054" width="9.109375" customWidth="1"/>
    <col min="2055" max="2055" width="10.5546875" customWidth="1"/>
    <col min="2056" max="2056" width="9.6640625" customWidth="1"/>
    <col min="2057" max="2058" width="9.109375" customWidth="1"/>
    <col min="2059" max="2061" width="10" customWidth="1"/>
    <col min="2062" max="2062" width="10.44140625" customWidth="1"/>
    <col min="2063" max="2063" width="10.33203125" customWidth="1"/>
    <col min="2064" max="2064" width="7.5546875" customWidth="1"/>
    <col min="2307" max="2307" width="5.33203125" customWidth="1"/>
    <col min="2308" max="2308" width="26.109375" customWidth="1"/>
    <col min="2309" max="2309" width="13.33203125" customWidth="1"/>
    <col min="2310" max="2310" width="9.109375" customWidth="1"/>
    <col min="2311" max="2311" width="10.5546875" customWidth="1"/>
    <col min="2312" max="2312" width="9.6640625" customWidth="1"/>
    <col min="2313" max="2314" width="9.109375" customWidth="1"/>
    <col min="2315" max="2317" width="10" customWidth="1"/>
    <col min="2318" max="2318" width="10.44140625" customWidth="1"/>
    <col min="2319" max="2319" width="10.33203125" customWidth="1"/>
    <col min="2320" max="2320" width="7.5546875" customWidth="1"/>
    <col min="2563" max="2563" width="5.33203125" customWidth="1"/>
    <col min="2564" max="2564" width="26.109375" customWidth="1"/>
    <col min="2565" max="2565" width="13.33203125" customWidth="1"/>
    <col min="2566" max="2566" width="9.109375" customWidth="1"/>
    <col min="2567" max="2567" width="10.5546875" customWidth="1"/>
    <col min="2568" max="2568" width="9.6640625" customWidth="1"/>
    <col min="2569" max="2570" width="9.109375" customWidth="1"/>
    <col min="2571" max="2573" width="10" customWidth="1"/>
    <col min="2574" max="2574" width="10.44140625" customWidth="1"/>
    <col min="2575" max="2575" width="10.33203125" customWidth="1"/>
    <col min="2576" max="2576" width="7.5546875" customWidth="1"/>
    <col min="2819" max="2819" width="5.33203125" customWidth="1"/>
    <col min="2820" max="2820" width="26.109375" customWidth="1"/>
    <col min="2821" max="2821" width="13.33203125" customWidth="1"/>
    <col min="2822" max="2822" width="9.109375" customWidth="1"/>
    <col min="2823" max="2823" width="10.5546875" customWidth="1"/>
    <col min="2824" max="2824" width="9.6640625" customWidth="1"/>
    <col min="2825" max="2826" width="9.109375" customWidth="1"/>
    <col min="2827" max="2829" width="10" customWidth="1"/>
    <col min="2830" max="2830" width="10.44140625" customWidth="1"/>
    <col min="2831" max="2831" width="10.33203125" customWidth="1"/>
    <col min="2832" max="2832" width="7.5546875" customWidth="1"/>
    <col min="3075" max="3075" width="5.33203125" customWidth="1"/>
    <col min="3076" max="3076" width="26.109375" customWidth="1"/>
    <col min="3077" max="3077" width="13.33203125" customWidth="1"/>
    <col min="3078" max="3078" width="9.109375" customWidth="1"/>
    <col min="3079" max="3079" width="10.5546875" customWidth="1"/>
    <col min="3080" max="3080" width="9.6640625" customWidth="1"/>
    <col min="3081" max="3082" width="9.109375" customWidth="1"/>
    <col min="3083" max="3085" width="10" customWidth="1"/>
    <col min="3086" max="3086" width="10.44140625" customWidth="1"/>
    <col min="3087" max="3087" width="10.33203125" customWidth="1"/>
    <col min="3088" max="3088" width="7.5546875" customWidth="1"/>
    <col min="3331" max="3331" width="5.33203125" customWidth="1"/>
    <col min="3332" max="3332" width="26.109375" customWidth="1"/>
    <col min="3333" max="3333" width="13.33203125" customWidth="1"/>
    <col min="3334" max="3334" width="9.109375" customWidth="1"/>
    <col min="3335" max="3335" width="10.5546875" customWidth="1"/>
    <col min="3336" max="3336" width="9.6640625" customWidth="1"/>
    <col min="3337" max="3338" width="9.109375" customWidth="1"/>
    <col min="3339" max="3341" width="10" customWidth="1"/>
    <col min="3342" max="3342" width="10.44140625" customWidth="1"/>
    <col min="3343" max="3343" width="10.33203125" customWidth="1"/>
    <col min="3344" max="3344" width="7.5546875" customWidth="1"/>
    <col min="3587" max="3587" width="5.33203125" customWidth="1"/>
    <col min="3588" max="3588" width="26.109375" customWidth="1"/>
    <col min="3589" max="3589" width="13.33203125" customWidth="1"/>
    <col min="3590" max="3590" width="9.109375" customWidth="1"/>
    <col min="3591" max="3591" width="10.5546875" customWidth="1"/>
    <col min="3592" max="3592" width="9.6640625" customWidth="1"/>
    <col min="3593" max="3594" width="9.109375" customWidth="1"/>
    <col min="3595" max="3597" width="10" customWidth="1"/>
    <col min="3598" max="3598" width="10.44140625" customWidth="1"/>
    <col min="3599" max="3599" width="10.33203125" customWidth="1"/>
    <col min="3600" max="3600" width="7.5546875" customWidth="1"/>
    <col min="3843" max="3843" width="5.33203125" customWidth="1"/>
    <col min="3844" max="3844" width="26.109375" customWidth="1"/>
    <col min="3845" max="3845" width="13.33203125" customWidth="1"/>
    <col min="3846" max="3846" width="9.109375" customWidth="1"/>
    <col min="3847" max="3847" width="10.5546875" customWidth="1"/>
    <col min="3848" max="3848" width="9.6640625" customWidth="1"/>
    <col min="3849" max="3850" width="9.109375" customWidth="1"/>
    <col min="3851" max="3853" width="10" customWidth="1"/>
    <col min="3854" max="3854" width="10.44140625" customWidth="1"/>
    <col min="3855" max="3855" width="10.33203125" customWidth="1"/>
    <col min="3856" max="3856" width="7.5546875" customWidth="1"/>
    <col min="4099" max="4099" width="5.33203125" customWidth="1"/>
    <col min="4100" max="4100" width="26.109375" customWidth="1"/>
    <col min="4101" max="4101" width="13.33203125" customWidth="1"/>
    <col min="4102" max="4102" width="9.109375" customWidth="1"/>
    <col min="4103" max="4103" width="10.5546875" customWidth="1"/>
    <col min="4104" max="4104" width="9.6640625" customWidth="1"/>
    <col min="4105" max="4106" width="9.109375" customWidth="1"/>
    <col min="4107" max="4109" width="10" customWidth="1"/>
    <col min="4110" max="4110" width="10.44140625" customWidth="1"/>
    <col min="4111" max="4111" width="10.33203125" customWidth="1"/>
    <col min="4112" max="4112" width="7.5546875" customWidth="1"/>
    <col min="4355" max="4355" width="5.33203125" customWidth="1"/>
    <col min="4356" max="4356" width="26.109375" customWidth="1"/>
    <col min="4357" max="4357" width="13.33203125" customWidth="1"/>
    <col min="4358" max="4358" width="9.109375" customWidth="1"/>
    <col min="4359" max="4359" width="10.5546875" customWidth="1"/>
    <col min="4360" max="4360" width="9.6640625" customWidth="1"/>
    <col min="4361" max="4362" width="9.109375" customWidth="1"/>
    <col min="4363" max="4365" width="10" customWidth="1"/>
    <col min="4366" max="4366" width="10.44140625" customWidth="1"/>
    <col min="4367" max="4367" width="10.33203125" customWidth="1"/>
    <col min="4368" max="4368" width="7.5546875" customWidth="1"/>
    <col min="4611" max="4611" width="5.33203125" customWidth="1"/>
    <col min="4612" max="4612" width="26.109375" customWidth="1"/>
    <col min="4613" max="4613" width="13.33203125" customWidth="1"/>
    <col min="4614" max="4614" width="9.109375" customWidth="1"/>
    <col min="4615" max="4615" width="10.5546875" customWidth="1"/>
    <col min="4616" max="4616" width="9.6640625" customWidth="1"/>
    <col min="4617" max="4618" width="9.109375" customWidth="1"/>
    <col min="4619" max="4621" width="10" customWidth="1"/>
    <col min="4622" max="4622" width="10.44140625" customWidth="1"/>
    <col min="4623" max="4623" width="10.33203125" customWidth="1"/>
    <col min="4624" max="4624" width="7.5546875" customWidth="1"/>
    <col min="4867" max="4867" width="5.33203125" customWidth="1"/>
    <col min="4868" max="4868" width="26.109375" customWidth="1"/>
    <col min="4869" max="4869" width="13.33203125" customWidth="1"/>
    <col min="4870" max="4870" width="9.109375" customWidth="1"/>
    <col min="4871" max="4871" width="10.5546875" customWidth="1"/>
    <col min="4872" max="4872" width="9.6640625" customWidth="1"/>
    <col min="4873" max="4874" width="9.109375" customWidth="1"/>
    <col min="4875" max="4877" width="10" customWidth="1"/>
    <col min="4878" max="4878" width="10.44140625" customWidth="1"/>
    <col min="4879" max="4879" width="10.33203125" customWidth="1"/>
    <col min="4880" max="4880" width="7.5546875" customWidth="1"/>
    <col min="5123" max="5123" width="5.33203125" customWidth="1"/>
    <col min="5124" max="5124" width="26.109375" customWidth="1"/>
    <col min="5125" max="5125" width="13.33203125" customWidth="1"/>
    <col min="5126" max="5126" width="9.109375" customWidth="1"/>
    <col min="5127" max="5127" width="10.5546875" customWidth="1"/>
    <col min="5128" max="5128" width="9.6640625" customWidth="1"/>
    <col min="5129" max="5130" width="9.109375" customWidth="1"/>
    <col min="5131" max="5133" width="10" customWidth="1"/>
    <col min="5134" max="5134" width="10.44140625" customWidth="1"/>
    <col min="5135" max="5135" width="10.33203125" customWidth="1"/>
    <col min="5136" max="5136" width="7.5546875" customWidth="1"/>
    <col min="5379" max="5379" width="5.33203125" customWidth="1"/>
    <col min="5380" max="5380" width="26.109375" customWidth="1"/>
    <col min="5381" max="5381" width="13.33203125" customWidth="1"/>
    <col min="5382" max="5382" width="9.109375" customWidth="1"/>
    <col min="5383" max="5383" width="10.5546875" customWidth="1"/>
    <col min="5384" max="5384" width="9.6640625" customWidth="1"/>
    <col min="5385" max="5386" width="9.109375" customWidth="1"/>
    <col min="5387" max="5389" width="10" customWidth="1"/>
    <col min="5390" max="5390" width="10.44140625" customWidth="1"/>
    <col min="5391" max="5391" width="10.33203125" customWidth="1"/>
    <col min="5392" max="5392" width="7.5546875" customWidth="1"/>
    <col min="5635" max="5635" width="5.33203125" customWidth="1"/>
    <col min="5636" max="5636" width="26.109375" customWidth="1"/>
    <col min="5637" max="5637" width="13.33203125" customWidth="1"/>
    <col min="5638" max="5638" width="9.109375" customWidth="1"/>
    <col min="5639" max="5639" width="10.5546875" customWidth="1"/>
    <col min="5640" max="5640" width="9.6640625" customWidth="1"/>
    <col min="5641" max="5642" width="9.109375" customWidth="1"/>
    <col min="5643" max="5645" width="10" customWidth="1"/>
    <col min="5646" max="5646" width="10.44140625" customWidth="1"/>
    <col min="5647" max="5647" width="10.33203125" customWidth="1"/>
    <col min="5648" max="5648" width="7.5546875" customWidth="1"/>
    <col min="5891" max="5891" width="5.33203125" customWidth="1"/>
    <col min="5892" max="5892" width="26.109375" customWidth="1"/>
    <col min="5893" max="5893" width="13.33203125" customWidth="1"/>
    <col min="5894" max="5894" width="9.109375" customWidth="1"/>
    <col min="5895" max="5895" width="10.5546875" customWidth="1"/>
    <col min="5896" max="5896" width="9.6640625" customWidth="1"/>
    <col min="5897" max="5898" width="9.109375" customWidth="1"/>
    <col min="5899" max="5901" width="10" customWidth="1"/>
    <col min="5902" max="5902" width="10.44140625" customWidth="1"/>
    <col min="5903" max="5903" width="10.33203125" customWidth="1"/>
    <col min="5904" max="5904" width="7.5546875" customWidth="1"/>
    <col min="6147" max="6147" width="5.33203125" customWidth="1"/>
    <col min="6148" max="6148" width="26.109375" customWidth="1"/>
    <col min="6149" max="6149" width="13.33203125" customWidth="1"/>
    <col min="6150" max="6150" width="9.109375" customWidth="1"/>
    <col min="6151" max="6151" width="10.5546875" customWidth="1"/>
    <col min="6152" max="6152" width="9.6640625" customWidth="1"/>
    <col min="6153" max="6154" width="9.109375" customWidth="1"/>
    <col min="6155" max="6157" width="10" customWidth="1"/>
    <col min="6158" max="6158" width="10.44140625" customWidth="1"/>
    <col min="6159" max="6159" width="10.33203125" customWidth="1"/>
    <col min="6160" max="6160" width="7.5546875" customWidth="1"/>
    <col min="6403" max="6403" width="5.33203125" customWidth="1"/>
    <col min="6404" max="6404" width="26.109375" customWidth="1"/>
    <col min="6405" max="6405" width="13.33203125" customWidth="1"/>
    <col min="6406" max="6406" width="9.109375" customWidth="1"/>
    <col min="6407" max="6407" width="10.5546875" customWidth="1"/>
    <col min="6408" max="6408" width="9.6640625" customWidth="1"/>
    <col min="6409" max="6410" width="9.109375" customWidth="1"/>
    <col min="6411" max="6413" width="10" customWidth="1"/>
    <col min="6414" max="6414" width="10.44140625" customWidth="1"/>
    <col min="6415" max="6415" width="10.33203125" customWidth="1"/>
    <col min="6416" max="6416" width="7.5546875" customWidth="1"/>
    <col min="6659" max="6659" width="5.33203125" customWidth="1"/>
    <col min="6660" max="6660" width="26.109375" customWidth="1"/>
    <col min="6661" max="6661" width="13.33203125" customWidth="1"/>
    <col min="6662" max="6662" width="9.109375" customWidth="1"/>
    <col min="6663" max="6663" width="10.5546875" customWidth="1"/>
    <col min="6664" max="6664" width="9.6640625" customWidth="1"/>
    <col min="6665" max="6666" width="9.109375" customWidth="1"/>
    <col min="6667" max="6669" width="10" customWidth="1"/>
    <col min="6670" max="6670" width="10.44140625" customWidth="1"/>
    <col min="6671" max="6671" width="10.33203125" customWidth="1"/>
    <col min="6672" max="6672" width="7.5546875" customWidth="1"/>
    <col min="6915" max="6915" width="5.33203125" customWidth="1"/>
    <col min="6916" max="6916" width="26.109375" customWidth="1"/>
    <col min="6917" max="6917" width="13.33203125" customWidth="1"/>
    <col min="6918" max="6918" width="9.109375" customWidth="1"/>
    <col min="6919" max="6919" width="10.5546875" customWidth="1"/>
    <col min="6920" max="6920" width="9.6640625" customWidth="1"/>
    <col min="6921" max="6922" width="9.109375" customWidth="1"/>
    <col min="6923" max="6925" width="10" customWidth="1"/>
    <col min="6926" max="6926" width="10.44140625" customWidth="1"/>
    <col min="6927" max="6927" width="10.33203125" customWidth="1"/>
    <col min="6928" max="6928" width="7.5546875" customWidth="1"/>
    <col min="7171" max="7171" width="5.33203125" customWidth="1"/>
    <col min="7172" max="7172" width="26.109375" customWidth="1"/>
    <col min="7173" max="7173" width="13.33203125" customWidth="1"/>
    <col min="7174" max="7174" width="9.109375" customWidth="1"/>
    <col min="7175" max="7175" width="10.5546875" customWidth="1"/>
    <col min="7176" max="7176" width="9.6640625" customWidth="1"/>
    <col min="7177" max="7178" width="9.109375" customWidth="1"/>
    <col min="7179" max="7181" width="10" customWidth="1"/>
    <col min="7182" max="7182" width="10.44140625" customWidth="1"/>
    <col min="7183" max="7183" width="10.33203125" customWidth="1"/>
    <col min="7184" max="7184" width="7.5546875" customWidth="1"/>
    <col min="7427" max="7427" width="5.33203125" customWidth="1"/>
    <col min="7428" max="7428" width="26.109375" customWidth="1"/>
    <col min="7429" max="7429" width="13.33203125" customWidth="1"/>
    <col min="7430" max="7430" width="9.109375" customWidth="1"/>
    <col min="7431" max="7431" width="10.5546875" customWidth="1"/>
    <col min="7432" max="7432" width="9.6640625" customWidth="1"/>
    <col min="7433" max="7434" width="9.109375" customWidth="1"/>
    <col min="7435" max="7437" width="10" customWidth="1"/>
    <col min="7438" max="7438" width="10.44140625" customWidth="1"/>
    <col min="7439" max="7439" width="10.33203125" customWidth="1"/>
    <col min="7440" max="7440" width="7.5546875" customWidth="1"/>
    <col min="7683" max="7683" width="5.33203125" customWidth="1"/>
    <col min="7684" max="7684" width="26.109375" customWidth="1"/>
    <col min="7685" max="7685" width="13.33203125" customWidth="1"/>
    <col min="7686" max="7686" width="9.109375" customWidth="1"/>
    <col min="7687" max="7687" width="10.5546875" customWidth="1"/>
    <col min="7688" max="7688" width="9.6640625" customWidth="1"/>
    <col min="7689" max="7690" width="9.109375" customWidth="1"/>
    <col min="7691" max="7693" width="10" customWidth="1"/>
    <col min="7694" max="7694" width="10.44140625" customWidth="1"/>
    <col min="7695" max="7695" width="10.33203125" customWidth="1"/>
    <col min="7696" max="7696" width="7.5546875" customWidth="1"/>
    <col min="7939" max="7939" width="5.33203125" customWidth="1"/>
    <col min="7940" max="7940" width="26.109375" customWidth="1"/>
    <col min="7941" max="7941" width="13.33203125" customWidth="1"/>
    <col min="7942" max="7942" width="9.109375" customWidth="1"/>
    <col min="7943" max="7943" width="10.5546875" customWidth="1"/>
    <col min="7944" max="7944" width="9.6640625" customWidth="1"/>
    <col min="7945" max="7946" width="9.109375" customWidth="1"/>
    <col min="7947" max="7949" width="10" customWidth="1"/>
    <col min="7950" max="7950" width="10.44140625" customWidth="1"/>
    <col min="7951" max="7951" width="10.33203125" customWidth="1"/>
    <col min="7952" max="7952" width="7.5546875" customWidth="1"/>
    <col min="8195" max="8195" width="5.33203125" customWidth="1"/>
    <col min="8196" max="8196" width="26.109375" customWidth="1"/>
    <col min="8197" max="8197" width="13.33203125" customWidth="1"/>
    <col min="8198" max="8198" width="9.109375" customWidth="1"/>
    <col min="8199" max="8199" width="10.5546875" customWidth="1"/>
    <col min="8200" max="8200" width="9.6640625" customWidth="1"/>
    <col min="8201" max="8202" width="9.109375" customWidth="1"/>
    <col min="8203" max="8205" width="10" customWidth="1"/>
    <col min="8206" max="8206" width="10.44140625" customWidth="1"/>
    <col min="8207" max="8207" width="10.33203125" customWidth="1"/>
    <col min="8208" max="8208" width="7.5546875" customWidth="1"/>
    <col min="8451" max="8451" width="5.33203125" customWidth="1"/>
    <col min="8452" max="8452" width="26.109375" customWidth="1"/>
    <col min="8453" max="8453" width="13.33203125" customWidth="1"/>
    <col min="8454" max="8454" width="9.109375" customWidth="1"/>
    <col min="8455" max="8455" width="10.5546875" customWidth="1"/>
    <col min="8456" max="8456" width="9.6640625" customWidth="1"/>
    <col min="8457" max="8458" width="9.109375" customWidth="1"/>
    <col min="8459" max="8461" width="10" customWidth="1"/>
    <col min="8462" max="8462" width="10.44140625" customWidth="1"/>
    <col min="8463" max="8463" width="10.33203125" customWidth="1"/>
    <col min="8464" max="8464" width="7.5546875" customWidth="1"/>
    <col min="8707" max="8707" width="5.33203125" customWidth="1"/>
    <col min="8708" max="8708" width="26.109375" customWidth="1"/>
    <col min="8709" max="8709" width="13.33203125" customWidth="1"/>
    <col min="8710" max="8710" width="9.109375" customWidth="1"/>
    <col min="8711" max="8711" width="10.5546875" customWidth="1"/>
    <col min="8712" max="8712" width="9.6640625" customWidth="1"/>
    <col min="8713" max="8714" width="9.109375" customWidth="1"/>
    <col min="8715" max="8717" width="10" customWidth="1"/>
    <col min="8718" max="8718" width="10.44140625" customWidth="1"/>
    <col min="8719" max="8719" width="10.33203125" customWidth="1"/>
    <col min="8720" max="8720" width="7.5546875" customWidth="1"/>
    <col min="8963" max="8963" width="5.33203125" customWidth="1"/>
    <col min="8964" max="8964" width="26.109375" customWidth="1"/>
    <col min="8965" max="8965" width="13.33203125" customWidth="1"/>
    <col min="8966" max="8966" width="9.109375" customWidth="1"/>
    <col min="8967" max="8967" width="10.5546875" customWidth="1"/>
    <col min="8968" max="8968" width="9.6640625" customWidth="1"/>
    <col min="8969" max="8970" width="9.109375" customWidth="1"/>
    <col min="8971" max="8973" width="10" customWidth="1"/>
    <col min="8974" max="8974" width="10.44140625" customWidth="1"/>
    <col min="8975" max="8975" width="10.33203125" customWidth="1"/>
    <col min="8976" max="8976" width="7.5546875" customWidth="1"/>
    <col min="9219" max="9219" width="5.33203125" customWidth="1"/>
    <col min="9220" max="9220" width="26.109375" customWidth="1"/>
    <col min="9221" max="9221" width="13.33203125" customWidth="1"/>
    <col min="9222" max="9222" width="9.109375" customWidth="1"/>
    <col min="9223" max="9223" width="10.5546875" customWidth="1"/>
    <col min="9224" max="9224" width="9.6640625" customWidth="1"/>
    <col min="9225" max="9226" width="9.109375" customWidth="1"/>
    <col min="9227" max="9229" width="10" customWidth="1"/>
    <col min="9230" max="9230" width="10.44140625" customWidth="1"/>
    <col min="9231" max="9231" width="10.33203125" customWidth="1"/>
    <col min="9232" max="9232" width="7.5546875" customWidth="1"/>
    <col min="9475" max="9475" width="5.33203125" customWidth="1"/>
    <col min="9476" max="9476" width="26.109375" customWidth="1"/>
    <col min="9477" max="9477" width="13.33203125" customWidth="1"/>
    <col min="9478" max="9478" width="9.109375" customWidth="1"/>
    <col min="9479" max="9479" width="10.5546875" customWidth="1"/>
    <col min="9480" max="9480" width="9.6640625" customWidth="1"/>
    <col min="9481" max="9482" width="9.109375" customWidth="1"/>
    <col min="9483" max="9485" width="10" customWidth="1"/>
    <col min="9486" max="9486" width="10.44140625" customWidth="1"/>
    <col min="9487" max="9487" width="10.33203125" customWidth="1"/>
    <col min="9488" max="9488" width="7.5546875" customWidth="1"/>
    <col min="9731" max="9731" width="5.33203125" customWidth="1"/>
    <col min="9732" max="9732" width="26.109375" customWidth="1"/>
    <col min="9733" max="9733" width="13.33203125" customWidth="1"/>
    <col min="9734" max="9734" width="9.109375" customWidth="1"/>
    <col min="9735" max="9735" width="10.5546875" customWidth="1"/>
    <col min="9736" max="9736" width="9.6640625" customWidth="1"/>
    <col min="9737" max="9738" width="9.109375" customWidth="1"/>
    <col min="9739" max="9741" width="10" customWidth="1"/>
    <col min="9742" max="9742" width="10.44140625" customWidth="1"/>
    <col min="9743" max="9743" width="10.33203125" customWidth="1"/>
    <col min="9744" max="9744" width="7.5546875" customWidth="1"/>
    <col min="9987" max="9987" width="5.33203125" customWidth="1"/>
    <col min="9988" max="9988" width="26.109375" customWidth="1"/>
    <col min="9989" max="9989" width="13.33203125" customWidth="1"/>
    <col min="9990" max="9990" width="9.109375" customWidth="1"/>
    <col min="9991" max="9991" width="10.5546875" customWidth="1"/>
    <col min="9992" max="9992" width="9.6640625" customWidth="1"/>
    <col min="9993" max="9994" width="9.109375" customWidth="1"/>
    <col min="9995" max="9997" width="10" customWidth="1"/>
    <col min="9998" max="9998" width="10.44140625" customWidth="1"/>
    <col min="9999" max="9999" width="10.33203125" customWidth="1"/>
    <col min="10000" max="10000" width="7.5546875" customWidth="1"/>
    <col min="10243" max="10243" width="5.33203125" customWidth="1"/>
    <col min="10244" max="10244" width="26.109375" customWidth="1"/>
    <col min="10245" max="10245" width="13.33203125" customWidth="1"/>
    <col min="10246" max="10246" width="9.109375" customWidth="1"/>
    <col min="10247" max="10247" width="10.5546875" customWidth="1"/>
    <col min="10248" max="10248" width="9.6640625" customWidth="1"/>
    <col min="10249" max="10250" width="9.109375" customWidth="1"/>
    <col min="10251" max="10253" width="10" customWidth="1"/>
    <col min="10254" max="10254" width="10.44140625" customWidth="1"/>
    <col min="10255" max="10255" width="10.33203125" customWidth="1"/>
    <col min="10256" max="10256" width="7.5546875" customWidth="1"/>
    <col min="10499" max="10499" width="5.33203125" customWidth="1"/>
    <col min="10500" max="10500" width="26.109375" customWidth="1"/>
    <col min="10501" max="10501" width="13.33203125" customWidth="1"/>
    <col min="10502" max="10502" width="9.109375" customWidth="1"/>
    <col min="10503" max="10503" width="10.5546875" customWidth="1"/>
    <col min="10504" max="10504" width="9.6640625" customWidth="1"/>
    <col min="10505" max="10506" width="9.109375" customWidth="1"/>
    <col min="10507" max="10509" width="10" customWidth="1"/>
    <col min="10510" max="10510" width="10.44140625" customWidth="1"/>
    <col min="10511" max="10511" width="10.33203125" customWidth="1"/>
    <col min="10512" max="10512" width="7.5546875" customWidth="1"/>
    <col min="10755" max="10755" width="5.33203125" customWidth="1"/>
    <col min="10756" max="10756" width="26.109375" customWidth="1"/>
    <col min="10757" max="10757" width="13.33203125" customWidth="1"/>
    <col min="10758" max="10758" width="9.109375" customWidth="1"/>
    <col min="10759" max="10759" width="10.5546875" customWidth="1"/>
    <col min="10760" max="10760" width="9.6640625" customWidth="1"/>
    <col min="10761" max="10762" width="9.109375" customWidth="1"/>
    <col min="10763" max="10765" width="10" customWidth="1"/>
    <col min="10766" max="10766" width="10.44140625" customWidth="1"/>
    <col min="10767" max="10767" width="10.33203125" customWidth="1"/>
    <col min="10768" max="10768" width="7.5546875" customWidth="1"/>
    <col min="11011" max="11011" width="5.33203125" customWidth="1"/>
    <col min="11012" max="11012" width="26.109375" customWidth="1"/>
    <col min="11013" max="11013" width="13.33203125" customWidth="1"/>
    <col min="11014" max="11014" width="9.109375" customWidth="1"/>
    <col min="11015" max="11015" width="10.5546875" customWidth="1"/>
    <col min="11016" max="11016" width="9.6640625" customWidth="1"/>
    <col min="11017" max="11018" width="9.109375" customWidth="1"/>
    <col min="11019" max="11021" width="10" customWidth="1"/>
    <col min="11022" max="11022" width="10.44140625" customWidth="1"/>
    <col min="11023" max="11023" width="10.33203125" customWidth="1"/>
    <col min="11024" max="11024" width="7.5546875" customWidth="1"/>
    <col min="11267" max="11267" width="5.33203125" customWidth="1"/>
    <col min="11268" max="11268" width="26.109375" customWidth="1"/>
    <col min="11269" max="11269" width="13.33203125" customWidth="1"/>
    <col min="11270" max="11270" width="9.109375" customWidth="1"/>
    <col min="11271" max="11271" width="10.5546875" customWidth="1"/>
    <col min="11272" max="11272" width="9.6640625" customWidth="1"/>
    <col min="11273" max="11274" width="9.109375" customWidth="1"/>
    <col min="11275" max="11277" width="10" customWidth="1"/>
    <col min="11278" max="11278" width="10.44140625" customWidth="1"/>
    <col min="11279" max="11279" width="10.33203125" customWidth="1"/>
    <col min="11280" max="11280" width="7.5546875" customWidth="1"/>
    <col min="11523" max="11523" width="5.33203125" customWidth="1"/>
    <col min="11524" max="11524" width="26.109375" customWidth="1"/>
    <col min="11525" max="11525" width="13.33203125" customWidth="1"/>
    <col min="11526" max="11526" width="9.109375" customWidth="1"/>
    <col min="11527" max="11527" width="10.5546875" customWidth="1"/>
    <col min="11528" max="11528" width="9.6640625" customWidth="1"/>
    <col min="11529" max="11530" width="9.109375" customWidth="1"/>
    <col min="11531" max="11533" width="10" customWidth="1"/>
    <col min="11534" max="11534" width="10.44140625" customWidth="1"/>
    <col min="11535" max="11535" width="10.33203125" customWidth="1"/>
    <col min="11536" max="11536" width="7.5546875" customWidth="1"/>
    <col min="11779" max="11779" width="5.33203125" customWidth="1"/>
    <col min="11780" max="11780" width="26.109375" customWidth="1"/>
    <col min="11781" max="11781" width="13.33203125" customWidth="1"/>
    <col min="11782" max="11782" width="9.109375" customWidth="1"/>
    <col min="11783" max="11783" width="10.5546875" customWidth="1"/>
    <col min="11784" max="11784" width="9.6640625" customWidth="1"/>
    <col min="11785" max="11786" width="9.109375" customWidth="1"/>
    <col min="11787" max="11789" width="10" customWidth="1"/>
    <col min="11790" max="11790" width="10.44140625" customWidth="1"/>
    <col min="11791" max="11791" width="10.33203125" customWidth="1"/>
    <col min="11792" max="11792" width="7.5546875" customWidth="1"/>
    <col min="12035" max="12035" width="5.33203125" customWidth="1"/>
    <col min="12036" max="12036" width="26.109375" customWidth="1"/>
    <col min="12037" max="12037" width="13.33203125" customWidth="1"/>
    <col min="12038" max="12038" width="9.109375" customWidth="1"/>
    <col min="12039" max="12039" width="10.5546875" customWidth="1"/>
    <col min="12040" max="12040" width="9.6640625" customWidth="1"/>
    <col min="12041" max="12042" width="9.109375" customWidth="1"/>
    <col min="12043" max="12045" width="10" customWidth="1"/>
    <col min="12046" max="12046" width="10.44140625" customWidth="1"/>
    <col min="12047" max="12047" width="10.33203125" customWidth="1"/>
    <col min="12048" max="12048" width="7.5546875" customWidth="1"/>
    <col min="12291" max="12291" width="5.33203125" customWidth="1"/>
    <col min="12292" max="12292" width="26.109375" customWidth="1"/>
    <col min="12293" max="12293" width="13.33203125" customWidth="1"/>
    <col min="12294" max="12294" width="9.109375" customWidth="1"/>
    <col min="12295" max="12295" width="10.5546875" customWidth="1"/>
    <col min="12296" max="12296" width="9.6640625" customWidth="1"/>
    <col min="12297" max="12298" width="9.109375" customWidth="1"/>
    <col min="12299" max="12301" width="10" customWidth="1"/>
    <col min="12302" max="12302" width="10.44140625" customWidth="1"/>
    <col min="12303" max="12303" width="10.33203125" customWidth="1"/>
    <col min="12304" max="12304" width="7.5546875" customWidth="1"/>
    <col min="12547" max="12547" width="5.33203125" customWidth="1"/>
    <col min="12548" max="12548" width="26.109375" customWidth="1"/>
    <col min="12549" max="12549" width="13.33203125" customWidth="1"/>
    <col min="12550" max="12550" width="9.109375" customWidth="1"/>
    <col min="12551" max="12551" width="10.5546875" customWidth="1"/>
    <col min="12552" max="12552" width="9.6640625" customWidth="1"/>
    <col min="12553" max="12554" width="9.109375" customWidth="1"/>
    <col min="12555" max="12557" width="10" customWidth="1"/>
    <col min="12558" max="12558" width="10.44140625" customWidth="1"/>
    <col min="12559" max="12559" width="10.33203125" customWidth="1"/>
    <col min="12560" max="12560" width="7.5546875" customWidth="1"/>
    <col min="12803" max="12803" width="5.33203125" customWidth="1"/>
    <col min="12804" max="12804" width="26.109375" customWidth="1"/>
    <col min="12805" max="12805" width="13.33203125" customWidth="1"/>
    <col min="12806" max="12806" width="9.109375" customWidth="1"/>
    <col min="12807" max="12807" width="10.5546875" customWidth="1"/>
    <col min="12808" max="12808" width="9.6640625" customWidth="1"/>
    <col min="12809" max="12810" width="9.109375" customWidth="1"/>
    <col min="12811" max="12813" width="10" customWidth="1"/>
    <col min="12814" max="12814" width="10.44140625" customWidth="1"/>
    <col min="12815" max="12815" width="10.33203125" customWidth="1"/>
    <col min="12816" max="12816" width="7.5546875" customWidth="1"/>
    <col min="13059" max="13059" width="5.33203125" customWidth="1"/>
    <col min="13060" max="13060" width="26.109375" customWidth="1"/>
    <col min="13061" max="13061" width="13.33203125" customWidth="1"/>
    <col min="13062" max="13062" width="9.109375" customWidth="1"/>
    <col min="13063" max="13063" width="10.5546875" customWidth="1"/>
    <col min="13064" max="13064" width="9.6640625" customWidth="1"/>
    <col min="13065" max="13066" width="9.109375" customWidth="1"/>
    <col min="13067" max="13069" width="10" customWidth="1"/>
    <col min="13070" max="13070" width="10.44140625" customWidth="1"/>
    <col min="13071" max="13071" width="10.33203125" customWidth="1"/>
    <col min="13072" max="13072" width="7.5546875" customWidth="1"/>
    <col min="13315" max="13315" width="5.33203125" customWidth="1"/>
    <col min="13316" max="13316" width="26.109375" customWidth="1"/>
    <col min="13317" max="13317" width="13.33203125" customWidth="1"/>
    <col min="13318" max="13318" width="9.109375" customWidth="1"/>
    <col min="13319" max="13319" width="10.5546875" customWidth="1"/>
    <col min="13320" max="13320" width="9.6640625" customWidth="1"/>
    <col min="13321" max="13322" width="9.109375" customWidth="1"/>
    <col min="13323" max="13325" width="10" customWidth="1"/>
    <col min="13326" max="13326" width="10.44140625" customWidth="1"/>
    <col min="13327" max="13327" width="10.33203125" customWidth="1"/>
    <col min="13328" max="13328" width="7.5546875" customWidth="1"/>
    <col min="13571" max="13571" width="5.33203125" customWidth="1"/>
    <col min="13572" max="13572" width="26.109375" customWidth="1"/>
    <col min="13573" max="13573" width="13.33203125" customWidth="1"/>
    <col min="13574" max="13574" width="9.109375" customWidth="1"/>
    <col min="13575" max="13575" width="10.5546875" customWidth="1"/>
    <col min="13576" max="13576" width="9.6640625" customWidth="1"/>
    <col min="13577" max="13578" width="9.109375" customWidth="1"/>
    <col min="13579" max="13581" width="10" customWidth="1"/>
    <col min="13582" max="13582" width="10.44140625" customWidth="1"/>
    <col min="13583" max="13583" width="10.33203125" customWidth="1"/>
    <col min="13584" max="13584" width="7.5546875" customWidth="1"/>
    <col min="13827" max="13827" width="5.33203125" customWidth="1"/>
    <col min="13828" max="13828" width="26.109375" customWidth="1"/>
    <col min="13829" max="13829" width="13.33203125" customWidth="1"/>
    <col min="13830" max="13830" width="9.109375" customWidth="1"/>
    <col min="13831" max="13831" width="10.5546875" customWidth="1"/>
    <col min="13832" max="13832" width="9.6640625" customWidth="1"/>
    <col min="13833" max="13834" width="9.109375" customWidth="1"/>
    <col min="13835" max="13837" width="10" customWidth="1"/>
    <col min="13838" max="13838" width="10.44140625" customWidth="1"/>
    <col min="13839" max="13839" width="10.33203125" customWidth="1"/>
    <col min="13840" max="13840" width="7.5546875" customWidth="1"/>
    <col min="14083" max="14083" width="5.33203125" customWidth="1"/>
    <col min="14084" max="14084" width="26.109375" customWidth="1"/>
    <col min="14085" max="14085" width="13.33203125" customWidth="1"/>
    <col min="14086" max="14086" width="9.109375" customWidth="1"/>
    <col min="14087" max="14087" width="10.5546875" customWidth="1"/>
    <col min="14088" max="14088" width="9.6640625" customWidth="1"/>
    <col min="14089" max="14090" width="9.109375" customWidth="1"/>
    <col min="14091" max="14093" width="10" customWidth="1"/>
    <col min="14094" max="14094" width="10.44140625" customWidth="1"/>
    <col min="14095" max="14095" width="10.33203125" customWidth="1"/>
    <col min="14096" max="14096" width="7.5546875" customWidth="1"/>
    <col min="14339" max="14339" width="5.33203125" customWidth="1"/>
    <col min="14340" max="14340" width="26.109375" customWidth="1"/>
    <col min="14341" max="14341" width="13.33203125" customWidth="1"/>
    <col min="14342" max="14342" width="9.109375" customWidth="1"/>
    <col min="14343" max="14343" width="10.5546875" customWidth="1"/>
    <col min="14344" max="14344" width="9.6640625" customWidth="1"/>
    <col min="14345" max="14346" width="9.109375" customWidth="1"/>
    <col min="14347" max="14349" width="10" customWidth="1"/>
    <col min="14350" max="14350" width="10.44140625" customWidth="1"/>
    <col min="14351" max="14351" width="10.33203125" customWidth="1"/>
    <col min="14352" max="14352" width="7.5546875" customWidth="1"/>
    <col min="14595" max="14595" width="5.33203125" customWidth="1"/>
    <col min="14596" max="14596" width="26.109375" customWidth="1"/>
    <col min="14597" max="14597" width="13.33203125" customWidth="1"/>
    <col min="14598" max="14598" width="9.109375" customWidth="1"/>
    <col min="14599" max="14599" width="10.5546875" customWidth="1"/>
    <col min="14600" max="14600" width="9.6640625" customWidth="1"/>
    <col min="14601" max="14602" width="9.109375" customWidth="1"/>
    <col min="14603" max="14605" width="10" customWidth="1"/>
    <col min="14606" max="14606" width="10.44140625" customWidth="1"/>
    <col min="14607" max="14607" width="10.33203125" customWidth="1"/>
    <col min="14608" max="14608" width="7.5546875" customWidth="1"/>
    <col min="14851" max="14851" width="5.33203125" customWidth="1"/>
    <col min="14852" max="14852" width="26.109375" customWidth="1"/>
    <col min="14853" max="14853" width="13.33203125" customWidth="1"/>
    <col min="14854" max="14854" width="9.109375" customWidth="1"/>
    <col min="14855" max="14855" width="10.5546875" customWidth="1"/>
    <col min="14856" max="14856" width="9.6640625" customWidth="1"/>
    <col min="14857" max="14858" width="9.109375" customWidth="1"/>
    <col min="14859" max="14861" width="10" customWidth="1"/>
    <col min="14862" max="14862" width="10.44140625" customWidth="1"/>
    <col min="14863" max="14863" width="10.33203125" customWidth="1"/>
    <col min="14864" max="14864" width="7.5546875" customWidth="1"/>
    <col min="15107" max="15107" width="5.33203125" customWidth="1"/>
    <col min="15108" max="15108" width="26.109375" customWidth="1"/>
    <col min="15109" max="15109" width="13.33203125" customWidth="1"/>
    <col min="15110" max="15110" width="9.109375" customWidth="1"/>
    <col min="15111" max="15111" width="10.5546875" customWidth="1"/>
    <col min="15112" max="15112" width="9.6640625" customWidth="1"/>
    <col min="15113" max="15114" width="9.109375" customWidth="1"/>
    <col min="15115" max="15117" width="10" customWidth="1"/>
    <col min="15118" max="15118" width="10.44140625" customWidth="1"/>
    <col min="15119" max="15119" width="10.33203125" customWidth="1"/>
    <col min="15120" max="15120" width="7.5546875" customWidth="1"/>
    <col min="15363" max="15363" width="5.33203125" customWidth="1"/>
    <col min="15364" max="15364" width="26.109375" customWidth="1"/>
    <col min="15365" max="15365" width="13.33203125" customWidth="1"/>
    <col min="15366" max="15366" width="9.109375" customWidth="1"/>
    <col min="15367" max="15367" width="10.5546875" customWidth="1"/>
    <col min="15368" max="15368" width="9.6640625" customWidth="1"/>
    <col min="15369" max="15370" width="9.109375" customWidth="1"/>
    <col min="15371" max="15373" width="10" customWidth="1"/>
    <col min="15374" max="15374" width="10.44140625" customWidth="1"/>
    <col min="15375" max="15375" width="10.33203125" customWidth="1"/>
    <col min="15376" max="15376" width="7.5546875" customWidth="1"/>
    <col min="15619" max="15619" width="5.33203125" customWidth="1"/>
    <col min="15620" max="15620" width="26.109375" customWidth="1"/>
    <col min="15621" max="15621" width="13.33203125" customWidth="1"/>
    <col min="15622" max="15622" width="9.109375" customWidth="1"/>
    <col min="15623" max="15623" width="10.5546875" customWidth="1"/>
    <col min="15624" max="15624" width="9.6640625" customWidth="1"/>
    <col min="15625" max="15626" width="9.109375" customWidth="1"/>
    <col min="15627" max="15629" width="10" customWidth="1"/>
    <col min="15630" max="15630" width="10.44140625" customWidth="1"/>
    <col min="15631" max="15631" width="10.33203125" customWidth="1"/>
    <col min="15632" max="15632" width="7.5546875" customWidth="1"/>
    <col min="15875" max="15875" width="5.33203125" customWidth="1"/>
    <col min="15876" max="15876" width="26.109375" customWidth="1"/>
    <col min="15877" max="15877" width="13.33203125" customWidth="1"/>
    <col min="15878" max="15878" width="9.109375" customWidth="1"/>
    <col min="15879" max="15879" width="10.5546875" customWidth="1"/>
    <col min="15880" max="15880" width="9.6640625" customWidth="1"/>
    <col min="15881" max="15882" width="9.109375" customWidth="1"/>
    <col min="15883" max="15885" width="10" customWidth="1"/>
    <col min="15886" max="15886" width="10.44140625" customWidth="1"/>
    <col min="15887" max="15887" width="10.33203125" customWidth="1"/>
    <col min="15888" max="15888" width="7.5546875" customWidth="1"/>
    <col min="16131" max="16131" width="5.33203125" customWidth="1"/>
    <col min="16132" max="16132" width="26.109375" customWidth="1"/>
    <col min="16133" max="16133" width="13.33203125" customWidth="1"/>
    <col min="16134" max="16134" width="9.109375" customWidth="1"/>
    <col min="16135" max="16135" width="10.5546875" customWidth="1"/>
    <col min="16136" max="16136" width="9.6640625" customWidth="1"/>
    <col min="16137" max="16138" width="9.109375" customWidth="1"/>
    <col min="16139" max="16141" width="10" customWidth="1"/>
    <col min="16142" max="16142" width="10.44140625" customWidth="1"/>
    <col min="16143" max="16143" width="10.33203125" customWidth="1"/>
    <col min="16144" max="16144" width="7.5546875" customWidth="1"/>
  </cols>
  <sheetData>
    <row r="1" spans="1:18" ht="15" customHeight="1">
      <c r="A1" s="112" t="s">
        <v>0</v>
      </c>
      <c r="B1" s="112"/>
      <c r="C1" s="112"/>
      <c r="D1" s="20"/>
      <c r="E1" s="21"/>
      <c r="F1" s="21"/>
      <c r="G1" s="21"/>
      <c r="H1" s="21"/>
      <c r="I1" s="21"/>
      <c r="J1" s="21"/>
      <c r="K1" s="108" t="s">
        <v>1</v>
      </c>
      <c r="L1" s="132"/>
      <c r="M1" s="132"/>
      <c r="N1" s="132"/>
      <c r="O1" s="132"/>
      <c r="P1" s="132"/>
      <c r="Q1" s="132"/>
      <c r="R1" s="132"/>
    </row>
    <row r="2" spans="1:18" ht="15" customHeight="1">
      <c r="A2" s="112" t="s">
        <v>42</v>
      </c>
      <c r="B2" s="112"/>
      <c r="C2" s="112"/>
      <c r="D2" s="20"/>
      <c r="E2" s="21"/>
      <c r="F2" s="21"/>
      <c r="G2" s="21"/>
      <c r="H2" s="21"/>
      <c r="I2" s="21"/>
      <c r="J2" s="21"/>
      <c r="K2" s="108" t="s">
        <v>3</v>
      </c>
      <c r="L2" s="108"/>
      <c r="M2" s="108"/>
      <c r="N2" s="108"/>
      <c r="O2" s="108"/>
      <c r="P2" s="108"/>
      <c r="Q2" s="108"/>
      <c r="R2" s="108"/>
    </row>
    <row r="3" spans="1:18" ht="15" customHeight="1">
      <c r="A3" s="133" t="s">
        <v>91</v>
      </c>
      <c r="B3" s="134"/>
      <c r="C3" s="134"/>
      <c r="D3" s="20"/>
      <c r="E3" s="21"/>
      <c r="F3" s="21"/>
      <c r="G3" s="21"/>
      <c r="H3" s="21"/>
      <c r="I3" s="21"/>
      <c r="J3" s="21"/>
      <c r="K3" s="21"/>
      <c r="L3" s="21"/>
      <c r="M3" s="21"/>
      <c r="N3" s="21"/>
      <c r="O3" s="21"/>
      <c r="P3" s="21"/>
      <c r="Q3" s="21"/>
      <c r="R3" s="21"/>
    </row>
    <row r="4" spans="1:18" ht="15" customHeight="1">
      <c r="A4" s="5"/>
      <c r="B4" s="5"/>
      <c r="C4" s="5"/>
      <c r="D4" s="20"/>
      <c r="E4" s="21"/>
      <c r="F4" s="21"/>
      <c r="G4" s="21"/>
      <c r="H4" s="21"/>
      <c r="I4" s="21"/>
      <c r="J4" s="21"/>
      <c r="K4" s="21"/>
      <c r="L4" s="21"/>
      <c r="M4" s="21"/>
      <c r="N4" s="21"/>
      <c r="O4" s="21"/>
      <c r="P4" s="21"/>
      <c r="Q4" s="21"/>
      <c r="R4" s="41" t="s">
        <v>43</v>
      </c>
    </row>
    <row r="5" spans="1:18" ht="52.5" customHeight="1">
      <c r="A5" s="122" t="s">
        <v>122</v>
      </c>
      <c r="B5" s="122"/>
      <c r="C5" s="122"/>
      <c r="D5" s="122"/>
      <c r="E5" s="122"/>
      <c r="F5" s="122"/>
      <c r="G5" s="122"/>
      <c r="H5" s="122"/>
      <c r="I5" s="122"/>
      <c r="J5" s="122"/>
      <c r="K5" s="122"/>
      <c r="L5" s="122"/>
      <c r="M5" s="122"/>
      <c r="N5" s="122"/>
      <c r="O5" s="122"/>
      <c r="P5" s="122"/>
      <c r="Q5" s="122"/>
      <c r="R5" s="122"/>
    </row>
    <row r="7" spans="1:18" ht="27.75" customHeight="1">
      <c r="A7" s="120" t="s">
        <v>6</v>
      </c>
      <c r="B7" s="123" t="s">
        <v>44</v>
      </c>
      <c r="C7" s="124"/>
      <c r="D7" s="125" t="s">
        <v>45</v>
      </c>
      <c r="E7" s="126"/>
      <c r="F7" s="126"/>
      <c r="G7" s="126"/>
      <c r="H7" s="126"/>
      <c r="I7" s="126"/>
      <c r="J7" s="127"/>
      <c r="K7" s="128" t="s">
        <v>46</v>
      </c>
      <c r="L7" s="129"/>
      <c r="M7" s="129"/>
      <c r="N7" s="129"/>
      <c r="O7" s="129"/>
      <c r="P7" s="129"/>
      <c r="Q7" s="130"/>
      <c r="R7" s="36" t="s">
        <v>12</v>
      </c>
    </row>
    <row r="8" spans="1:18" ht="45.75" customHeight="1">
      <c r="A8" s="121"/>
      <c r="B8" s="24" t="s">
        <v>47</v>
      </c>
      <c r="C8" s="25" t="s">
        <v>48</v>
      </c>
      <c r="D8" s="23" t="s">
        <v>35</v>
      </c>
      <c r="E8" s="22" t="s">
        <v>36</v>
      </c>
      <c r="F8" s="22" t="s">
        <v>37</v>
      </c>
      <c r="G8" s="22" t="s">
        <v>38</v>
      </c>
      <c r="H8" s="22" t="s">
        <v>49</v>
      </c>
      <c r="I8" s="22" t="s">
        <v>50</v>
      </c>
      <c r="J8" s="22" t="s">
        <v>51</v>
      </c>
      <c r="K8" s="34" t="s">
        <v>35</v>
      </c>
      <c r="L8" s="34" t="s">
        <v>36</v>
      </c>
      <c r="M8" s="34" t="s">
        <v>37</v>
      </c>
      <c r="N8" s="34" t="s">
        <v>38</v>
      </c>
      <c r="O8" s="34" t="s">
        <v>49</v>
      </c>
      <c r="P8" s="34" t="s">
        <v>50</v>
      </c>
      <c r="Q8" s="34" t="s">
        <v>51</v>
      </c>
      <c r="R8" s="36"/>
    </row>
    <row r="9" spans="1:18" ht="24.75" customHeight="1">
      <c r="A9" s="9" t="s">
        <v>13</v>
      </c>
      <c r="B9" s="6"/>
      <c r="C9" s="8"/>
      <c r="D9" s="26"/>
      <c r="E9" s="27"/>
      <c r="F9" s="27"/>
      <c r="G9" s="27"/>
      <c r="H9" s="27"/>
      <c r="I9" s="26"/>
      <c r="J9" s="35"/>
      <c r="K9" s="26"/>
      <c r="L9" s="36"/>
      <c r="M9" s="36"/>
      <c r="N9" s="36"/>
      <c r="O9" s="36"/>
      <c r="P9" s="36"/>
      <c r="Q9" s="37"/>
      <c r="R9" s="42"/>
    </row>
    <row r="10" spans="1:18" ht="24" customHeight="1">
      <c r="A10" s="59" t="s">
        <v>14</v>
      </c>
      <c r="B10" s="60" t="s">
        <v>80</v>
      </c>
      <c r="C10" s="59" t="s">
        <v>92</v>
      </c>
      <c r="D10" s="58"/>
      <c r="E10" s="58" t="s">
        <v>110</v>
      </c>
      <c r="F10" s="58" t="s">
        <v>110</v>
      </c>
      <c r="G10" s="28"/>
      <c r="H10" s="28"/>
      <c r="I10" s="28"/>
      <c r="J10" s="38">
        <f t="shared" ref="J10:J18" si="0">COUNTIF(D10:I10,"X")</f>
        <v>2</v>
      </c>
      <c r="K10" s="39"/>
      <c r="L10" s="39"/>
      <c r="M10" s="39"/>
      <c r="N10" s="39"/>
      <c r="O10" s="39"/>
      <c r="P10" s="39"/>
      <c r="Q10" s="40">
        <f t="shared" ref="Q10:Q18" si="1">COUNTIF(K10:N10,"X")</f>
        <v>0</v>
      </c>
      <c r="R10" s="42"/>
    </row>
    <row r="11" spans="1:18" ht="24" customHeight="1">
      <c r="A11" s="59" t="s">
        <v>15</v>
      </c>
      <c r="B11" s="11" t="s">
        <v>17</v>
      </c>
      <c r="C11" s="56" t="s">
        <v>18</v>
      </c>
      <c r="D11" s="58"/>
      <c r="E11" s="58" t="s">
        <v>110</v>
      </c>
      <c r="F11" s="58"/>
      <c r="G11" s="28"/>
      <c r="H11" s="28"/>
      <c r="I11" s="28"/>
      <c r="J11" s="38">
        <f t="shared" si="0"/>
        <v>1</v>
      </c>
      <c r="K11" s="39"/>
      <c r="L11" s="39"/>
      <c r="M11" s="39"/>
      <c r="N11" s="39"/>
      <c r="O11" s="39"/>
      <c r="P11" s="39"/>
      <c r="Q11" s="40">
        <f t="shared" si="1"/>
        <v>0</v>
      </c>
      <c r="R11" s="42"/>
    </row>
    <row r="12" spans="1:18" ht="24" customHeight="1">
      <c r="A12" s="59" t="s">
        <v>16</v>
      </c>
      <c r="B12" s="60" t="s">
        <v>81</v>
      </c>
      <c r="C12" s="59" t="s">
        <v>93</v>
      </c>
      <c r="D12" s="58"/>
      <c r="E12" s="58" t="s">
        <v>110</v>
      </c>
      <c r="F12" s="58"/>
      <c r="G12" s="28"/>
      <c r="H12" s="28"/>
      <c r="I12" s="28"/>
      <c r="J12" s="38">
        <f t="shared" si="0"/>
        <v>1</v>
      </c>
      <c r="K12" s="39"/>
      <c r="L12" s="39"/>
      <c r="M12" s="39"/>
      <c r="N12" s="39"/>
      <c r="O12" s="39"/>
      <c r="P12" s="39"/>
      <c r="Q12" s="40">
        <f t="shared" si="1"/>
        <v>0</v>
      </c>
      <c r="R12" s="42"/>
    </row>
    <row r="13" spans="1:18" ht="24" customHeight="1">
      <c r="A13" s="59" t="s">
        <v>19</v>
      </c>
      <c r="B13" s="60" t="s">
        <v>85</v>
      </c>
      <c r="C13" s="59" t="s">
        <v>94</v>
      </c>
      <c r="D13" s="58"/>
      <c r="E13" s="58" t="s">
        <v>110</v>
      </c>
      <c r="F13" s="58" t="s">
        <v>110</v>
      </c>
      <c r="G13" s="28"/>
      <c r="H13" s="28"/>
      <c r="I13" s="28"/>
      <c r="J13" s="38">
        <f t="shared" si="0"/>
        <v>2</v>
      </c>
      <c r="K13" s="39"/>
      <c r="L13" s="39"/>
      <c r="M13" s="39"/>
      <c r="N13" s="39"/>
      <c r="O13" s="39"/>
      <c r="P13" s="39"/>
      <c r="Q13" s="40">
        <f t="shared" si="1"/>
        <v>0</v>
      </c>
      <c r="R13" s="42"/>
    </row>
    <row r="14" spans="1:18" ht="24" customHeight="1">
      <c r="A14" s="59" t="s">
        <v>23</v>
      </c>
      <c r="B14" s="60" t="s">
        <v>87</v>
      </c>
      <c r="C14" s="59" t="s">
        <v>95</v>
      </c>
      <c r="D14" s="58"/>
      <c r="E14" s="58" t="s">
        <v>110</v>
      </c>
      <c r="F14" s="58"/>
      <c r="G14" s="28"/>
      <c r="H14" s="28"/>
      <c r="I14" s="28"/>
      <c r="J14" s="38">
        <f t="shared" si="0"/>
        <v>1</v>
      </c>
      <c r="K14" s="39" t="s">
        <v>110</v>
      </c>
      <c r="L14" s="39"/>
      <c r="M14" s="39"/>
      <c r="N14" s="39"/>
      <c r="O14" s="39"/>
      <c r="P14" s="39"/>
      <c r="Q14" s="40">
        <f t="shared" si="1"/>
        <v>1</v>
      </c>
      <c r="R14" s="42"/>
    </row>
    <row r="15" spans="1:18" ht="24" customHeight="1">
      <c r="A15" s="59" t="s">
        <v>84</v>
      </c>
      <c r="B15" s="60" t="s">
        <v>82</v>
      </c>
      <c r="C15" s="59" t="s">
        <v>96</v>
      </c>
      <c r="D15" s="58"/>
      <c r="E15" s="58" t="s">
        <v>110</v>
      </c>
      <c r="F15" s="58"/>
      <c r="G15" s="28"/>
      <c r="H15" s="28"/>
      <c r="I15" s="28"/>
      <c r="J15" s="38">
        <f t="shared" si="0"/>
        <v>1</v>
      </c>
      <c r="K15" s="39"/>
      <c r="L15" s="39"/>
      <c r="M15" s="39"/>
      <c r="N15" s="39"/>
      <c r="O15" s="39"/>
      <c r="P15" s="39"/>
      <c r="Q15" s="40">
        <f t="shared" si="1"/>
        <v>0</v>
      </c>
      <c r="R15" s="42"/>
    </row>
    <row r="16" spans="1:18" ht="24" customHeight="1">
      <c r="A16" s="59" t="s">
        <v>86</v>
      </c>
      <c r="B16" s="60" t="s">
        <v>83</v>
      </c>
      <c r="C16" s="59" t="s">
        <v>97</v>
      </c>
      <c r="D16" s="58"/>
      <c r="E16" s="58" t="s">
        <v>110</v>
      </c>
      <c r="F16" s="58"/>
      <c r="G16" s="28" t="s">
        <v>110</v>
      </c>
      <c r="H16" s="28"/>
      <c r="I16" s="28"/>
      <c r="J16" s="38">
        <f t="shared" si="0"/>
        <v>2</v>
      </c>
      <c r="K16" s="39"/>
      <c r="L16" s="39"/>
      <c r="M16" s="39"/>
      <c r="N16" s="39"/>
      <c r="O16" s="39"/>
      <c r="P16" s="39"/>
      <c r="Q16" s="40">
        <f t="shared" si="1"/>
        <v>0</v>
      </c>
      <c r="R16" s="42"/>
    </row>
    <row r="17" spans="1:18" ht="27" customHeight="1">
      <c r="A17" s="59" t="s">
        <v>88</v>
      </c>
      <c r="B17" s="60" t="s">
        <v>89</v>
      </c>
      <c r="C17" s="59" t="s">
        <v>98</v>
      </c>
      <c r="D17" s="58"/>
      <c r="E17" s="58" t="s">
        <v>110</v>
      </c>
      <c r="F17" s="58"/>
      <c r="G17" s="28"/>
      <c r="H17" s="28"/>
      <c r="I17" s="28"/>
      <c r="J17" s="38">
        <f t="shared" si="0"/>
        <v>1</v>
      </c>
      <c r="K17" s="39"/>
      <c r="L17" s="39"/>
      <c r="M17" s="39"/>
      <c r="N17" s="39"/>
      <c r="O17" s="39"/>
      <c r="P17" s="39"/>
      <c r="Q17" s="40">
        <f t="shared" si="1"/>
        <v>0</v>
      </c>
      <c r="R17" s="42"/>
    </row>
    <row r="18" spans="1:18" ht="27" customHeight="1">
      <c r="A18" s="59" t="s">
        <v>90</v>
      </c>
      <c r="B18" s="11" t="s">
        <v>20</v>
      </c>
      <c r="C18" s="56" t="s">
        <v>21</v>
      </c>
      <c r="D18" s="58" t="s">
        <v>110</v>
      </c>
      <c r="E18" s="58"/>
      <c r="F18" s="58"/>
      <c r="G18" s="28"/>
      <c r="H18" s="28"/>
      <c r="I18" s="28"/>
      <c r="J18" s="38">
        <f t="shared" si="0"/>
        <v>1</v>
      </c>
      <c r="K18" s="39" t="s">
        <v>110</v>
      </c>
      <c r="L18" s="39"/>
      <c r="M18" s="39"/>
      <c r="N18" s="39"/>
      <c r="O18" s="39"/>
      <c r="P18" s="39"/>
      <c r="Q18" s="40">
        <f t="shared" si="1"/>
        <v>1</v>
      </c>
      <c r="R18" s="42"/>
    </row>
    <row r="19" spans="1:18" ht="26.25" customHeight="1">
      <c r="A19" s="9" t="s">
        <v>22</v>
      </c>
      <c r="B19" s="11"/>
      <c r="C19" s="11"/>
      <c r="D19" s="28"/>
      <c r="E19" s="29"/>
      <c r="F19" s="29"/>
      <c r="G19" s="29"/>
      <c r="H19" s="29"/>
      <c r="I19" s="29"/>
      <c r="J19" s="38"/>
      <c r="K19" s="30"/>
      <c r="L19" s="39"/>
      <c r="M19" s="39"/>
      <c r="N19" s="39"/>
      <c r="O19" s="39"/>
      <c r="P19" s="39"/>
      <c r="Q19" s="40"/>
      <c r="R19" s="42"/>
    </row>
    <row r="20" spans="1:18" ht="29.25" customHeight="1">
      <c r="A20" s="56"/>
      <c r="B20" s="11"/>
      <c r="C20" s="56"/>
      <c r="D20" s="58"/>
      <c r="E20" s="58"/>
      <c r="F20" s="26"/>
      <c r="G20" s="26"/>
      <c r="H20" s="26"/>
      <c r="I20" s="26"/>
      <c r="J20" s="38"/>
      <c r="K20" s="30"/>
      <c r="L20" s="39"/>
      <c r="M20" s="39"/>
      <c r="N20" s="39"/>
      <c r="O20" s="39"/>
      <c r="P20" s="39"/>
      <c r="Q20" s="40"/>
      <c r="R20" s="42"/>
    </row>
    <row r="21" spans="1:18" ht="20.25" customHeight="1">
      <c r="A21" s="131"/>
      <c r="B21" s="131"/>
      <c r="C21" s="131"/>
      <c r="D21" s="131"/>
      <c r="E21" s="131"/>
      <c r="F21" s="131"/>
      <c r="G21" s="131"/>
      <c r="H21" s="131"/>
      <c r="I21" s="131"/>
      <c r="J21" s="131"/>
      <c r="K21" s="131"/>
      <c r="L21" s="131"/>
      <c r="M21" s="131"/>
      <c r="N21" s="131"/>
      <c r="O21" s="131"/>
      <c r="P21" s="131"/>
      <c r="Q21" s="131"/>
      <c r="R21" s="131"/>
    </row>
    <row r="22" spans="1:18" ht="39" customHeight="1">
      <c r="A22" s="116" t="s">
        <v>52</v>
      </c>
      <c r="B22" s="117"/>
      <c r="C22" s="117"/>
      <c r="D22" s="117"/>
      <c r="E22" s="117"/>
      <c r="F22" s="117"/>
      <c r="G22" s="117"/>
      <c r="H22" s="117"/>
      <c r="I22" s="117"/>
      <c r="J22" s="117"/>
      <c r="K22" s="117"/>
      <c r="L22" s="117"/>
      <c r="M22" s="117"/>
      <c r="N22" s="117"/>
      <c r="O22" s="117"/>
      <c r="P22" s="117"/>
      <c r="Q22" s="117"/>
      <c r="R22" s="117"/>
    </row>
    <row r="23" spans="1:18" ht="17.399999999999999">
      <c r="A23" s="31"/>
      <c r="B23" s="31"/>
      <c r="C23" s="31"/>
      <c r="D23" s="32"/>
      <c r="E23" s="33"/>
      <c r="F23" s="33"/>
      <c r="G23" s="33"/>
      <c r="H23" s="33"/>
      <c r="I23" s="33"/>
      <c r="J23" s="33"/>
      <c r="K23" s="118" t="s">
        <v>123</v>
      </c>
      <c r="L23" s="118"/>
      <c r="M23" s="118"/>
      <c r="N23" s="118"/>
      <c r="O23" s="118"/>
      <c r="P23" s="118"/>
      <c r="Q23" s="118"/>
      <c r="R23" s="118"/>
    </row>
    <row r="24" spans="1:18" ht="17.399999999999999">
      <c r="A24" s="31"/>
      <c r="B24" s="31"/>
      <c r="C24" s="31"/>
      <c r="D24" s="32"/>
      <c r="K24" s="119" t="s">
        <v>25</v>
      </c>
      <c r="L24" s="119"/>
      <c r="M24" s="119"/>
      <c r="N24" s="119"/>
      <c r="O24" s="119"/>
      <c r="P24" s="119"/>
      <c r="Q24" s="119"/>
      <c r="R24" s="119"/>
    </row>
  </sheetData>
  <mergeCells count="14">
    <mergeCell ref="A1:C1"/>
    <mergeCell ref="K1:R1"/>
    <mergeCell ref="A2:C2"/>
    <mergeCell ref="K2:R2"/>
    <mergeCell ref="A3:C3"/>
    <mergeCell ref="A22:R22"/>
    <mergeCell ref="K23:R23"/>
    <mergeCell ref="K24:R24"/>
    <mergeCell ref="A7:A8"/>
    <mergeCell ref="A5:R5"/>
    <mergeCell ref="B7:C7"/>
    <mergeCell ref="D7:J7"/>
    <mergeCell ref="K7:Q7"/>
    <mergeCell ref="A21:R21"/>
  </mergeCells>
  <pageMargins left="0.25" right="0.16" top="0.52" bottom="0.3" header="0.3" footer="0.16"/>
  <pageSetup paperSize="9" orientation="landscape"/>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L39"/>
  <sheetViews>
    <sheetView tabSelected="1" topLeftCell="A4" zoomScale="80" zoomScaleNormal="80" workbookViewId="0">
      <selection activeCell="Q15" sqref="Q15"/>
    </sheetView>
  </sheetViews>
  <sheetFormatPr defaultColWidth="9.109375" defaultRowHeight="13.8"/>
  <cols>
    <col min="1" max="1" width="8.77734375" style="2" customWidth="1"/>
    <col min="2" max="2" width="20.109375" style="2" customWidth="1"/>
    <col min="3" max="3" width="11.44140625" style="2" customWidth="1"/>
    <col min="4" max="4" width="10.44140625" style="2" hidden="1" customWidth="1"/>
    <col min="5" max="5" width="9.5546875" style="2" customWidth="1"/>
    <col min="6" max="6" width="16.77734375" style="2" customWidth="1"/>
    <col min="7" max="8" width="11.44140625" style="3" customWidth="1"/>
    <col min="9" max="9" width="14.5546875" style="3" customWidth="1"/>
    <col min="10" max="11" width="10.44140625" style="3" customWidth="1"/>
    <col min="12" max="12" width="26.21875" style="3" customWidth="1"/>
    <col min="13" max="16384" width="9.109375" style="2"/>
  </cols>
  <sheetData>
    <row r="1" spans="1:12" ht="15.6">
      <c r="A1" s="148" t="s">
        <v>0</v>
      </c>
      <c r="B1" s="148"/>
      <c r="C1" s="148"/>
      <c r="D1" s="148"/>
      <c r="E1" s="148"/>
      <c r="F1" s="148"/>
      <c r="G1" s="108" t="s">
        <v>1</v>
      </c>
      <c r="H1" s="132"/>
      <c r="I1" s="132"/>
      <c r="J1" s="132"/>
      <c r="K1" s="132"/>
      <c r="L1" s="132"/>
    </row>
    <row r="2" spans="1:12" ht="15.6">
      <c r="A2" s="148" t="s">
        <v>2</v>
      </c>
      <c r="B2" s="148"/>
      <c r="C2" s="148"/>
      <c r="D2" s="148"/>
      <c r="E2" s="148"/>
      <c r="F2" s="148"/>
      <c r="G2" s="108" t="s">
        <v>3</v>
      </c>
      <c r="H2" s="108"/>
      <c r="I2" s="108"/>
      <c r="J2" s="108"/>
      <c r="K2" s="108"/>
      <c r="L2" s="108"/>
    </row>
    <row r="3" spans="1:12" ht="15.6">
      <c r="A3" s="134" t="s">
        <v>100</v>
      </c>
      <c r="B3" s="134"/>
      <c r="C3" s="134"/>
      <c r="D3" s="134"/>
      <c r="E3" s="134"/>
      <c r="F3" s="134"/>
      <c r="G3" s="4"/>
      <c r="H3" s="4"/>
      <c r="I3" s="4"/>
      <c r="J3" s="4"/>
      <c r="K3" s="4"/>
      <c r="L3" s="4"/>
    </row>
    <row r="4" spans="1:12" ht="10.199999999999999" customHeight="1">
      <c r="L4" s="17" t="s">
        <v>53</v>
      </c>
    </row>
    <row r="5" spans="1:12" ht="28.2" customHeight="1">
      <c r="A5" s="144" t="s">
        <v>120</v>
      </c>
      <c r="B5" s="144"/>
      <c r="C5" s="144"/>
      <c r="D5" s="144"/>
      <c r="E5" s="144"/>
      <c r="F5" s="144"/>
      <c r="G5" s="144"/>
      <c r="H5" s="144"/>
      <c r="I5" s="144"/>
      <c r="J5" s="144"/>
      <c r="K5" s="144"/>
      <c r="L5" s="144"/>
    </row>
    <row r="6" spans="1:12" ht="10.199999999999999" customHeight="1"/>
    <row r="7" spans="1:12" ht="45" customHeight="1">
      <c r="A7" s="136" t="s">
        <v>6</v>
      </c>
      <c r="B7" s="136" t="s">
        <v>7</v>
      </c>
      <c r="C7" s="138" t="s">
        <v>8</v>
      </c>
      <c r="D7" s="140" t="s">
        <v>54</v>
      </c>
      <c r="E7" s="145" t="s">
        <v>55</v>
      </c>
      <c r="F7" s="146"/>
      <c r="G7" s="146"/>
      <c r="H7" s="147"/>
      <c r="I7" s="136" t="s">
        <v>56</v>
      </c>
      <c r="J7" s="136" t="s">
        <v>57</v>
      </c>
      <c r="K7" s="136" t="s">
        <v>58</v>
      </c>
      <c r="L7" s="143"/>
    </row>
    <row r="8" spans="1:12" ht="62.4">
      <c r="A8" s="136"/>
      <c r="B8" s="136"/>
      <c r="C8" s="139"/>
      <c r="D8" s="141"/>
      <c r="E8" s="6" t="s">
        <v>59</v>
      </c>
      <c r="F8" s="7" t="s">
        <v>60</v>
      </c>
      <c r="G8" s="7" t="s">
        <v>61</v>
      </c>
      <c r="H8" s="7" t="s">
        <v>62</v>
      </c>
      <c r="I8" s="136"/>
      <c r="J8" s="136"/>
      <c r="K8" s="6" t="s">
        <v>59</v>
      </c>
      <c r="L8" s="6" t="s">
        <v>63</v>
      </c>
    </row>
    <row r="9" spans="1:12" ht="24" customHeight="1">
      <c r="A9" s="9" t="s">
        <v>13</v>
      </c>
      <c r="B9" s="6"/>
      <c r="C9" s="6"/>
      <c r="D9" s="6"/>
      <c r="E9" s="6"/>
      <c r="F9" s="6"/>
      <c r="G9" s="7"/>
      <c r="H9" s="7"/>
      <c r="I9" s="7"/>
      <c r="J9" s="7"/>
      <c r="K9" s="56"/>
      <c r="L9" s="6"/>
    </row>
    <row r="10" spans="1:12" ht="28.5" customHeight="1">
      <c r="A10" s="59" t="s">
        <v>14</v>
      </c>
      <c r="B10" s="60" t="s">
        <v>80</v>
      </c>
      <c r="C10" s="59" t="s">
        <v>92</v>
      </c>
      <c r="D10" s="56"/>
      <c r="E10" s="56" t="s">
        <v>65</v>
      </c>
      <c r="F10" s="12"/>
      <c r="G10" s="62">
        <f>'Mau 3'!J10</f>
        <v>2</v>
      </c>
      <c r="H10" s="62">
        <f>'Mau 3'!Q10</f>
        <v>0</v>
      </c>
      <c r="I10" s="12"/>
      <c r="J10" s="12"/>
      <c r="K10" s="56"/>
      <c r="L10" s="10"/>
    </row>
    <row r="11" spans="1:12" ht="28.5" customHeight="1">
      <c r="A11" s="59" t="s">
        <v>15</v>
      </c>
      <c r="B11" s="11" t="s">
        <v>17</v>
      </c>
      <c r="C11" s="56" t="s">
        <v>18</v>
      </c>
      <c r="D11" s="56"/>
      <c r="E11" s="56" t="s">
        <v>65</v>
      </c>
      <c r="F11" s="12"/>
      <c r="G11" s="62">
        <f>'Mau 3'!J11</f>
        <v>1</v>
      </c>
      <c r="H11" s="62">
        <f>'Mau 3'!Q11</f>
        <v>0</v>
      </c>
      <c r="I11" s="12"/>
      <c r="J11" s="12"/>
      <c r="K11" s="59"/>
      <c r="L11" s="10"/>
    </row>
    <row r="12" spans="1:12" ht="28.5" customHeight="1">
      <c r="A12" s="59" t="s">
        <v>16</v>
      </c>
      <c r="B12" s="60" t="s">
        <v>81</v>
      </c>
      <c r="C12" s="59" t="s">
        <v>93</v>
      </c>
      <c r="D12" s="56"/>
      <c r="E12" s="56" t="s">
        <v>65</v>
      </c>
      <c r="F12" s="12"/>
      <c r="G12" s="62">
        <f>'Mau 3'!J12</f>
        <v>1</v>
      </c>
      <c r="H12" s="62">
        <f>'Mau 3'!Q12</f>
        <v>0</v>
      </c>
      <c r="I12" s="12"/>
      <c r="J12" s="12"/>
      <c r="K12" s="56"/>
      <c r="L12" s="10"/>
    </row>
    <row r="13" spans="1:12" ht="33.6" customHeight="1">
      <c r="A13" s="59" t="s">
        <v>19</v>
      </c>
      <c r="B13" s="60" t="s">
        <v>85</v>
      </c>
      <c r="C13" s="59" t="s">
        <v>94</v>
      </c>
      <c r="D13" s="56"/>
      <c r="E13" s="56" t="s">
        <v>65</v>
      </c>
      <c r="F13" s="12"/>
      <c r="G13" s="62">
        <f>'Mau 3'!J13</f>
        <v>2</v>
      </c>
      <c r="H13" s="62">
        <f>'Mau 3'!Q13</f>
        <v>0</v>
      </c>
      <c r="I13" s="12"/>
      <c r="J13" s="12"/>
      <c r="K13" s="56"/>
      <c r="L13" s="10"/>
    </row>
    <row r="14" spans="1:12" ht="22.2" customHeight="1">
      <c r="A14" s="59" t="s">
        <v>23</v>
      </c>
      <c r="B14" s="60" t="s">
        <v>87</v>
      </c>
      <c r="C14" s="59" t="s">
        <v>95</v>
      </c>
      <c r="D14" s="56"/>
      <c r="E14" s="56" t="s">
        <v>65</v>
      </c>
      <c r="F14" s="12"/>
      <c r="G14" s="62">
        <f>'Mau 3'!J14</f>
        <v>1</v>
      </c>
      <c r="H14" s="62">
        <f>'Mau 3'!Q14</f>
        <v>1</v>
      </c>
      <c r="I14" s="12"/>
      <c r="J14" s="12"/>
      <c r="K14" s="56"/>
      <c r="L14" s="10"/>
    </row>
    <row r="15" spans="1:12" ht="15.6">
      <c r="A15" s="59" t="s">
        <v>84</v>
      </c>
      <c r="B15" s="60" t="s">
        <v>82</v>
      </c>
      <c r="C15" s="59" t="s">
        <v>96</v>
      </c>
      <c r="D15" s="56"/>
      <c r="E15" s="56" t="s">
        <v>67</v>
      </c>
      <c r="F15" s="95"/>
      <c r="G15" s="62">
        <f>'Mau 3'!J15</f>
        <v>1</v>
      </c>
      <c r="H15" s="62">
        <f>'Mau 3'!Q15</f>
        <v>0</v>
      </c>
      <c r="I15" s="12"/>
      <c r="J15" s="12"/>
      <c r="K15" s="56"/>
      <c r="L15" s="10"/>
    </row>
    <row r="16" spans="1:12" ht="28.5" customHeight="1">
      <c r="A16" s="59" t="s">
        <v>86</v>
      </c>
      <c r="B16" s="60" t="s">
        <v>83</v>
      </c>
      <c r="C16" s="59" t="s">
        <v>97</v>
      </c>
      <c r="D16" s="56"/>
      <c r="E16" s="56" t="s">
        <v>67</v>
      </c>
      <c r="F16" s="12"/>
      <c r="G16" s="62">
        <f>'Mau 3'!J16</f>
        <v>2</v>
      </c>
      <c r="H16" s="62">
        <f>'Mau 3'!Q16</f>
        <v>0</v>
      </c>
      <c r="I16" s="12"/>
      <c r="J16" s="12"/>
      <c r="K16" s="56" t="s">
        <v>65</v>
      </c>
      <c r="L16" s="10" t="s">
        <v>136</v>
      </c>
    </row>
    <row r="17" spans="1:12" ht="15.6">
      <c r="A17" s="59" t="s">
        <v>88</v>
      </c>
      <c r="B17" s="60" t="s">
        <v>89</v>
      </c>
      <c r="C17" s="59" t="s">
        <v>98</v>
      </c>
      <c r="D17" s="56"/>
      <c r="E17" s="56" t="s">
        <v>65</v>
      </c>
      <c r="F17" s="95"/>
      <c r="G17" s="62">
        <f>'Mau 3'!J17</f>
        <v>1</v>
      </c>
      <c r="H17" s="62">
        <f>'Mau 3'!Q17</f>
        <v>0</v>
      </c>
      <c r="I17" s="12"/>
      <c r="J17" s="12"/>
      <c r="K17" s="56"/>
      <c r="L17" s="10"/>
    </row>
    <row r="18" spans="1:12" ht="28.5" customHeight="1">
      <c r="A18" s="59" t="s">
        <v>90</v>
      </c>
      <c r="B18" s="11" t="s">
        <v>20</v>
      </c>
      <c r="C18" s="56" t="s">
        <v>21</v>
      </c>
      <c r="D18" s="10"/>
      <c r="E18" s="56" t="s">
        <v>65</v>
      </c>
      <c r="F18" s="11"/>
      <c r="G18" s="62">
        <f>'Mau 3'!J18</f>
        <v>1</v>
      </c>
      <c r="H18" s="62">
        <f>'Mau 3'!Q18</f>
        <v>1</v>
      </c>
      <c r="I18" s="7"/>
      <c r="J18" s="7"/>
      <c r="K18" s="56" t="s">
        <v>71</v>
      </c>
      <c r="L18" s="10" t="s">
        <v>119</v>
      </c>
    </row>
    <row r="19" spans="1:12" ht="24.6" customHeight="1">
      <c r="A19" s="9" t="s">
        <v>22</v>
      </c>
      <c r="B19" s="11"/>
      <c r="C19" s="11"/>
      <c r="D19" s="11"/>
      <c r="E19" s="11"/>
      <c r="F19" s="11"/>
      <c r="G19" s="12"/>
      <c r="H19" s="12"/>
      <c r="I19" s="7"/>
      <c r="J19" s="7"/>
      <c r="K19" s="6"/>
      <c r="L19" s="6"/>
    </row>
    <row r="20" spans="1:12" ht="24.75" customHeight="1">
      <c r="A20" s="56"/>
      <c r="B20" s="11"/>
      <c r="C20" s="56"/>
      <c r="D20" s="10"/>
      <c r="E20" s="10"/>
      <c r="F20" s="11"/>
      <c r="G20" s="12"/>
      <c r="H20" s="12"/>
      <c r="I20" s="10"/>
      <c r="J20" s="10"/>
      <c r="K20" s="10"/>
      <c r="L20" s="10"/>
    </row>
    <row r="21" spans="1:12" ht="9" customHeight="1">
      <c r="A21" s="13"/>
      <c r="B21" s="14"/>
      <c r="C21" s="14"/>
      <c r="D21" s="14"/>
      <c r="E21" s="14"/>
      <c r="F21" s="14"/>
      <c r="G21" s="15"/>
      <c r="H21" s="15"/>
      <c r="I21" s="15"/>
      <c r="J21" s="15"/>
      <c r="K21" s="15"/>
      <c r="L21" s="15"/>
    </row>
    <row r="22" spans="1:12" ht="7.2" customHeight="1">
      <c r="A22" s="13"/>
      <c r="B22" s="14"/>
      <c r="C22" s="14"/>
      <c r="D22" s="14"/>
      <c r="E22" s="14"/>
      <c r="F22" s="14"/>
      <c r="G22" s="15"/>
      <c r="H22" s="15"/>
      <c r="I22" s="15"/>
      <c r="J22" s="15"/>
      <c r="K22" s="15"/>
      <c r="L22" s="15"/>
    </row>
    <row r="23" spans="1:12" s="1" customFormat="1" ht="21.6" customHeight="1">
      <c r="A23" s="137"/>
      <c r="B23" s="143" t="s">
        <v>68</v>
      </c>
      <c r="C23" s="143"/>
      <c r="D23" s="143"/>
      <c r="E23" s="143"/>
      <c r="F23" s="143"/>
      <c r="G23" s="136" t="s">
        <v>69</v>
      </c>
      <c r="H23" s="136"/>
      <c r="I23" s="136" t="s">
        <v>70</v>
      </c>
      <c r="J23" s="136"/>
    </row>
    <row r="24" spans="1:12" s="1" customFormat="1" ht="21.6" customHeight="1">
      <c r="A24" s="137"/>
      <c r="B24" s="142" t="s">
        <v>71</v>
      </c>
      <c r="C24" s="142"/>
      <c r="D24" s="142"/>
      <c r="E24" s="142"/>
      <c r="F24" s="142"/>
      <c r="G24" s="142">
        <v>1</v>
      </c>
      <c r="H24" s="142"/>
      <c r="I24" s="142">
        <f>COUNTIF($E$20:$E$20,"A1")</f>
        <v>0</v>
      </c>
      <c r="J24" s="142"/>
    </row>
    <row r="25" spans="1:12" s="1" customFormat="1" ht="21.6" customHeight="1">
      <c r="A25" s="137"/>
      <c r="B25" s="142" t="s">
        <v>64</v>
      </c>
      <c r="C25" s="142"/>
      <c r="D25" s="142"/>
      <c r="E25" s="142"/>
      <c r="F25" s="142"/>
      <c r="G25" s="142">
        <v>0</v>
      </c>
      <c r="H25" s="142"/>
      <c r="I25" s="142">
        <f>COUNTIF($E$20:$E$20,"A3")</f>
        <v>0</v>
      </c>
      <c r="J25" s="142"/>
    </row>
    <row r="26" spans="1:12" s="1" customFormat="1" ht="21.6" customHeight="1">
      <c r="A26" s="137"/>
      <c r="B26" s="142" t="s">
        <v>65</v>
      </c>
      <c r="C26" s="142"/>
      <c r="D26" s="142"/>
      <c r="E26" s="142"/>
      <c r="F26" s="142"/>
      <c r="G26" s="142">
        <v>7</v>
      </c>
      <c r="H26" s="142"/>
      <c r="I26" s="142">
        <f>COUNTIF($E$20:$E$20,"A3")</f>
        <v>0</v>
      </c>
      <c r="J26" s="142"/>
    </row>
    <row r="27" spans="1:12" s="1" customFormat="1" ht="21.6" customHeight="1">
      <c r="A27" s="137"/>
      <c r="B27" s="142" t="s">
        <v>67</v>
      </c>
      <c r="C27" s="142"/>
      <c r="D27" s="142"/>
      <c r="E27" s="142"/>
      <c r="F27" s="142"/>
      <c r="G27" s="142">
        <v>1</v>
      </c>
      <c r="H27" s="142"/>
      <c r="I27" s="142">
        <f>COUNTIF($E$20:$E$20,"A4")</f>
        <v>0</v>
      </c>
      <c r="J27" s="142"/>
    </row>
    <row r="28" spans="1:12" s="1" customFormat="1" ht="21.6" customHeight="1">
      <c r="A28" s="137"/>
      <c r="B28" s="142" t="s">
        <v>72</v>
      </c>
      <c r="C28" s="142"/>
      <c r="D28" s="142"/>
      <c r="E28" s="142"/>
      <c r="F28" s="142"/>
      <c r="G28" s="142">
        <v>0</v>
      </c>
      <c r="H28" s="142"/>
      <c r="I28" s="142">
        <f>COUNTIF($E$20:$E$20,"A DN")</f>
        <v>0</v>
      </c>
      <c r="J28" s="142"/>
    </row>
    <row r="29" spans="1:12" s="1" customFormat="1" ht="21.6" customHeight="1">
      <c r="A29" s="137"/>
      <c r="B29" s="142" t="s">
        <v>66</v>
      </c>
      <c r="C29" s="142"/>
      <c r="D29" s="142"/>
      <c r="E29" s="142"/>
      <c r="F29" s="142"/>
      <c r="G29" s="142">
        <v>0</v>
      </c>
      <c r="H29" s="142"/>
      <c r="I29" s="142">
        <f>COUNTIF($E$20:$E$20,"B1")</f>
        <v>0</v>
      </c>
      <c r="J29" s="142"/>
    </row>
    <row r="30" spans="1:12" s="1" customFormat="1" ht="21.6" customHeight="1">
      <c r="A30" s="137"/>
      <c r="B30" s="142" t="s">
        <v>73</v>
      </c>
      <c r="C30" s="142"/>
      <c r="D30" s="142"/>
      <c r="E30" s="142"/>
      <c r="F30" s="142"/>
      <c r="G30" s="142">
        <v>0</v>
      </c>
      <c r="H30" s="142"/>
      <c r="I30" s="142">
        <f>COUNTIF($E$20:$E$20,"B2")</f>
        <v>0</v>
      </c>
      <c r="J30" s="142"/>
    </row>
    <row r="31" spans="1:12" s="1" customFormat="1" ht="21.6" customHeight="1">
      <c r="A31" s="137"/>
      <c r="B31" s="142" t="s">
        <v>74</v>
      </c>
      <c r="C31" s="142"/>
      <c r="D31" s="142"/>
      <c r="E31" s="142"/>
      <c r="F31" s="142"/>
      <c r="G31" s="142">
        <f>COUNTIF($E$10:$E$18,"C1")</f>
        <v>0</v>
      </c>
      <c r="H31" s="142"/>
      <c r="I31" s="142">
        <f>COUNTIF($E$20:$E$20,"C1")</f>
        <v>0</v>
      </c>
      <c r="J31" s="142"/>
    </row>
    <row r="32" spans="1:12" s="1" customFormat="1" ht="21.6" customHeight="1">
      <c r="A32" s="137"/>
      <c r="B32" s="142" t="s">
        <v>75</v>
      </c>
      <c r="C32" s="142"/>
      <c r="D32" s="142"/>
      <c r="E32" s="142"/>
      <c r="F32" s="142"/>
      <c r="G32" s="142">
        <v>0</v>
      </c>
      <c r="H32" s="142"/>
      <c r="I32" s="142">
        <f>COUNTIF($E$20:$E$20,"C2")</f>
        <v>0</v>
      </c>
      <c r="J32" s="142"/>
    </row>
    <row r="33" spans="1:12" s="1" customFormat="1" ht="21.6" customHeight="1">
      <c r="A33" s="137"/>
      <c r="B33" s="142" t="s">
        <v>76</v>
      </c>
      <c r="C33" s="142"/>
      <c r="D33" s="142"/>
      <c r="E33" s="142"/>
      <c r="F33" s="142"/>
      <c r="G33" s="142">
        <f>COUNTIF($E$10:$E$18,"D")</f>
        <v>0</v>
      </c>
      <c r="H33" s="142"/>
      <c r="I33" s="142">
        <f>COUNTIF($E$20:$E$20,"D")</f>
        <v>0</v>
      </c>
      <c r="J33" s="142"/>
    </row>
    <row r="34" spans="1:12" s="1" customFormat="1" ht="21.6" customHeight="1">
      <c r="A34" s="137"/>
      <c r="B34" s="142" t="s">
        <v>77</v>
      </c>
      <c r="C34" s="142"/>
      <c r="D34" s="142"/>
      <c r="E34" s="142"/>
      <c r="F34" s="142"/>
      <c r="G34" s="142">
        <f>COUNTIF($E$10:$E$18,"E")</f>
        <v>0</v>
      </c>
      <c r="H34" s="142"/>
      <c r="I34" s="142">
        <f>COUNTIF($E$20:$E$20,"E")</f>
        <v>0</v>
      </c>
      <c r="J34" s="142"/>
    </row>
    <row r="35" spans="1:12" s="1" customFormat="1" ht="21.6" customHeight="1">
      <c r="B35" s="136" t="s">
        <v>78</v>
      </c>
      <c r="C35" s="136"/>
      <c r="D35" s="136"/>
      <c r="E35" s="136"/>
      <c r="F35" s="136"/>
      <c r="G35" s="143">
        <f>SUM(G24:G34)</f>
        <v>9</v>
      </c>
      <c r="H35" s="143"/>
      <c r="I35" s="143">
        <f>SUM(I24:I34)</f>
        <v>0</v>
      </c>
      <c r="J35" s="143"/>
    </row>
    <row r="36" spans="1:12" ht="12" customHeight="1">
      <c r="A36" s="1"/>
      <c r="B36" s="1"/>
      <c r="C36" s="1"/>
      <c r="D36" s="1"/>
      <c r="E36" s="1"/>
      <c r="F36" s="1"/>
      <c r="G36" s="1"/>
      <c r="H36" s="1"/>
      <c r="I36" s="1"/>
      <c r="J36" s="1"/>
      <c r="K36" s="1"/>
      <c r="L36" s="1"/>
    </row>
    <row r="37" spans="1:12" ht="30" customHeight="1">
      <c r="A37" s="96" t="s">
        <v>79</v>
      </c>
      <c r="B37" s="97"/>
      <c r="C37" s="97"/>
      <c r="D37" s="97"/>
      <c r="E37" s="97"/>
      <c r="F37" s="97"/>
      <c r="G37" s="97"/>
      <c r="H37" s="97"/>
      <c r="I37" s="97"/>
      <c r="J37" s="97"/>
      <c r="K37" s="16"/>
      <c r="L37" s="16"/>
    </row>
    <row r="38" spans="1:12" ht="15.6">
      <c r="A38" s="1"/>
      <c r="B38" s="1"/>
      <c r="C38" s="1"/>
      <c r="D38" s="1"/>
      <c r="E38" s="1"/>
      <c r="F38" s="1"/>
      <c r="G38" s="135" t="s">
        <v>121</v>
      </c>
      <c r="H38" s="135"/>
      <c r="I38" s="135"/>
      <c r="J38" s="135"/>
      <c r="K38" s="135"/>
      <c r="L38" s="135"/>
    </row>
    <row r="39" spans="1:12" ht="15.6">
      <c r="A39" s="1"/>
      <c r="B39" s="1"/>
      <c r="C39" s="1"/>
      <c r="D39" s="1"/>
      <c r="E39" s="1"/>
      <c r="F39" s="1"/>
      <c r="G39" s="134" t="s">
        <v>25</v>
      </c>
      <c r="H39" s="134"/>
      <c r="I39" s="134"/>
      <c r="J39" s="134"/>
      <c r="K39" s="134"/>
      <c r="L39" s="134"/>
    </row>
  </sheetData>
  <mergeCells count="56">
    <mergeCell ref="A1:F1"/>
    <mergeCell ref="G1:L1"/>
    <mergeCell ref="A2:F2"/>
    <mergeCell ref="G2:L2"/>
    <mergeCell ref="A3:F3"/>
    <mergeCell ref="A5:L5"/>
    <mergeCell ref="E7:H7"/>
    <mergeCell ref="K7:L7"/>
    <mergeCell ref="B23:F23"/>
    <mergeCell ref="G23:H23"/>
    <mergeCell ref="I23:J23"/>
    <mergeCell ref="B24:F24"/>
    <mergeCell ref="G24:H24"/>
    <mergeCell ref="I24:J24"/>
    <mergeCell ref="B25:F25"/>
    <mergeCell ref="G25:H25"/>
    <mergeCell ref="I25:J25"/>
    <mergeCell ref="B26:F26"/>
    <mergeCell ref="G26:H26"/>
    <mergeCell ref="I26:J26"/>
    <mergeCell ref="B27:F27"/>
    <mergeCell ref="G27:H27"/>
    <mergeCell ref="I27:J27"/>
    <mergeCell ref="B28:F28"/>
    <mergeCell ref="G28:H28"/>
    <mergeCell ref="I28:J28"/>
    <mergeCell ref="B29:F29"/>
    <mergeCell ref="G29:H29"/>
    <mergeCell ref="I29:J29"/>
    <mergeCell ref="B30:F30"/>
    <mergeCell ref="G30:H30"/>
    <mergeCell ref="I30:J30"/>
    <mergeCell ref="B31:F31"/>
    <mergeCell ref="G31:H31"/>
    <mergeCell ref="I31:J31"/>
    <mergeCell ref="G32:H32"/>
    <mergeCell ref="I32:J32"/>
    <mergeCell ref="B33:F33"/>
    <mergeCell ref="G33:H33"/>
    <mergeCell ref="I33:J33"/>
    <mergeCell ref="G38:L38"/>
    <mergeCell ref="G39:L39"/>
    <mergeCell ref="A7:A8"/>
    <mergeCell ref="A23:A34"/>
    <mergeCell ref="B7:B8"/>
    <mergeCell ref="C7:C8"/>
    <mergeCell ref="D7:D8"/>
    <mergeCell ref="I7:I8"/>
    <mergeCell ref="J7:J8"/>
    <mergeCell ref="B34:F34"/>
    <mergeCell ref="G34:H34"/>
    <mergeCell ref="I34:J34"/>
    <mergeCell ref="B35:F35"/>
    <mergeCell ref="G35:H35"/>
    <mergeCell ref="I35:J35"/>
    <mergeCell ref="B32:F32"/>
  </mergeCells>
  <phoneticPr fontId="34" type="noConversion"/>
  <pageMargins left="0.33" right="0.16" top="0.66" bottom="0.59" header="0.3" footer="0.3"/>
  <pageSetup paperSize="9" scale="94"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Mau 1</vt:lpstr>
      <vt:lpstr>Mau 2</vt:lpstr>
      <vt:lpstr>Mau 3</vt:lpstr>
      <vt:lpstr>Mau 4 </vt:lpstr>
      <vt:lpstr>'Mau 1'!Print_Area</vt:lpstr>
      <vt:lpstr>'Mau 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DongHiep Dinh</cp:lastModifiedBy>
  <cp:lastPrinted>2023-11-02T07:14:47Z</cp:lastPrinted>
  <dcterms:created xsi:type="dcterms:W3CDTF">2020-11-20T02:18:00Z</dcterms:created>
  <dcterms:modified xsi:type="dcterms:W3CDTF">2023-11-28T16:06:49Z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B7FDCCD0C1E34C09B978608AB561CC13</vt:lpwstr>
  </property>
  <property fmtid="{D5CDD505-2E9C-101B-9397-08002B2CF9AE}" pid="3" name="KSOProductBuildVer">
    <vt:lpwstr>1033-11.2.0.10308</vt:lpwstr>
  </property>
</Properties>
</file>