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Ồ SƠ QUẢN LÝ KHOA LLCT\viec dang lam\DU LIEU XEP TKB 23- 24\TKB HOC KI 2\"/>
    </mc:Choice>
  </mc:AlternateContent>
  <bookViews>
    <workbookView xWindow="-120" yWindow="-120" windowWidth="20640" windowHeight="11160"/>
  </bookViews>
  <sheets>
    <sheet name="phân công kl 23-24" sheetId="1" r:id="rId1"/>
    <sheet name="22-23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J16" i="1" l="1"/>
</calcChain>
</file>

<file path=xl/sharedStrings.xml><?xml version="1.0" encoding="utf-8"?>
<sst xmlns="http://schemas.openxmlformats.org/spreadsheetml/2006/main" count="176" uniqueCount="122">
  <si>
    <t xml:space="preserve">Nguyễn Thị </t>
  </si>
  <si>
    <t>Dinh</t>
  </si>
  <si>
    <t>Lê Thị Mai</t>
  </si>
  <si>
    <t>Hường</t>
  </si>
  <si>
    <t xml:space="preserve">Đinh Thị </t>
  </si>
  <si>
    <t>Huyên</t>
  </si>
  <si>
    <t>Nguyễn Anh</t>
  </si>
  <si>
    <t>Kiệt</t>
  </si>
  <si>
    <t>Đỗ Thị</t>
  </si>
  <si>
    <t>Ngát</t>
  </si>
  <si>
    <t>Nguyễn Ngọc</t>
  </si>
  <si>
    <t>Quỳnh</t>
  </si>
  <si>
    <t xml:space="preserve">Cao Thị Hồng </t>
  </si>
  <si>
    <t>Thắm</t>
  </si>
  <si>
    <t>Đỗ Thị</t>
  </si>
  <si>
    <t>Thơm</t>
  </si>
  <si>
    <t>Trần Thị Hồng</t>
  </si>
  <si>
    <t>Thu</t>
  </si>
  <si>
    <t>Phan Thị Thùy</t>
  </si>
  <si>
    <t>Trang</t>
  </si>
  <si>
    <t>Hoàng Thị</t>
  </si>
  <si>
    <t xml:space="preserve">Phạm Thị </t>
  </si>
  <si>
    <t>Vinh</t>
  </si>
  <si>
    <t>Họ và tên GV</t>
  </si>
  <si>
    <t>Số lớp CĐ
 liên thông 
HK1, 
2023-2024</t>
  </si>
  <si>
    <t>Số tiết đã dạy năm 2022-2023</t>
  </si>
  <si>
    <t xml:space="preserve">Lê Thị Hồng </t>
  </si>
  <si>
    <t>Vân</t>
  </si>
  <si>
    <t>Nguyễn Thị Dinh</t>
  </si>
  <si>
    <t>Lê Thị mai Hường</t>
  </si>
  <si>
    <t>Đinh Thị Huyên</t>
  </si>
  <si>
    <t>Nguyễn Anh Kiệt</t>
  </si>
  <si>
    <t>Đỗ Thị Ngát</t>
  </si>
  <si>
    <t>Đỗ Thị Thơm</t>
  </si>
  <si>
    <t>Trần Thị Hồng Thu</t>
  </si>
  <si>
    <t>Phạm Thị Vinh</t>
  </si>
  <si>
    <t>Nguyễn Ngọc Quỳnh</t>
  </si>
  <si>
    <t>Cao Thị Hồng Thắm</t>
  </si>
  <si>
    <t>Phan Thị Thùy Trang</t>
  </si>
  <si>
    <t>Hoàng Thị Trang</t>
  </si>
  <si>
    <t>GIẢNG VIÊN</t>
  </si>
  <si>
    <t>SỐ TIẾT</t>
  </si>
  <si>
    <t>932,4 (Đã tính thêm lớp LS)</t>
  </si>
  <si>
    <t>849(Đã tính thêm lớp LS)</t>
  </si>
  <si>
    <t>788(Đã tính thêm lớp LS)</t>
  </si>
  <si>
    <t>TỔNG SỐ TIẾT GV DẠY NĂM HỌC 2022 - 2023</t>
  </si>
  <si>
    <t>PHÂN CÔNG SỐ LƯỢNG LỚP DẠY CỦA GV HỌC KỲ 1
2023 -2024</t>
  </si>
  <si>
    <t xml:space="preserve">Ghi chú
</t>
  </si>
  <si>
    <t>số lớp trung cấp GDCT  phân công HK1 2023 - 2024</t>
  </si>
  <si>
    <t>20 lớp T4 + 1 lớp T2</t>
  </si>
  <si>
    <t>số lớp cao đẳng GDCT  phân công HK1 2023-2024</t>
  </si>
  <si>
    <t>17 lớp CĐ</t>
  </si>
  <si>
    <t>2TC+ 1C1+2C2</t>
  </si>
  <si>
    <t>3TC+1C1+2C3</t>
  </si>
  <si>
    <t>2TC+ 2C1</t>
  </si>
  <si>
    <t>1C1: 40 - &gt; C VINH, 1C1: 30 - -&gt; C THU
2TC: 26: --&gt; T QUỲNH</t>
  </si>
  <si>
    <t>GHI CHÚ</t>
  </si>
  <si>
    <t>2TC+1C1+1C2</t>
  </si>
  <si>
    <t>2C1</t>
  </si>
  <si>
    <t>2C1+1C2+2TC</t>
  </si>
  <si>
    <t>3TC+2C1</t>
  </si>
  <si>
    <t>2C2+2CLC+2TC+1C1</t>
  </si>
  <si>
    <t>C3, C5 (66T: LỚP TÁCH)</t>
  </si>
  <si>
    <t>3C1+3TC</t>
  </si>
  <si>
    <t>2C1+3TC+2C2</t>
  </si>
  <si>
    <t>3C1+2TC</t>
  </si>
  <si>
    <t>NHẬN 2 LỚP TC CÔ HƯỜNG (18T)</t>
  </si>
  <si>
    <t>1C1+3TC</t>
  </si>
  <si>
    <t>1C7+1TC</t>
  </si>
  <si>
    <t>2C1+2C2+2TC</t>
  </si>
  <si>
    <t>2TC+4C1</t>
  </si>
  <si>
    <t>1 LỚP CĐ TỪ THẦY KIỆT (47T)</t>
  </si>
  <si>
    <t>2C1+2C2+2T4</t>
  </si>
  <si>
    <t>3C+3TC</t>
  </si>
  <si>
    <t>1 LỚP TỪ CÔ HƯỜNG (45T)</t>
  </si>
  <si>
    <t>1C1+2C2</t>
  </si>
  <si>
    <t>1C1</t>
  </si>
  <si>
    <t>2C1+1C2+1TC</t>
  </si>
  <si>
    <t>1C3</t>
  </si>
  <si>
    <t>1 LỚP TỪ CÔ HƯỜNG (35T)</t>
  </si>
  <si>
    <t>5CĐ+5TC+2C2</t>
  </si>
  <si>
    <t>6CĐ+2C2+4TC</t>
  </si>
  <si>
    <t>5CĐ+2C2+5TC</t>
  </si>
  <si>
    <t>5CĐ+2C2+2TC</t>
  </si>
  <si>
    <t>2CĐ+4TC</t>
  </si>
  <si>
    <t>5CĐ+1C2+4TC</t>
  </si>
  <si>
    <t>2CĐ+2C2</t>
  </si>
  <si>
    <t>5TC+4CĐ+2C2</t>
  </si>
  <si>
    <t>2TC+2CĐ</t>
  </si>
  <si>
    <t>2TC+3CĐ+1C2</t>
  </si>
  <si>
    <t>4CĐ+1C2+5TC</t>
  </si>
  <si>
    <t>HK1 (số lớp)</t>
  </si>
  <si>
    <t>Hk2(số lớp)</t>
  </si>
  <si>
    <t>TỔNG CỘNG
(số lớp)</t>
  </si>
  <si>
    <t>Cô Huyên 
1 lớp TC T2</t>
  </si>
  <si>
    <t>Cô Vân
 nhận 1 lớp TC từ cô Thơm</t>
  </si>
  <si>
    <t xml:space="preserve">Tổng cộng </t>
  </si>
  <si>
    <t xml:space="preserve">Bùi Thành </t>
  </si>
  <si>
    <t>Dũng</t>
  </si>
  <si>
    <t xml:space="preserve">Trần Văn </t>
  </si>
  <si>
    <t>Lượng</t>
  </si>
  <si>
    <t>Đặng Thị Nhật</t>
  </si>
  <si>
    <t>Minh</t>
  </si>
  <si>
    <t>Nguyễn Thị Thu</t>
  </si>
  <si>
    <t>Tâm</t>
  </si>
  <si>
    <t>PHÂN CÔNG SỐ LƯỢNG LỚP DẠY CỦA GV HỌC KỲ 2
2023 -2024</t>
  </si>
  <si>
    <t>Số tiết đã dạy học kì 1 23-24</t>
  </si>
  <si>
    <t>số lớp trung cấp GDCT  phân công HK2  2023 - 2024</t>
  </si>
  <si>
    <t>Số tiết đã dạy 
kì 1 năm 2023-2024</t>
  </si>
  <si>
    <t>17 lớp T4</t>
  </si>
  <si>
    <t>19 lớp CĐ</t>
  </si>
  <si>
    <t>số lớp trung cấp GDCT  phân công HK2 2023 - 2024</t>
  </si>
  <si>
    <t>số lớp cao đẳng GDCT  phân công HK2 2023-2024</t>
  </si>
  <si>
    <t xml:space="preserve">Tổng tiết </t>
  </si>
  <si>
    <t xml:space="preserve">Tổng lớp </t>
  </si>
  <si>
    <t>14 lớp T4</t>
  </si>
  <si>
    <t>Số lớp CĐ
 liên thông 
HK2 
2023-2024</t>
  </si>
  <si>
    <t>Tổng
HK2</t>
  </si>
  <si>
    <t>Tổng cả
năm</t>
  </si>
  <si>
    <t>NHS</t>
  </si>
  <si>
    <t>29 lớp C2</t>
  </si>
  <si>
    <t>21 lớp 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</si>
</sst>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12" x14ac:knownFonts="1">
    <font>
      <sz val="12"/>
      <color theme="1"/>
      <name val="Times New Roman"/>
      <family val="2"/>
    </font>
    <font>
      <sz val="12"/>
      <name val="VNI-Times"/>
    </font>
    <font>
      <sz val="11"/>
      <color indexed="8"/>
      <name val="Calibri"/>
      <family val="2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name val="Arial"/>
      <family val="2"/>
    </font>
    <font>
      <b/>
      <sz val="14"/>
      <color theme="1"/>
      <name val="Times New Roman"/>
      <family val="2"/>
    </font>
    <font>
      <sz val="12"/>
      <color rgb="FFFF0000"/>
      <name val="Times New Roman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</cellStyleXfs>
  <cellXfs count="78">
    <xf numFmtId="0" fontId="0" fillId="0" borderId="0" xfId="0"/>
    <xf numFmtId="0" fontId="0" fillId="0" borderId="0" xfId="0" applyAlignment="1">
      <alignment horizontal="center"/>
    </xf>
    <xf numFmtId="0" fontId="4" fillId="3" borderId="1" xfId="1" applyFont="1" applyFill="1" applyBorder="1" applyAlignment="1" applyProtection="1">
      <alignment horizontal="left"/>
      <protection hidden="1"/>
    </xf>
    <xf numFmtId="0" fontId="0" fillId="0" borderId="1" xfId="0" applyBorder="1" applyAlignment="1">
      <alignment horizontal="center"/>
    </xf>
    <xf numFmtId="164" fontId="3" fillId="3" borderId="1" xfId="1" applyNumberFormat="1" applyFont="1" applyFill="1" applyBorder="1" applyAlignment="1" applyProtection="1">
      <alignment horizontal="center" vertical="center"/>
      <protection hidden="1"/>
    </xf>
    <xf numFmtId="164" fontId="3" fillId="2" borderId="1" xfId="1" applyNumberFormat="1" applyFont="1" applyFill="1" applyBorder="1" applyAlignment="1" applyProtection="1">
      <alignment horizontal="center" vertical="center"/>
      <protection hidden="1"/>
    </xf>
    <xf numFmtId="164" fontId="3" fillId="0" borderId="1" xfId="1" applyNumberFormat="1" applyFont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0" fontId="0" fillId="0" borderId="1" xfId="0" applyBorder="1"/>
    <xf numFmtId="0" fontId="0" fillId="4" borderId="1" xfId="0" applyFill="1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4" fontId="3" fillId="3" borderId="4" xfId="1" applyNumberFormat="1" applyFont="1" applyFill="1" applyBorder="1" applyAlignment="1" applyProtection="1">
      <alignment horizontal="center" vertical="center"/>
      <protection hidden="1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4" xfId="0" applyBorder="1"/>
    <xf numFmtId="0" fontId="5" fillId="4" borderId="1" xfId="0" applyFont="1" applyFill="1" applyBorder="1" applyAlignment="1">
      <alignment horizontal="center" vertical="top" wrapText="1"/>
    </xf>
    <xf numFmtId="49" fontId="5" fillId="4" borderId="1" xfId="0" applyNumberFormat="1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/>
    </xf>
    <xf numFmtId="0" fontId="0" fillId="3" borderId="2" xfId="0" applyFill="1" applyBorder="1" applyAlignment="1">
      <alignment horizontal="center" wrapText="1"/>
    </xf>
    <xf numFmtId="0" fontId="0" fillId="3" borderId="2" xfId="0" applyFill="1" applyBorder="1"/>
    <xf numFmtId="0" fontId="0" fillId="3" borderId="2" xfId="0" applyFill="1" applyBorder="1" applyAlignment="1">
      <alignment wrapText="1"/>
    </xf>
    <xf numFmtId="0" fontId="0" fillId="0" borderId="12" xfId="0" applyBorder="1"/>
    <xf numFmtId="0" fontId="0" fillId="3" borderId="11" xfId="0" applyFill="1" applyBorder="1"/>
    <xf numFmtId="0" fontId="0" fillId="3" borderId="13" xfId="0" applyFill="1" applyBorder="1"/>
    <xf numFmtId="0" fontId="0" fillId="3" borderId="14" xfId="0" applyFill="1" applyBorder="1"/>
    <xf numFmtId="0" fontId="0" fillId="0" borderId="14" xfId="0" applyBorder="1"/>
    <xf numFmtId="0" fontId="0" fillId="0" borderId="15" xfId="0" applyBorder="1"/>
    <xf numFmtId="0" fontId="5" fillId="6" borderId="1" xfId="0" applyFont="1" applyFill="1" applyBorder="1" applyAlignment="1">
      <alignment horizontal="center" vertical="top" wrapText="1"/>
    </xf>
    <xf numFmtId="0" fontId="0" fillId="6" borderId="1" xfId="0" applyFill="1" applyBorder="1" applyAlignment="1">
      <alignment horizontal="center" vertical="top" wrapText="1"/>
    </xf>
    <xf numFmtId="49" fontId="0" fillId="6" borderId="1" xfId="0" applyNumberFormat="1" applyFill="1" applyBorder="1" applyAlignment="1">
      <alignment horizontal="center" vertical="top" wrapText="1"/>
    </xf>
    <xf numFmtId="0" fontId="7" fillId="6" borderId="2" xfId="0" applyFont="1" applyFill="1" applyBorder="1" applyAlignment="1">
      <alignment horizontal="center" vertical="top" wrapText="1"/>
    </xf>
    <xf numFmtId="0" fontId="5" fillId="7" borderId="9" xfId="0" applyFont="1" applyFill="1" applyBorder="1" applyAlignment="1">
      <alignment horizontal="center" vertical="top" wrapText="1"/>
    </xf>
    <xf numFmtId="0" fontId="0" fillId="7" borderId="9" xfId="0" applyFill="1" applyBorder="1" applyAlignment="1">
      <alignment horizontal="center" vertical="top" wrapText="1"/>
    </xf>
    <xf numFmtId="49" fontId="0" fillId="7" borderId="9" xfId="0" applyNumberFormat="1" applyFill="1" applyBorder="1" applyAlignment="1">
      <alignment horizontal="center" vertical="top" wrapText="1"/>
    </xf>
    <xf numFmtId="0" fontId="7" fillId="7" borderId="10" xfId="0" applyFont="1" applyFill="1" applyBorder="1" applyAlignment="1">
      <alignment horizontal="center" vertical="top" wrapText="1"/>
    </xf>
    <xf numFmtId="0" fontId="5" fillId="7" borderId="4" xfId="0" applyFont="1" applyFill="1" applyBorder="1" applyAlignment="1">
      <alignment horizontal="center" vertical="top" wrapText="1"/>
    </xf>
    <xf numFmtId="49" fontId="5" fillId="7" borderId="4" xfId="0" applyNumberFormat="1" applyFont="1" applyFill="1" applyBorder="1" applyAlignment="1">
      <alignment horizontal="center" vertical="top" wrapText="1"/>
    </xf>
    <xf numFmtId="0" fontId="7" fillId="7" borderId="4" xfId="0" applyFont="1" applyFill="1" applyBorder="1" applyAlignment="1">
      <alignment horizontal="center" vertical="top" wrapText="1"/>
    </xf>
    <xf numFmtId="0" fontId="0" fillId="0" borderId="16" xfId="0" applyBorder="1"/>
    <xf numFmtId="0" fontId="5" fillId="0" borderId="1" xfId="0" applyFont="1" applyBorder="1"/>
    <xf numFmtId="0" fontId="7" fillId="3" borderId="4" xfId="1" applyFont="1" applyFill="1" applyBorder="1" applyAlignment="1" applyProtection="1">
      <alignment horizontal="left"/>
      <protection hidden="1"/>
    </xf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0" fontId="7" fillId="3" borderId="4" xfId="0" applyFont="1" applyFill="1" applyBorder="1"/>
    <xf numFmtId="0" fontId="7" fillId="3" borderId="1" xfId="1" applyFont="1" applyFill="1" applyBorder="1" applyAlignment="1" applyProtection="1">
      <alignment horizontal="left"/>
      <protection hidden="1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3" borderId="1" xfId="0" applyFont="1" applyFill="1" applyBorder="1"/>
    <xf numFmtId="0" fontId="7" fillId="0" borderId="1" xfId="1" applyFont="1" applyBorder="1" applyAlignment="1" applyProtection="1">
      <alignment horizontal="left"/>
      <protection hidden="1"/>
    </xf>
    <xf numFmtId="0" fontId="7" fillId="0" borderId="1" xfId="1" applyFont="1" applyBorder="1" applyAlignment="1" applyProtection="1">
      <alignment vertical="center"/>
      <protection hidden="1"/>
    </xf>
    <xf numFmtId="4" fontId="9" fillId="0" borderId="17" xfId="0" applyNumberFormat="1" applyFont="1" applyBorder="1" applyAlignment="1">
      <alignment horizontal="right" wrapText="1"/>
    </xf>
    <xf numFmtId="4" fontId="7" fillId="0" borderId="4" xfId="0" applyNumberFormat="1" applyFon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0" fontId="11" fillId="6" borderId="1" xfId="0" applyFont="1" applyFill="1" applyBorder="1"/>
    <xf numFmtId="0" fontId="11" fillId="6" borderId="14" xfId="0" applyFont="1" applyFill="1" applyBorder="1"/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7" xfId="0" applyBorder="1"/>
    <xf numFmtId="0" fontId="0" fillId="0" borderId="2" xfId="0" applyBorder="1"/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top"/>
    </xf>
    <xf numFmtId="0" fontId="5" fillId="7" borderId="4" xfId="0" applyFont="1" applyFill="1" applyBorder="1" applyAlignment="1">
      <alignment horizontal="center" vertical="top"/>
    </xf>
    <xf numFmtId="0" fontId="0" fillId="6" borderId="1" xfId="0" applyFill="1" applyBorder="1" applyAlignment="1">
      <alignment horizontal="center" vertical="top"/>
    </xf>
    <xf numFmtId="0" fontId="6" fillId="5" borderId="0" xfId="0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top"/>
    </xf>
    <xf numFmtId="0" fontId="0" fillId="7" borderId="9" xfId="0" applyFill="1" applyBorder="1" applyAlignment="1">
      <alignment horizontal="center" vertical="top"/>
    </xf>
    <xf numFmtId="0" fontId="5" fillId="4" borderId="5" xfId="0" applyFont="1" applyFill="1" applyBorder="1" applyAlignment="1">
      <alignment horizontal="center"/>
    </xf>
  </cellXfs>
  <cellStyles count="6">
    <cellStyle name="Comma 2" xfId="2"/>
    <cellStyle name="Currency 2" xfId="3"/>
    <cellStyle name="Normal" xfId="0" builtinId="0"/>
    <cellStyle name="Normal 2" xfId="4"/>
    <cellStyle name="Normal 3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topLeftCell="C22" zoomScale="86" zoomScaleNormal="86" workbookViewId="0">
      <selection activeCell="O23" sqref="O23"/>
    </sheetView>
  </sheetViews>
  <sheetFormatPr defaultRowHeight="15.5" x14ac:dyDescent="0.35"/>
  <cols>
    <col min="1" max="1" width="19.08203125" customWidth="1"/>
    <col min="3" max="3" width="11.08203125" style="1" customWidth="1"/>
    <col min="4" max="4" width="14" customWidth="1"/>
    <col min="5" max="5" width="14.25" style="8" customWidth="1"/>
    <col min="6" max="6" width="16.25" customWidth="1"/>
    <col min="7" max="7" width="16.33203125" style="8" customWidth="1"/>
    <col min="8" max="8" width="21.33203125" style="8" customWidth="1"/>
    <col min="9" max="9" width="9.5" style="8" customWidth="1"/>
    <col min="10" max="10" width="15.25" customWidth="1"/>
    <col min="11" max="11" width="13.08203125" customWidth="1"/>
    <col min="12" max="12" width="10.83203125" customWidth="1"/>
    <col min="14" max="14" width="8.58203125" customWidth="1"/>
  </cols>
  <sheetData>
    <row r="1" spans="1:16" ht="52.5" customHeight="1" thickBot="1" x14ac:dyDescent="0.4">
      <c r="A1" s="72" t="s">
        <v>46</v>
      </c>
      <c r="B1" s="73"/>
      <c r="C1" s="73"/>
      <c r="D1" s="73"/>
      <c r="E1" s="73"/>
      <c r="F1" s="73"/>
      <c r="G1" s="74"/>
      <c r="H1" s="72" t="s">
        <v>105</v>
      </c>
      <c r="I1" s="73"/>
      <c r="J1" s="73"/>
      <c r="K1" s="73"/>
      <c r="L1" s="73"/>
      <c r="M1" s="73"/>
      <c r="N1" s="74"/>
    </row>
    <row r="2" spans="1:16" s="10" customFormat="1" ht="80.150000000000006" customHeight="1" x14ac:dyDescent="0.35">
      <c r="A2" s="71" t="s">
        <v>23</v>
      </c>
      <c r="B2" s="71"/>
      <c r="C2" s="33" t="s">
        <v>25</v>
      </c>
      <c r="D2" s="34" t="s">
        <v>48</v>
      </c>
      <c r="E2" s="34" t="s">
        <v>50</v>
      </c>
      <c r="F2" s="35" t="s">
        <v>24</v>
      </c>
      <c r="G2" s="36" t="s">
        <v>47</v>
      </c>
      <c r="H2" s="75" t="s">
        <v>23</v>
      </c>
      <c r="I2" s="76"/>
      <c r="J2" s="37" t="s">
        <v>106</v>
      </c>
      <c r="K2" s="38" t="s">
        <v>107</v>
      </c>
      <c r="L2" s="38" t="s">
        <v>112</v>
      </c>
      <c r="M2" s="39" t="s">
        <v>116</v>
      </c>
      <c r="N2" s="40" t="s">
        <v>47</v>
      </c>
      <c r="O2" s="63" t="s">
        <v>117</v>
      </c>
      <c r="P2" s="64" t="s">
        <v>118</v>
      </c>
    </row>
    <row r="3" spans="1:16" ht="19.5" customHeight="1" x14ac:dyDescent="0.35">
      <c r="A3" s="46" t="s">
        <v>2</v>
      </c>
      <c r="B3" s="46" t="s">
        <v>3</v>
      </c>
      <c r="C3" s="16">
        <v>115</v>
      </c>
      <c r="D3" s="17">
        <v>2</v>
      </c>
      <c r="E3" s="18">
        <v>2</v>
      </c>
      <c r="F3" s="18">
        <v>0</v>
      </c>
      <c r="G3" s="23"/>
      <c r="H3" s="46" t="s">
        <v>2</v>
      </c>
      <c r="I3" s="46" t="s">
        <v>3</v>
      </c>
      <c r="J3" s="57">
        <v>207.2</v>
      </c>
      <c r="K3" s="19">
        <v>2</v>
      </c>
      <c r="L3" s="19">
        <v>2</v>
      </c>
      <c r="M3" s="19">
        <v>0</v>
      </c>
      <c r="N3" s="65"/>
      <c r="O3" s="67">
        <v>210</v>
      </c>
      <c r="P3" s="68">
        <v>417</v>
      </c>
    </row>
    <row r="4" spans="1:16" ht="17.5" x14ac:dyDescent="0.35">
      <c r="A4" s="54" t="s">
        <v>10</v>
      </c>
      <c r="B4" s="54" t="s">
        <v>11</v>
      </c>
      <c r="C4" s="5">
        <v>665</v>
      </c>
      <c r="D4" s="3">
        <v>2</v>
      </c>
      <c r="E4" s="7">
        <v>1</v>
      </c>
      <c r="F4" s="18">
        <v>0</v>
      </c>
      <c r="G4" s="24"/>
      <c r="H4" s="54" t="s">
        <v>10</v>
      </c>
      <c r="I4" s="54" t="s">
        <v>11</v>
      </c>
      <c r="J4" s="58">
        <v>168.07</v>
      </c>
      <c r="K4" s="10">
        <v>1</v>
      </c>
      <c r="L4" s="10">
        <v>2</v>
      </c>
      <c r="M4" s="19">
        <v>0</v>
      </c>
      <c r="N4" s="66"/>
      <c r="O4" s="67">
        <v>180</v>
      </c>
      <c r="P4" s="68">
        <v>348</v>
      </c>
    </row>
    <row r="5" spans="1:16" ht="17.5" x14ac:dyDescent="0.35">
      <c r="A5" s="54" t="s">
        <v>18</v>
      </c>
      <c r="B5" s="54" t="s">
        <v>19</v>
      </c>
      <c r="C5" s="6">
        <v>629</v>
      </c>
      <c r="D5" s="3">
        <v>2</v>
      </c>
      <c r="E5" s="7">
        <v>1</v>
      </c>
      <c r="F5" s="18">
        <v>0</v>
      </c>
      <c r="G5" s="25"/>
      <c r="H5" s="54" t="s">
        <v>18</v>
      </c>
      <c r="I5" s="54" t="s">
        <v>19</v>
      </c>
      <c r="J5" s="58">
        <v>137.27000000000001</v>
      </c>
      <c r="K5" s="10">
        <v>2</v>
      </c>
      <c r="L5" s="10">
        <v>2</v>
      </c>
      <c r="M5" s="19">
        <v>0</v>
      </c>
      <c r="N5" s="66"/>
      <c r="O5" s="67">
        <v>210</v>
      </c>
      <c r="P5" s="68">
        <v>347</v>
      </c>
    </row>
    <row r="6" spans="1:16" ht="17.5" x14ac:dyDescent="0.35">
      <c r="A6" s="54" t="s">
        <v>14</v>
      </c>
      <c r="B6" s="54" t="s">
        <v>15</v>
      </c>
      <c r="C6" s="5">
        <v>713</v>
      </c>
      <c r="D6" s="3">
        <v>2</v>
      </c>
      <c r="E6" s="7">
        <v>1</v>
      </c>
      <c r="F6" s="18">
        <v>0</v>
      </c>
      <c r="G6" s="25"/>
      <c r="H6" s="54" t="s">
        <v>14</v>
      </c>
      <c r="I6" s="54" t="s">
        <v>15</v>
      </c>
      <c r="J6" s="58">
        <v>157.27000000000001</v>
      </c>
      <c r="K6" s="10">
        <v>2</v>
      </c>
      <c r="L6" s="10">
        <v>2</v>
      </c>
      <c r="M6" s="19">
        <v>0</v>
      </c>
      <c r="N6" s="66"/>
      <c r="O6" s="67">
        <v>210</v>
      </c>
      <c r="P6" s="68">
        <v>367</v>
      </c>
    </row>
    <row r="7" spans="1:16" ht="17.5" x14ac:dyDescent="0.35">
      <c r="A7" s="54" t="s">
        <v>8</v>
      </c>
      <c r="B7" s="54" t="s">
        <v>9</v>
      </c>
      <c r="C7" s="5">
        <v>687</v>
      </c>
      <c r="D7" s="3">
        <v>2</v>
      </c>
      <c r="E7" s="7">
        <v>2</v>
      </c>
      <c r="F7" s="18">
        <v>0</v>
      </c>
      <c r="G7" s="25"/>
      <c r="H7" s="54" t="s">
        <v>8</v>
      </c>
      <c r="I7" s="54" t="s">
        <v>9</v>
      </c>
      <c r="J7" s="58">
        <v>208.8</v>
      </c>
      <c r="K7" s="10">
        <v>2</v>
      </c>
      <c r="L7" s="10">
        <v>1</v>
      </c>
      <c r="M7" s="19">
        <v>0</v>
      </c>
      <c r="N7" s="66"/>
      <c r="O7" s="67">
        <v>135</v>
      </c>
      <c r="P7" s="68">
        <v>343</v>
      </c>
    </row>
    <row r="8" spans="1:16" ht="17.5" x14ac:dyDescent="0.35">
      <c r="A8" s="54" t="s">
        <v>6</v>
      </c>
      <c r="B8" s="54" t="s">
        <v>7</v>
      </c>
      <c r="C8" s="5">
        <v>565</v>
      </c>
      <c r="D8" s="3">
        <v>2</v>
      </c>
      <c r="E8" s="7">
        <v>2</v>
      </c>
      <c r="F8" s="18">
        <v>0</v>
      </c>
      <c r="G8" s="25"/>
      <c r="H8" s="54" t="s">
        <v>6</v>
      </c>
      <c r="I8" s="54" t="s">
        <v>7</v>
      </c>
      <c r="J8" s="58">
        <v>191.2</v>
      </c>
      <c r="K8" s="10">
        <v>1</v>
      </c>
      <c r="L8" s="10">
        <v>2</v>
      </c>
      <c r="M8" s="19">
        <v>0</v>
      </c>
      <c r="N8" s="66"/>
      <c r="O8" s="67">
        <v>180</v>
      </c>
      <c r="P8" s="68">
        <v>371</v>
      </c>
    </row>
    <row r="9" spans="1:16" ht="17.5" x14ac:dyDescent="0.35">
      <c r="A9" s="54" t="s">
        <v>12</v>
      </c>
      <c r="B9" s="54" t="s">
        <v>13</v>
      </c>
      <c r="C9" s="5">
        <v>325</v>
      </c>
      <c r="D9" s="3">
        <v>3</v>
      </c>
      <c r="E9" s="7">
        <v>2</v>
      </c>
      <c r="F9" s="18">
        <v>0</v>
      </c>
      <c r="G9" s="25"/>
      <c r="H9" s="54" t="s">
        <v>12</v>
      </c>
      <c r="I9" s="54" t="s">
        <v>13</v>
      </c>
      <c r="J9" s="58">
        <v>232.27</v>
      </c>
      <c r="K9" s="10">
        <v>0</v>
      </c>
      <c r="L9" s="10">
        <v>0</v>
      </c>
      <c r="M9" s="19">
        <v>0</v>
      </c>
      <c r="N9" s="66"/>
      <c r="O9" s="67" t="s">
        <v>119</v>
      </c>
      <c r="P9" s="68">
        <v>232</v>
      </c>
    </row>
    <row r="10" spans="1:16" ht="17.5" x14ac:dyDescent="0.35">
      <c r="A10" s="54" t="s">
        <v>16</v>
      </c>
      <c r="B10" s="54" t="s">
        <v>17</v>
      </c>
      <c r="C10" s="5">
        <v>712</v>
      </c>
      <c r="D10" s="3">
        <v>2</v>
      </c>
      <c r="E10" s="7">
        <v>1</v>
      </c>
      <c r="F10" s="18">
        <v>0</v>
      </c>
      <c r="G10" s="25"/>
      <c r="H10" s="54" t="s">
        <v>16</v>
      </c>
      <c r="I10" s="54" t="s">
        <v>17</v>
      </c>
      <c r="J10" s="59">
        <v>152.77000000000001</v>
      </c>
      <c r="K10" s="10">
        <v>2</v>
      </c>
      <c r="L10" s="10">
        <v>2</v>
      </c>
      <c r="M10" s="19">
        <v>0</v>
      </c>
      <c r="N10" s="66"/>
      <c r="O10" s="67">
        <v>210</v>
      </c>
      <c r="P10" s="68">
        <v>362</v>
      </c>
    </row>
    <row r="11" spans="1:16" ht="17.5" x14ac:dyDescent="0.35">
      <c r="A11" s="50" t="s">
        <v>21</v>
      </c>
      <c r="B11" s="50" t="s">
        <v>22</v>
      </c>
      <c r="C11" s="4">
        <v>412</v>
      </c>
      <c r="D11" s="7">
        <v>0</v>
      </c>
      <c r="E11" s="7">
        <v>1</v>
      </c>
      <c r="F11" s="18">
        <v>0</v>
      </c>
      <c r="G11" s="25"/>
      <c r="H11" s="50" t="s">
        <v>21</v>
      </c>
      <c r="I11" s="50" t="s">
        <v>22</v>
      </c>
      <c r="J11" s="59">
        <v>100.23</v>
      </c>
      <c r="K11" s="10">
        <v>1</v>
      </c>
      <c r="L11" s="10">
        <v>2</v>
      </c>
      <c r="M11" s="19">
        <v>0</v>
      </c>
      <c r="N11" s="66"/>
      <c r="O11" s="67">
        <v>180</v>
      </c>
      <c r="P11" s="68">
        <v>280</v>
      </c>
    </row>
    <row r="12" spans="1:16" ht="31" x14ac:dyDescent="0.35">
      <c r="A12" s="50" t="s">
        <v>4</v>
      </c>
      <c r="B12" s="50" t="s">
        <v>5</v>
      </c>
      <c r="C12" s="4">
        <v>412</v>
      </c>
      <c r="D12" s="7">
        <v>1</v>
      </c>
      <c r="E12" s="7">
        <v>1</v>
      </c>
      <c r="F12" s="18">
        <v>0</v>
      </c>
      <c r="G12" s="26" t="s">
        <v>94</v>
      </c>
      <c r="H12" s="50" t="s">
        <v>4</v>
      </c>
      <c r="I12" s="50" t="s">
        <v>5</v>
      </c>
      <c r="J12" s="59">
        <v>173.1</v>
      </c>
      <c r="K12" s="10">
        <v>2</v>
      </c>
      <c r="L12" s="10">
        <v>1</v>
      </c>
      <c r="M12" s="19">
        <v>0</v>
      </c>
      <c r="N12" s="66"/>
      <c r="O12" s="67">
        <v>135</v>
      </c>
      <c r="P12" s="68">
        <v>308</v>
      </c>
    </row>
    <row r="13" spans="1:16" ht="17.5" x14ac:dyDescent="0.35">
      <c r="A13" s="50" t="s">
        <v>20</v>
      </c>
      <c r="B13" s="50" t="s">
        <v>19</v>
      </c>
      <c r="C13" s="4">
        <v>387</v>
      </c>
      <c r="D13" s="7">
        <v>0</v>
      </c>
      <c r="E13" s="7">
        <v>1</v>
      </c>
      <c r="F13" s="18">
        <v>0</v>
      </c>
      <c r="G13" s="25"/>
      <c r="H13" s="50" t="s">
        <v>20</v>
      </c>
      <c r="I13" s="50" t="s">
        <v>19</v>
      </c>
      <c r="J13" s="59">
        <v>100.23</v>
      </c>
      <c r="K13" s="10">
        <v>1</v>
      </c>
      <c r="L13" s="10">
        <v>2</v>
      </c>
      <c r="M13" s="19">
        <v>0</v>
      </c>
      <c r="N13" s="66"/>
      <c r="O13" s="67">
        <v>180</v>
      </c>
      <c r="P13" s="68">
        <v>304</v>
      </c>
    </row>
    <row r="14" spans="1:16" ht="18" x14ac:dyDescent="0.4">
      <c r="A14" s="55" t="s">
        <v>0</v>
      </c>
      <c r="B14" s="55" t="s">
        <v>1</v>
      </c>
      <c r="C14" s="5">
        <v>618</v>
      </c>
      <c r="D14" s="3">
        <v>2</v>
      </c>
      <c r="E14" s="7">
        <v>2</v>
      </c>
      <c r="F14" s="18">
        <v>0</v>
      </c>
      <c r="G14" s="25"/>
      <c r="H14" s="55" t="s">
        <v>0</v>
      </c>
      <c r="I14" s="55" t="s">
        <v>1</v>
      </c>
      <c r="J14" s="56">
        <v>207.2028</v>
      </c>
      <c r="K14" s="10">
        <v>1</v>
      </c>
      <c r="L14" s="10">
        <v>2</v>
      </c>
      <c r="M14" s="19">
        <v>0</v>
      </c>
      <c r="N14" s="66"/>
      <c r="O14" s="67">
        <v>180</v>
      </c>
      <c r="P14" s="68">
        <v>387</v>
      </c>
    </row>
    <row r="15" spans="1:16" ht="46.5" x14ac:dyDescent="0.35">
      <c r="A15" s="50" t="s">
        <v>26</v>
      </c>
      <c r="B15" s="50" t="s">
        <v>27</v>
      </c>
      <c r="C15" s="3">
        <v>0</v>
      </c>
      <c r="D15" s="7">
        <v>1</v>
      </c>
      <c r="E15" s="7">
        <v>0</v>
      </c>
      <c r="F15" s="18">
        <v>0</v>
      </c>
      <c r="G15" s="26" t="s">
        <v>95</v>
      </c>
      <c r="H15" s="50" t="s">
        <v>26</v>
      </c>
      <c r="I15" s="50" t="s">
        <v>27</v>
      </c>
      <c r="J15" s="59">
        <v>193.84</v>
      </c>
      <c r="K15" s="10">
        <v>0</v>
      </c>
      <c r="L15" s="10">
        <v>1</v>
      </c>
      <c r="M15" s="19">
        <v>0</v>
      </c>
      <c r="N15" s="66"/>
      <c r="O15" s="67">
        <v>30</v>
      </c>
      <c r="P15" s="68">
        <v>268</v>
      </c>
    </row>
    <row r="16" spans="1:16" ht="17.5" x14ac:dyDescent="0.35">
      <c r="A16" s="10" t="s">
        <v>96</v>
      </c>
      <c r="B16" s="2"/>
      <c r="C16" s="3"/>
      <c r="D16" s="7"/>
      <c r="E16" s="7"/>
      <c r="F16" s="10"/>
      <c r="G16" s="26"/>
      <c r="H16" s="28"/>
      <c r="I16" s="9"/>
      <c r="J16" s="60">
        <f>SUM(J3:J15)</f>
        <v>2229.4528</v>
      </c>
      <c r="K16" s="10"/>
      <c r="L16" s="10"/>
      <c r="M16" s="10"/>
      <c r="N16" s="27"/>
    </row>
    <row r="17" spans="1:14" ht="36.5" thickBot="1" x14ac:dyDescent="0.4">
      <c r="B17" s="10"/>
      <c r="C17" s="3"/>
      <c r="D17" s="14" t="s">
        <v>49</v>
      </c>
      <c r="E17" s="15" t="s">
        <v>51</v>
      </c>
      <c r="F17" s="10"/>
      <c r="G17" s="25"/>
      <c r="H17" s="29"/>
      <c r="I17" s="30"/>
      <c r="J17" s="31"/>
      <c r="K17" s="62" t="s">
        <v>109</v>
      </c>
      <c r="L17" s="62" t="s">
        <v>110</v>
      </c>
      <c r="M17" s="31"/>
      <c r="N17" s="32"/>
    </row>
    <row r="18" spans="1:14" ht="121" customHeight="1" x14ac:dyDescent="0.35">
      <c r="A18" s="69" t="s">
        <v>23</v>
      </c>
      <c r="B18" s="69"/>
      <c r="C18" s="20" t="s">
        <v>25</v>
      </c>
      <c r="D18" s="20" t="s">
        <v>48</v>
      </c>
      <c r="E18" s="20" t="s">
        <v>50</v>
      </c>
      <c r="F18" s="21" t="s">
        <v>24</v>
      </c>
      <c r="G18" s="22" t="s">
        <v>47</v>
      </c>
      <c r="H18" s="70" t="s">
        <v>23</v>
      </c>
      <c r="I18" s="70"/>
      <c r="J18" s="41" t="s">
        <v>108</v>
      </c>
      <c r="K18" s="41" t="s">
        <v>111</v>
      </c>
      <c r="L18" s="41" t="s">
        <v>112</v>
      </c>
      <c r="M18" s="42" t="s">
        <v>24</v>
      </c>
      <c r="N18" s="43" t="s">
        <v>47</v>
      </c>
    </row>
    <row r="19" spans="1:14" ht="36.65" customHeight="1" x14ac:dyDescent="0.35">
      <c r="A19" s="46" t="s">
        <v>26</v>
      </c>
      <c r="B19" s="46" t="s">
        <v>27</v>
      </c>
      <c r="C19" s="47"/>
      <c r="D19" s="48">
        <v>8</v>
      </c>
      <c r="E19" s="49">
        <v>0</v>
      </c>
      <c r="F19" s="48">
        <v>0</v>
      </c>
      <c r="G19" s="49"/>
      <c r="H19" s="46" t="s">
        <v>26</v>
      </c>
      <c r="I19" s="46" t="s">
        <v>27</v>
      </c>
      <c r="J19" s="44">
        <v>120</v>
      </c>
      <c r="K19">
        <v>6</v>
      </c>
      <c r="L19">
        <v>1</v>
      </c>
      <c r="M19">
        <v>11</v>
      </c>
    </row>
    <row r="20" spans="1:14" ht="73" customHeight="1" x14ac:dyDescent="0.35">
      <c r="A20" s="50" t="s">
        <v>97</v>
      </c>
      <c r="B20" s="50" t="s">
        <v>98</v>
      </c>
      <c r="C20" s="51"/>
      <c r="D20" s="52"/>
      <c r="E20" s="53"/>
      <c r="F20" s="52"/>
      <c r="G20" s="53"/>
      <c r="H20" s="50" t="s">
        <v>97</v>
      </c>
      <c r="I20" s="50" t="s">
        <v>98</v>
      </c>
      <c r="J20" s="10">
        <v>287.97000000000003</v>
      </c>
      <c r="K20" s="10">
        <v>4</v>
      </c>
      <c r="L20" s="10">
        <v>10</v>
      </c>
      <c r="M20" s="10">
        <v>9</v>
      </c>
      <c r="N20" s="10"/>
    </row>
    <row r="21" spans="1:14" ht="53.5" customHeight="1" x14ac:dyDescent="0.35">
      <c r="A21" s="50" t="s">
        <v>99</v>
      </c>
      <c r="B21" s="50" t="s">
        <v>100</v>
      </c>
      <c r="C21" s="51"/>
      <c r="D21" s="52"/>
      <c r="E21" s="53"/>
      <c r="F21" s="52"/>
      <c r="G21" s="53"/>
      <c r="H21" s="50" t="s">
        <v>99</v>
      </c>
      <c r="I21" s="50" t="s">
        <v>100</v>
      </c>
      <c r="J21" s="10">
        <v>306.97000000000003</v>
      </c>
      <c r="K21" s="10">
        <v>4</v>
      </c>
      <c r="L21" s="10">
        <v>8</v>
      </c>
      <c r="M21" s="10">
        <v>9</v>
      </c>
      <c r="N21" s="10"/>
    </row>
    <row r="22" spans="1:14" ht="44.5" customHeight="1" x14ac:dyDescent="0.35">
      <c r="A22" s="50" t="s">
        <v>101</v>
      </c>
      <c r="B22" s="50" t="s">
        <v>102</v>
      </c>
      <c r="C22" s="51"/>
      <c r="D22" s="52"/>
      <c r="E22" s="53"/>
      <c r="F22" s="52"/>
      <c r="G22" s="53"/>
      <c r="H22" s="50" t="s">
        <v>101</v>
      </c>
      <c r="I22" s="50" t="s">
        <v>102</v>
      </c>
      <c r="J22" s="10">
        <v>77</v>
      </c>
      <c r="K22" s="10">
        <v>0</v>
      </c>
      <c r="L22" s="10">
        <v>0</v>
      </c>
      <c r="M22" s="10"/>
      <c r="N22" s="10"/>
    </row>
    <row r="23" spans="1:14" ht="48.65" customHeight="1" x14ac:dyDescent="0.35">
      <c r="A23" s="50" t="s">
        <v>103</v>
      </c>
      <c r="B23" s="50" t="s">
        <v>104</v>
      </c>
      <c r="C23" s="51"/>
      <c r="D23" s="52">
        <v>2</v>
      </c>
      <c r="E23" s="53"/>
      <c r="F23" s="52"/>
      <c r="G23" s="53"/>
      <c r="H23" s="50" t="s">
        <v>103</v>
      </c>
      <c r="I23" s="50" t="s">
        <v>104</v>
      </c>
      <c r="J23" s="10">
        <v>30</v>
      </c>
      <c r="K23" s="10">
        <v>0</v>
      </c>
      <c r="L23" s="10">
        <v>0</v>
      </c>
      <c r="M23" s="10">
        <v>0</v>
      </c>
      <c r="N23" s="10"/>
    </row>
    <row r="24" spans="1:14" x14ac:dyDescent="0.35">
      <c r="A24" s="10"/>
      <c r="B24" s="45" t="s">
        <v>113</v>
      </c>
      <c r="C24" s="3"/>
      <c r="D24" s="10"/>
      <c r="E24" s="9"/>
      <c r="F24" s="10"/>
      <c r="G24" s="9"/>
      <c r="H24" s="9"/>
      <c r="I24" s="9"/>
      <c r="J24" s="10"/>
      <c r="K24" s="10"/>
      <c r="L24" s="10"/>
      <c r="M24" s="10"/>
      <c r="N24" s="10"/>
    </row>
    <row r="25" spans="1:14" ht="49.5" customHeight="1" x14ac:dyDescent="0.35">
      <c r="B25" s="50" t="s">
        <v>114</v>
      </c>
      <c r="C25" s="3"/>
      <c r="D25" s="10"/>
      <c r="E25" s="9"/>
      <c r="F25" s="10"/>
      <c r="G25" s="9"/>
      <c r="H25" s="9"/>
      <c r="I25" s="9"/>
      <c r="J25" s="10"/>
      <c r="K25" s="61" t="s">
        <v>115</v>
      </c>
      <c r="L25" s="61" t="s">
        <v>121</v>
      </c>
      <c r="M25" s="61" t="s">
        <v>120</v>
      </c>
      <c r="N25" s="10"/>
    </row>
  </sheetData>
  <sortState ref="A2:C13">
    <sortCondition ref="C2:C13"/>
  </sortState>
  <mergeCells count="6">
    <mergeCell ref="A18:B18"/>
    <mergeCell ref="H18:I18"/>
    <mergeCell ref="A2:B2"/>
    <mergeCell ref="A1:G1"/>
    <mergeCell ref="H1:N1"/>
    <mergeCell ref="H2:I2"/>
  </mergeCells>
  <pageMargins left="0.25" right="0" top="0.75" bottom="0.75" header="0.3" footer="0.3"/>
  <pageSetup paperSize="9" scale="80" fitToWidth="2" fitToHeight="6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F18" sqref="F18"/>
    </sheetView>
  </sheetViews>
  <sheetFormatPr defaultRowHeight="15.5" x14ac:dyDescent="0.35"/>
  <cols>
    <col min="1" max="1" width="16.25" customWidth="1"/>
    <col min="2" max="2" width="9" customWidth="1"/>
    <col min="3" max="3" width="22.58203125" customWidth="1"/>
    <col min="4" max="4" width="16.58203125" customWidth="1"/>
    <col min="5" max="5" width="16.08203125" customWidth="1"/>
    <col min="6" max="6" width="15.83203125" customWidth="1"/>
    <col min="7" max="7" width="38.08203125" customWidth="1"/>
  </cols>
  <sheetData>
    <row r="1" spans="1:7" ht="26.25" customHeight="1" x14ac:dyDescent="0.35">
      <c r="A1" s="77" t="s">
        <v>45</v>
      </c>
      <c r="B1" s="77"/>
      <c r="C1" s="77"/>
      <c r="D1" s="77"/>
      <c r="E1" s="77"/>
      <c r="F1" s="77"/>
      <c r="G1" s="77"/>
    </row>
    <row r="2" spans="1:7" ht="31" x14ac:dyDescent="0.35">
      <c r="A2" s="3" t="s">
        <v>40</v>
      </c>
      <c r="B2" s="3" t="s">
        <v>41</v>
      </c>
      <c r="C2" s="3"/>
      <c r="D2" s="10" t="s">
        <v>91</v>
      </c>
      <c r="E2" s="10" t="s">
        <v>92</v>
      </c>
      <c r="F2" s="12" t="s">
        <v>93</v>
      </c>
      <c r="G2" s="3" t="s">
        <v>56</v>
      </c>
    </row>
    <row r="3" spans="1:7" x14ac:dyDescent="0.35">
      <c r="A3" s="10" t="s">
        <v>28</v>
      </c>
      <c r="B3" s="10">
        <v>618</v>
      </c>
      <c r="C3" s="10"/>
      <c r="D3" s="10" t="s">
        <v>52</v>
      </c>
      <c r="E3" s="10" t="s">
        <v>53</v>
      </c>
      <c r="F3" s="10" t="s">
        <v>87</v>
      </c>
      <c r="G3" s="10"/>
    </row>
    <row r="4" spans="1:7" ht="33.75" customHeight="1" x14ac:dyDescent="0.35">
      <c r="A4" s="10" t="s">
        <v>29</v>
      </c>
      <c r="B4" s="10">
        <v>115</v>
      </c>
      <c r="C4" s="10"/>
      <c r="D4" s="10" t="s">
        <v>54</v>
      </c>
      <c r="E4" s="3">
        <v>0</v>
      </c>
      <c r="F4" s="10" t="s">
        <v>88</v>
      </c>
      <c r="G4" s="13" t="s">
        <v>55</v>
      </c>
    </row>
    <row r="5" spans="1:7" x14ac:dyDescent="0.35">
      <c r="A5" s="10" t="s">
        <v>30</v>
      </c>
      <c r="B5" s="10">
        <v>412</v>
      </c>
      <c r="C5" s="11" t="s">
        <v>42</v>
      </c>
      <c r="D5" s="10" t="s">
        <v>57</v>
      </c>
      <c r="E5" s="10" t="s">
        <v>58</v>
      </c>
      <c r="F5" s="10" t="s">
        <v>89</v>
      </c>
      <c r="G5" s="10"/>
    </row>
    <row r="6" spans="1:7" x14ac:dyDescent="0.35">
      <c r="A6" s="10" t="s">
        <v>31</v>
      </c>
      <c r="B6" s="10">
        <v>565</v>
      </c>
      <c r="C6" s="10"/>
      <c r="D6" s="10" t="s">
        <v>59</v>
      </c>
      <c r="E6" s="10" t="s">
        <v>60</v>
      </c>
      <c r="F6" s="10" t="s">
        <v>90</v>
      </c>
      <c r="G6" s="10"/>
    </row>
    <row r="7" spans="1:7" x14ac:dyDescent="0.35">
      <c r="A7" s="10" t="s">
        <v>32</v>
      </c>
      <c r="B7" s="10">
        <v>687</v>
      </c>
      <c r="C7" s="10"/>
      <c r="D7" s="10" t="s">
        <v>61</v>
      </c>
      <c r="E7" s="10" t="s">
        <v>63</v>
      </c>
      <c r="F7" s="10" t="s">
        <v>80</v>
      </c>
      <c r="G7" s="10" t="s">
        <v>62</v>
      </c>
    </row>
    <row r="8" spans="1:7" x14ac:dyDescent="0.35">
      <c r="A8" s="10" t="s">
        <v>33</v>
      </c>
      <c r="B8" s="10">
        <v>713</v>
      </c>
      <c r="C8" s="10"/>
      <c r="D8" s="10" t="s">
        <v>69</v>
      </c>
      <c r="E8" s="10" t="s">
        <v>70</v>
      </c>
      <c r="F8" s="10" t="s">
        <v>81</v>
      </c>
      <c r="G8" s="10" t="s">
        <v>71</v>
      </c>
    </row>
    <row r="9" spans="1:7" x14ac:dyDescent="0.35">
      <c r="A9" s="10" t="s">
        <v>34</v>
      </c>
      <c r="B9" s="10">
        <v>712</v>
      </c>
      <c r="C9" s="10"/>
      <c r="D9" s="10" t="s">
        <v>72</v>
      </c>
      <c r="E9" s="10" t="s">
        <v>73</v>
      </c>
      <c r="F9" s="10" t="s">
        <v>82</v>
      </c>
      <c r="G9" s="10" t="s">
        <v>74</v>
      </c>
    </row>
    <row r="10" spans="1:7" x14ac:dyDescent="0.35">
      <c r="A10" s="10" t="s">
        <v>35</v>
      </c>
      <c r="B10" s="10">
        <v>412</v>
      </c>
      <c r="C10" s="11" t="s">
        <v>43</v>
      </c>
      <c r="D10" s="10" t="s">
        <v>69</v>
      </c>
      <c r="E10" s="10" t="s">
        <v>78</v>
      </c>
      <c r="F10" s="10" t="s">
        <v>83</v>
      </c>
      <c r="G10" s="10" t="s">
        <v>79</v>
      </c>
    </row>
    <row r="11" spans="1:7" x14ac:dyDescent="0.35">
      <c r="A11" s="10" t="s">
        <v>36</v>
      </c>
      <c r="B11" s="10">
        <v>665</v>
      </c>
      <c r="C11" s="10"/>
      <c r="D11" s="10" t="s">
        <v>64</v>
      </c>
      <c r="E11" s="10" t="s">
        <v>65</v>
      </c>
      <c r="F11" s="10" t="s">
        <v>80</v>
      </c>
      <c r="G11" s="10" t="s">
        <v>66</v>
      </c>
    </row>
    <row r="12" spans="1:7" x14ac:dyDescent="0.35">
      <c r="A12" s="10" t="s">
        <v>37</v>
      </c>
      <c r="B12" s="10">
        <v>325</v>
      </c>
      <c r="C12" s="10"/>
      <c r="D12" s="10" t="s">
        <v>67</v>
      </c>
      <c r="E12" s="10" t="s">
        <v>68</v>
      </c>
      <c r="F12" s="10" t="s">
        <v>84</v>
      </c>
      <c r="G12" s="10"/>
    </row>
    <row r="13" spans="1:7" x14ac:dyDescent="0.35">
      <c r="A13" s="10" t="s">
        <v>38</v>
      </c>
      <c r="B13" s="10">
        <v>629</v>
      </c>
      <c r="C13" s="10"/>
      <c r="D13" s="10" t="s">
        <v>77</v>
      </c>
      <c r="E13" s="10" t="s">
        <v>73</v>
      </c>
      <c r="F13" s="10" t="s">
        <v>85</v>
      </c>
      <c r="G13" s="10"/>
    </row>
    <row r="14" spans="1:7" x14ac:dyDescent="0.35">
      <c r="A14" s="10" t="s">
        <v>39</v>
      </c>
      <c r="B14" s="10">
        <v>387</v>
      </c>
      <c r="C14" s="11" t="s">
        <v>44</v>
      </c>
      <c r="D14" s="10" t="s">
        <v>75</v>
      </c>
      <c r="E14" s="10" t="s">
        <v>76</v>
      </c>
      <c r="F14" s="10" t="s">
        <v>86</v>
      </c>
      <c r="G14" s="10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phân công kl 23-24</vt:lpstr>
      <vt:lpstr>22-23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Dell</dc:creator>
  <cp:lastModifiedBy>Dell</cp:lastModifiedBy>
  <cp:lastPrinted>2023-09-26T07:37:01Z</cp:lastPrinted>
  <dcterms:created xsi:type="dcterms:W3CDTF">2022-10-06T03:18:30Z</dcterms:created>
  <dcterms:modified xsi:type="dcterms:W3CDTF">2023-12-14T08:10:21Z</dcterms:modified>
</cp:coreProperties>
</file>