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updateLinks="never" codeName="ThisWorkbook" defaultThemeVersion="124226"/>
  <mc:AlternateContent xmlns:mc="http://schemas.openxmlformats.org/markup-compatibility/2006">
    <mc:Choice Requires="x15">
      <x15ac:absPath xmlns:x15ac="http://schemas.microsoft.com/office/spreadsheetml/2010/11/ac" url="D:\THI ĐUA THÁNG\"/>
    </mc:Choice>
  </mc:AlternateContent>
  <xr:revisionPtr revIDLastSave="0" documentId="13_ncr:1_{254D2DA0-2959-4072-8117-9205C3ACA5DD}" xr6:coauthVersionLast="47" xr6:coauthVersionMax="47" xr10:uidLastSave="{00000000-0000-0000-0000-000000000000}"/>
  <bookViews>
    <workbookView xWindow="-120" yWindow="-120" windowWidth="24240" windowHeight="13140" firstSheet="54" activeTab="57" xr2:uid="{00000000-000D-0000-FFFF-FFFF00000000}"/>
  </bookViews>
  <sheets>
    <sheet name="XXXXXXXXX" sheetId="8" state="veryHidden" r:id="rId1"/>
    <sheet name="Kangatang" sheetId="9" state="veryHidden" r:id="rId2"/>
    <sheet name="Kangatang_2" sheetId="10" state="veryHidden" r:id="rId3"/>
    <sheet name="Kangatang_3" sheetId="11" state="veryHidden" r:id="rId4"/>
    <sheet name="Kangatang_4" sheetId="12" state="veryHidden" r:id="rId5"/>
    <sheet name="Kangatang_5" sheetId="13" state="veryHidden" r:id="rId6"/>
    <sheet name="Kangatang_6" sheetId="14" state="veryHidden" r:id="rId7"/>
    <sheet name="Kangatang_7" sheetId="15" state="veryHidden" r:id="rId8"/>
    <sheet name="Kangatang_8" sheetId="16" state="veryHidden" r:id="rId9"/>
    <sheet name="Kangatang_9" sheetId="17" state="veryHidden" r:id="rId10"/>
    <sheet name="Kangatang_10" sheetId="18" state="veryHidden" r:id="rId11"/>
    <sheet name="Kangatang_11" sheetId="19" state="veryHidden" r:id="rId12"/>
    <sheet name="Kangatang_12" sheetId="20" state="veryHidden" r:id="rId13"/>
    <sheet name="Kangatang_13" sheetId="21" state="veryHidden" r:id="rId14"/>
    <sheet name="Kangatang_14" sheetId="22" state="veryHidden" r:id="rId15"/>
    <sheet name="Kangatang_15" sheetId="23" state="veryHidden" r:id="rId16"/>
    <sheet name="Kangatang_16" sheetId="24" state="veryHidden" r:id="rId17"/>
    <sheet name="Kangatang_17" sheetId="25" state="veryHidden" r:id="rId18"/>
    <sheet name="Kangatang_18" sheetId="26" state="veryHidden" r:id="rId19"/>
    <sheet name="Kangatang_19" sheetId="27" state="veryHidden" r:id="rId20"/>
    <sheet name="Kangatang_20" sheetId="28" state="veryHidden" r:id="rId21"/>
    <sheet name="Kangatang_21" sheetId="29" state="veryHidden" r:id="rId22"/>
    <sheet name="Kangatang_22" sheetId="30" state="veryHidden" r:id="rId23"/>
    <sheet name="Kangatang_23" sheetId="31" state="veryHidden" r:id="rId24"/>
    <sheet name="Kangatang_24" sheetId="32" state="veryHidden" r:id="rId25"/>
    <sheet name="Kangatang_25" sheetId="33" state="veryHidden" r:id="rId26"/>
    <sheet name="Kangatang_26" sheetId="34" state="veryHidden" r:id="rId27"/>
    <sheet name="Kangatang_27" sheetId="35" state="veryHidden" r:id="rId28"/>
    <sheet name="Kangatang_28" sheetId="36" state="veryHidden" r:id="rId29"/>
    <sheet name="Kangatang_29" sheetId="37" state="veryHidden" r:id="rId30"/>
    <sheet name="Kangatang_30" sheetId="38" state="veryHidden" r:id="rId31"/>
    <sheet name="Kangatang_31" sheetId="39" state="veryHidden" r:id="rId32"/>
    <sheet name="Kangatang_32" sheetId="40" state="veryHidden" r:id="rId33"/>
    <sheet name="Kangatang_33" sheetId="41" state="veryHidden" r:id="rId34"/>
    <sheet name="Kangatang_34" sheetId="42" state="veryHidden" r:id="rId35"/>
    <sheet name="Kangatang_35" sheetId="43" state="veryHidden" r:id="rId36"/>
    <sheet name="Kangatang_36" sheetId="44" state="veryHidden" r:id="rId37"/>
    <sheet name="Kangatang_37" sheetId="45" state="veryHidden" r:id="rId38"/>
    <sheet name="Kangatang_38" sheetId="46" state="veryHidden" r:id="rId39"/>
    <sheet name="Kangatang_39" sheetId="47" state="veryHidden" r:id="rId40"/>
    <sheet name="Kangatang_40" sheetId="48" state="veryHidden" r:id="rId41"/>
    <sheet name="Kangatang_41" sheetId="49" state="veryHidden" r:id="rId42"/>
    <sheet name="Kangatang_42" sheetId="50" state="veryHidden" r:id="rId43"/>
    <sheet name="Kangatang_43" sheetId="51" state="veryHidden" r:id="rId44"/>
    <sheet name="Kangatang_44" sheetId="52" state="veryHidden" r:id="rId45"/>
    <sheet name="Kangatang_45" sheetId="53" state="veryHidden" r:id="rId46"/>
    <sheet name="Kangatang_46" sheetId="54" state="veryHidden" r:id="rId47"/>
    <sheet name="Kangatang_47" sheetId="55" state="veryHidden" r:id="rId48"/>
    <sheet name="Kangatang_48" sheetId="56" state="veryHidden" r:id="rId49"/>
    <sheet name="Kangatang_49" sheetId="57" state="veryHidden" r:id="rId50"/>
    <sheet name="Kangatang_50" sheetId="58" state="veryHidden" r:id="rId51"/>
    <sheet name="Kangatang_51" sheetId="59" state="veryHidden" r:id="rId52"/>
    <sheet name="Kangatang_52" sheetId="60" state="veryHidden" r:id="rId53"/>
    <sheet name="Kangatang_53" sheetId="61" state="veryHidden" r:id="rId54"/>
    <sheet name="Mau 1" sheetId="7" r:id="rId55"/>
    <sheet name="Mau 2" sheetId="3" r:id="rId56"/>
    <sheet name="Mau 3" sheetId="6" r:id="rId57"/>
    <sheet name="Mau 4 " sheetId="2" r:id="rId58"/>
  </sheets>
  <definedNames>
    <definedName name="_xlnm.Print_Area" localSheetId="54">'Mau 1'!$A$1:$G$27</definedName>
    <definedName name="_xlnm.Print_Titles" localSheetId="55">'Mau 2'!$6:$6</definedName>
    <definedName name="_xlnm.Print_Titles" localSheetId="57">'Mau 4 '!$7:$9</definedName>
  </definedNames>
  <calcPr calcId="191029"/>
</workbook>
</file>

<file path=xl/calcChain.xml><?xml version="1.0" encoding="utf-8"?>
<calcChain xmlns="http://schemas.openxmlformats.org/spreadsheetml/2006/main">
  <c r="G16" i="2" l="1"/>
  <c r="H16" i="2"/>
  <c r="H20" i="2" l="1"/>
  <c r="H10" i="2"/>
  <c r="H11" i="2"/>
  <c r="H12" i="2"/>
  <c r="H13" i="2"/>
  <c r="H15" i="2"/>
  <c r="H17" i="2"/>
  <c r="H18" i="2"/>
  <c r="M24" i="6"/>
  <c r="G10" i="2"/>
  <c r="G11" i="2"/>
  <c r="G12" i="2"/>
  <c r="G13" i="2"/>
  <c r="G14" i="2"/>
  <c r="G15" i="2"/>
  <c r="G18" i="2"/>
  <c r="G19" i="2"/>
  <c r="G20" i="2"/>
  <c r="I37" i="2"/>
  <c r="I36" i="2"/>
  <c r="I35" i="2"/>
  <c r="I34" i="2"/>
  <c r="G37" i="2"/>
  <c r="G36" i="2"/>
  <c r="G35" i="2"/>
  <c r="G34" i="2"/>
  <c r="I33" i="2"/>
  <c r="G33" i="2"/>
  <c r="I32" i="2"/>
  <c r="G32" i="2"/>
  <c r="I31" i="2"/>
  <c r="I30" i="2"/>
  <c r="I29" i="2"/>
  <c r="I28" i="2"/>
  <c r="I27" i="2"/>
  <c r="G27" i="2"/>
  <c r="H24" i="6"/>
  <c r="I38" i="2" l="1"/>
  <c r="G38" i="2"/>
</calcChain>
</file>

<file path=xl/sharedStrings.xml><?xml version="1.0" encoding="utf-8"?>
<sst xmlns="http://schemas.openxmlformats.org/spreadsheetml/2006/main" count="265" uniqueCount="127">
  <si>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</si>
  <si>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</si>
  <si>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</si>
  <si>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</si>
  <si>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</si>
  <si>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</si>
  <si>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</si>
  <si>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</si>
  <si>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</si>
  <si>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</si>
  <si>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</si>
  <si>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</si>
  <si>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</si>
  <si>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</si>
  <si>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</si>
  <si>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</si>
  <si>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</si>
  <si>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</si>
  <si>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</si>
  <si>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</si>
  <si>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</si>
  <si>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</si>
  <si>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</si>
  <si>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</si>
  <si>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</si>
  <si>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</si>
  <si>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</si>
  <si>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</si>
  <si>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</si>
  <si>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</si>
  <si>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</si>
  <si>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</si>
  <si>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</si>
  <si>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</si>
  <si>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</si>
  <si>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</si>
  <si>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</si>
  <si>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</si>
  <si>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</si>
  <si>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</si>
  <si>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</si>
  <si>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</si>
  <si>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</si>
  <si>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</si>
  <si>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</si>
  <si>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</si>
  <si>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</si>
  <si>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</si>
  <si>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</si>
  <si>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</si>
  <si>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</si>
  <si>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</si>
  <si>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</si>
  <si>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</si>
  <si>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</si>
  <si>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</si>
  <si>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</si>
  <si>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</si>
  <si>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</si>
  <si>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</si>
  <si>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</si>
  <si>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</si>
  <si>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</si>
  <si>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</si>
  <si>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</si>
  <si>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</si>
  <si>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</si>
  <si>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</si>
  <si>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</si>
  <si>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</si>
  <si>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indexed="8"/>
        <rFont val="Times New Roman"/>
        <family val="1"/>
      </rPr>
      <t>(Quy định về tiêu chuẩn thi đua số 738/QyĐ-LTT-TĐ ngày 02/11/2022 của Trường)</t>
    </r>
  </si>
  <si>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</si>
  <si>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</si>
  <si>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</si>
  <si>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</si>
  <si>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</si>
  <si>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</si>
  <si>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</si>
  <si>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</si>
  <si>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</si>
  <si>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</si>
  <si>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</si>
  <si>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</si>
  <si>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</si>
  <si>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</si>
  <si>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</si>
  <si>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</si>
  <si>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</si>
  <si>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</si>
  <si>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</si>
  <si>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01010162</t>
  </si>
  <si>
    <t>Lâm Thị Phương Thảo</t>
  </si>
  <si>
    <t>01010141</t>
  </si>
  <si>
    <t xml:space="preserve">Trần Hà Trang </t>
  </si>
  <si>
    <t>01010254</t>
  </si>
  <si>
    <t>- Bài viết đăng kỷ yếu hội thảo cấp đơn vị năm 2022</t>
  </si>
  <si>
    <t>- Bài viết đăng kỷ yếu hội thảo cấp đơn vị năm 2022
-Bài viết sáng kiến được công nhận phạm vi ảnh hưởng cấp trường năm học 2021-2022 (QĐ số 189/QĐ-LTT-HĐSK ngày 15/4/2022)</t>
  </si>
  <si>
    <t>- Bài viết đăng Kỷ yếu hội thảo cấp trường (COSS 2022)
 Bài viết sáng kiến được công nhận phạm vi ảnh hưởng cấp ngành năm học 2021-2022 (QĐ số 1969/QĐ-SGDĐT ngày 03/8/2022)</t>
  </si>
  <si>
    <t>- Bài viết đăng Kỷ yếu hội thảo cấp trường (COSS 2022)</t>
  </si>
  <si>
    <t>1</t>
  </si>
  <si>
    <t>KHOA NGOẠI NGỮ</t>
  </si>
  <si>
    <r>
      <t xml:space="preserve">TRƯỜNG CAO ĐẲNG LÝ TỰ TRỌNG
 THÀNH PHỐ HỒ CHÍ MINH
</t>
    </r>
    <r>
      <rPr>
        <b/>
        <sz val="12"/>
        <rFont val="Times New Roman"/>
        <family val="1"/>
      </rPr>
      <t>KHOA NGOẠI NGỮ</t>
    </r>
  </si>
  <si>
    <t>0</t>
  </si>
  <si>
    <t>Lê Thu Hà</t>
  </si>
  <si>
    <t>Đăng bài lên page của Khoa</t>
  </si>
  <si>
    <t>2</t>
  </si>
  <si>
    <t>01010260</t>
  </si>
  <si>
    <t>C. Hiền</t>
  </si>
  <si>
    <t>Trần Hà Trang</t>
  </si>
  <si>
    <t>Không xếp loại</t>
  </si>
  <si>
    <t>TPHCM, ngày    tháng 11  năm 2023</t>
  </si>
  <si>
    <t>BẢNG TỔNG HỢP CÔNG VIỆC ĐỘT XUẤT ĐÃ THỰC HIỆN THÁNG 12/2023
(Gửi file mềm ngày 25 hàng tháng)</t>
  </si>
  <si>
    <t>Tham gia tổ chức chương trình 
"Giao lưu và tìm hiểu văn hoá Anh - Nhật - Hàn"</t>
  </si>
  <si>
    <t xml:space="preserve">C. Hà, C. Thuỷ, C. Lan, C. Trúc, C. Tâm, T. Bình
C. Thảo, C. Trâm, C. Hiền, C. Lê Hà, C. Tú, </t>
  </si>
  <si>
    <t>C. Trâm</t>
  </si>
  <si>
    <t>3</t>
  </si>
  <si>
    <t>Tích cực tham gia hoạt động của  Khoa</t>
  </si>
  <si>
    <t>Tích cực tham gia hoạt động của Khoa</t>
  </si>
  <si>
    <t>C. Hà, C. Thuỷ, C. Lan, C. Trúc, C. Thảo, C. Trâm, C. Hiền, C. Lê Hà, C. Tú.</t>
  </si>
  <si>
    <t>TPHCM, ngày 19 tháng 12 năm 2023</t>
  </si>
  <si>
    <t>DANH SÁCH XẾP LOẠI THI ĐUA THÁNG 12/2023</t>
  </si>
  <si>
    <t>THỐNG KÊ CHI TIẾT KHỐI LƯỢNG CÔNG VIỆC THỰC HIỆN THÁNG 12/2023</t>
  </si>
  <si>
    <t>Đính kèm Kế hoạch.</t>
  </si>
  <si>
    <t>Thành phố Hồ Chí Minh, ngày 25 tháng 12 năm 2023</t>
  </si>
  <si>
    <t xml:space="preserve">Hỗ trợ 10 suất Học bổng cho SV Khoa NN tỉnh Bình Phước và Vũng Tàu. </t>
  </si>
  <si>
    <t>Vận động Doanh nghiệp hỗ trợ các hoạt động phong trào của Khoa</t>
  </si>
  <si>
    <t>Chưa vận động được DN tài trợ.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</si>
</sst>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indexed="8"/>
      <name val="Calibri"/>
      <family val="2"/>
    </font>
    <font>
      <sz val="10"/>
      <name val="Times New Roman"/>
      <family val="1"/>
    </font>
    <font>
      <b/>
      <i/>
      <sz val="14"/>
      <color indexed="8"/>
      <name val="Times New Roman"/>
      <family val="1"/>
    </font>
    <font>
      <sz val="11"/>
      <color theme="1"/>
      <name val="Calibri"/>
      <family val="2"/>
      <scheme val="minor"/>
    </font>
    <font>
      <sz val="10"/>
      <color rgb="FF000000"/>
      <name val="Arial"/>
      <family val="2"/>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0"/>
      <color rgb="FFFF0000"/>
      <name val="Times New Roman"/>
      <family val="1"/>
    </font>
    <font>
      <sz val="13"/>
      <color rgb="FFFF0000"/>
      <name val="Times New Roman"/>
      <family val="1"/>
    </font>
    <font>
      <i/>
      <sz val="12"/>
      <color theme="1"/>
      <name val="Times New Roman"/>
      <family val="1"/>
    </font>
    <font>
      <b/>
      <sz val="14"/>
      <color theme="1"/>
      <name val="Times New Roman"/>
      <family val="1"/>
    </font>
    <font>
      <b/>
      <sz val="16"/>
      <color theme="1"/>
      <name val="Times New Roman"/>
      <family val="1"/>
    </font>
    <font>
      <i/>
      <sz val="13"/>
      <color theme="1"/>
      <name val="Times New Roman"/>
      <family val="1"/>
    </font>
    <font>
      <sz val="11"/>
      <name val="Times New Roman"/>
      <family val="1"/>
    </font>
    <font>
      <b/>
      <sz val="11"/>
      <name val="Times New Roman"/>
      <family val="1"/>
    </font>
    <font>
      <sz val="9"/>
      <name val="Times New Roman"/>
      <family val="1"/>
    </font>
    <font>
      <i/>
      <sz val="12"/>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74">
    <xf numFmtId="0" fontId="0" fillId="0" borderId="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5" fillId="0" borderId="0"/>
    <xf numFmtId="0" fontId="15" fillId="0" borderId="0"/>
    <xf numFmtId="0" fontId="16" fillId="0" borderId="0"/>
    <xf numFmtId="0" fontId="12" fillId="0" borderId="0"/>
    <xf numFmtId="0" fontId="5" fillId="0" borderId="0"/>
    <xf numFmtId="0" fontId="12" fillId="0" borderId="0"/>
    <xf numFmtId="0" fontId="1" fillId="0" borderId="0"/>
    <xf numFmtId="0" fontId="1" fillId="0" borderId="0"/>
    <xf numFmtId="0" fontId="1" fillId="0" borderId="0"/>
    <xf numFmtId="0" fontId="15" fillId="0" borderId="0"/>
    <xf numFmtId="0" fontId="16" fillId="0" borderId="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cellStyleXfs>
  <cellXfs count="170">
    <xf numFmtId="0" fontId="0" fillId="0" borderId="0" xfId="0"/>
    <xf numFmtId="0" fontId="4" fillId="0" borderId="0" xfId="67" applyFont="1" applyAlignment="1">
      <alignment horizontal="center" vertical="center"/>
    </xf>
    <xf numFmtId="0" fontId="0" fillId="0" borderId="0" xfId="0" applyAlignment="1">
      <alignment horizontal="center" vertical="center"/>
    </xf>
    <xf numFmtId="0" fontId="18" fillId="0" borderId="0" xfId="0" applyFont="1" applyAlignment="1">
      <alignment horizontal="center"/>
    </xf>
    <xf numFmtId="0" fontId="18" fillId="0" borderId="0" xfId="0" applyFont="1"/>
    <xf numFmtId="0" fontId="19" fillId="0" borderId="1" xfId="0" applyFont="1" applyBorder="1" applyAlignment="1">
      <alignment horizontal="left" vertical="center"/>
    </xf>
    <xf numFmtId="0" fontId="17" fillId="0" borderId="1" xfId="0" quotePrefix="1" applyFont="1" applyBorder="1" applyAlignment="1">
      <alignment horizontal="center" vertical="center" wrapText="1"/>
    </xf>
    <xf numFmtId="0" fontId="17" fillId="0" borderId="1" xfId="0" applyFont="1" applyBorder="1" applyAlignment="1">
      <alignment horizontal="left" vertical="center" wrapText="1"/>
    </xf>
    <xf numFmtId="0" fontId="3" fillId="2" borderId="0" xfId="0" applyFont="1" applyFill="1" applyAlignment="1">
      <alignment horizontal="center" wrapText="1"/>
    </xf>
    <xf numFmtId="0" fontId="17" fillId="0" borderId="0" xfId="0" applyFont="1"/>
    <xf numFmtId="0" fontId="2" fillId="0" borderId="0" xfId="67" applyFont="1" applyAlignment="1">
      <alignment vertical="top" wrapText="1"/>
    </xf>
    <xf numFmtId="0" fontId="17" fillId="0" borderId="1" xfId="0" applyFont="1" applyBorder="1" applyAlignment="1">
      <alignment horizontal="center" vertical="center" wrapText="1"/>
    </xf>
    <xf numFmtId="0" fontId="19" fillId="0" borderId="0" xfId="0" applyFont="1"/>
    <xf numFmtId="0" fontId="17" fillId="0" borderId="0" xfId="0" applyFont="1" applyAlignment="1">
      <alignment horizontal="center"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9" fontId="6" fillId="0" borderId="1" xfId="0" applyNumberFormat="1" applyFont="1" applyBorder="1" applyAlignment="1">
      <alignment horizontal="center" vertical="center" wrapText="1"/>
    </xf>
    <xf numFmtId="0" fontId="22" fillId="0" borderId="0" xfId="0" applyFont="1"/>
    <xf numFmtId="0" fontId="22" fillId="0" borderId="0" xfId="0" applyFont="1" applyAlignment="1">
      <alignment horizontal="center" vertical="center"/>
    </xf>
    <xf numFmtId="0" fontId="17" fillId="0" borderId="0" xfId="0" quotePrefix="1" applyFont="1" applyAlignment="1">
      <alignment horizontal="center" vertical="center" wrapText="1"/>
    </xf>
    <xf numFmtId="0" fontId="17" fillId="0" borderId="0" xfId="0" applyFont="1" applyAlignment="1">
      <alignment horizontal="left" vertical="center" wrapText="1"/>
    </xf>
    <xf numFmtId="0" fontId="21" fillId="0" borderId="0" xfId="0" applyFont="1"/>
    <xf numFmtId="0" fontId="2" fillId="0" borderId="0" xfId="67" applyFont="1" applyAlignment="1">
      <alignment vertical="center" wrapText="1"/>
    </xf>
    <xf numFmtId="0" fontId="4" fillId="0" borderId="0" xfId="67" applyFont="1" applyAlignment="1">
      <alignment vertical="center"/>
    </xf>
    <xf numFmtId="0" fontId="0" fillId="0" borderId="0" xfId="0" applyAlignment="1">
      <alignment vertical="center"/>
    </xf>
    <xf numFmtId="0" fontId="8" fillId="0" borderId="0" xfId="67" applyFont="1" applyAlignment="1">
      <alignment vertical="center"/>
    </xf>
    <xf numFmtId="0" fontId="9" fillId="0" borderId="0" xfId="67" applyFont="1" applyAlignment="1">
      <alignment horizontal="center" vertical="center"/>
    </xf>
    <xf numFmtId="0" fontId="23" fillId="0" borderId="0" xfId="0" applyFont="1" applyAlignment="1">
      <alignment vertical="center"/>
    </xf>
    <xf numFmtId="0" fontId="2" fillId="0" borderId="0" xfId="67" applyFont="1" applyAlignment="1">
      <alignment horizontal="center" vertical="center" wrapText="1"/>
    </xf>
    <xf numFmtId="0" fontId="3" fillId="0" borderId="0" xfId="67" applyFont="1" applyAlignment="1">
      <alignment horizontal="center" vertical="center" wrapText="1"/>
    </xf>
    <xf numFmtId="0" fontId="19" fillId="0" borderId="1" xfId="0" applyFont="1" applyBorder="1" applyAlignment="1">
      <alignment horizontal="center" vertical="center" wrapText="1"/>
    </xf>
    <xf numFmtId="0" fontId="7" fillId="0" borderId="1" xfId="0" applyFont="1" applyBorder="1" applyAlignment="1" applyProtection="1">
      <alignment vertical="center" wrapText="1"/>
      <protection locked="0"/>
    </xf>
    <xf numFmtId="0" fontId="4" fillId="0" borderId="1" xfId="67" applyFont="1" applyBorder="1" applyAlignment="1">
      <alignment horizontal="center" vertical="center"/>
    </xf>
    <xf numFmtId="0" fontId="3" fillId="0" borderId="1" xfId="67" applyFont="1" applyBorder="1" applyAlignment="1">
      <alignment horizontal="center" vertical="center" wrapText="1"/>
    </xf>
    <xf numFmtId="0" fontId="19" fillId="0" borderId="0" xfId="0" applyFont="1" applyAlignment="1">
      <alignment horizontal="center"/>
    </xf>
    <xf numFmtId="0" fontId="19" fillId="0" borderId="1" xfId="0" applyFont="1" applyBorder="1" applyAlignment="1">
      <alignment horizontal="center" vertical="center"/>
    </xf>
    <xf numFmtId="0" fontId="19" fillId="0" borderId="4" xfId="0" applyFont="1" applyBorder="1" applyAlignment="1">
      <alignment horizontal="center" vertical="center" wrapText="1"/>
    </xf>
    <xf numFmtId="0" fontId="17" fillId="0" borderId="0" xfId="0" applyFont="1" applyAlignment="1">
      <alignment horizont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9" fillId="0" borderId="0" xfId="0" applyFont="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0" xfId="0" quotePrefix="1" applyFont="1" applyAlignment="1">
      <alignment vertical="center" wrapText="1"/>
    </xf>
    <xf numFmtId="0" fontId="17" fillId="0" borderId="0" xfId="0" quotePrefix="1" applyFont="1" applyAlignment="1">
      <alignment vertical="center"/>
    </xf>
    <xf numFmtId="0" fontId="7" fillId="0" borderId="6" xfId="0" applyFont="1" applyBorder="1" applyAlignment="1" applyProtection="1">
      <alignment wrapText="1"/>
      <protection locked="0"/>
    </xf>
    <xf numFmtId="0" fontId="7" fillId="0" borderId="2" xfId="0" applyFont="1" applyBorder="1" applyAlignment="1" applyProtection="1">
      <alignment horizontal="center" vertical="center" wrapText="1"/>
      <protection locked="0"/>
    </xf>
    <xf numFmtId="0" fontId="7" fillId="0" borderId="7" xfId="0" applyFont="1" applyBorder="1" applyAlignment="1" applyProtection="1">
      <alignment horizontal="left" vertical="top" wrapText="1"/>
      <protection locked="0"/>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horizontal="left" vertical="center" wrapText="1"/>
      <protection locked="0"/>
    </xf>
    <xf numFmtId="0" fontId="6" fillId="0" borderId="1" xfId="67" applyFont="1" applyBorder="1" applyAlignment="1">
      <alignment horizontal="justify" vertical="center"/>
    </xf>
    <xf numFmtId="164" fontId="6" fillId="0" borderId="1" xfId="67" applyNumberFormat="1" applyFont="1" applyBorder="1" applyAlignment="1">
      <alignment horizontal="center" vertical="center"/>
    </xf>
    <xf numFmtId="164" fontId="11" fillId="0" borderId="1" xfId="67" quotePrefix="1" applyNumberFormat="1" applyFont="1" applyBorder="1" applyAlignment="1">
      <alignment horizontal="center" vertical="center"/>
    </xf>
    <xf numFmtId="0" fontId="20" fillId="0" borderId="1" xfId="0" applyFont="1" applyBorder="1" applyAlignment="1">
      <alignment horizontal="left" vertical="center" wrapText="1"/>
    </xf>
    <xf numFmtId="0" fontId="7" fillId="3" borderId="2" xfId="0" applyFont="1" applyFill="1" applyBorder="1" applyAlignment="1" applyProtection="1">
      <alignment horizontal="center" vertical="center" wrapText="1"/>
      <protection locked="0"/>
    </xf>
    <xf numFmtId="49" fontId="21" fillId="3" borderId="1" xfId="0" quotePrefix="1" applyNumberFormat="1" applyFont="1" applyFill="1" applyBorder="1" applyAlignment="1">
      <alignment horizontal="center" vertical="center" wrapText="1"/>
    </xf>
    <xf numFmtId="49" fontId="21" fillId="4"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20" fillId="3"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13" fillId="0" borderId="1" xfId="0" quotePrefix="1" applyFont="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5" fillId="0" borderId="1" xfId="0" quotePrefix="1" applyFont="1" applyBorder="1" applyAlignment="1">
      <alignment horizontal="justify" vertical="center" wrapText="1"/>
    </xf>
    <xf numFmtId="0" fontId="6" fillId="0" borderId="1" xfId="67" applyFont="1" applyBorder="1" applyAlignment="1">
      <alignment horizontal="center" vertical="center"/>
    </xf>
    <xf numFmtId="14" fontId="6" fillId="0" borderId="1" xfId="67" applyNumberFormat="1" applyFont="1" applyBorder="1" applyAlignment="1">
      <alignment horizontal="center" vertical="center"/>
    </xf>
    <xf numFmtId="164" fontId="6" fillId="0" borderId="1" xfId="67" applyNumberFormat="1" applyFont="1" applyBorder="1" applyAlignment="1">
      <alignment horizontal="center" vertical="center" wrapText="1"/>
    </xf>
    <xf numFmtId="0" fontId="26" fillId="0" borderId="1" xfId="67" applyFont="1" applyBorder="1" applyAlignment="1">
      <alignment horizontal="justify" vertical="center"/>
    </xf>
    <xf numFmtId="0" fontId="26" fillId="0" borderId="1" xfId="67" applyFont="1" applyBorder="1" applyAlignment="1">
      <alignment horizontal="center" vertical="center"/>
    </xf>
    <xf numFmtId="164" fontId="26" fillId="0" borderId="1" xfId="67" applyNumberFormat="1" applyFont="1" applyBorder="1" applyAlignment="1">
      <alignment horizontal="center" vertical="center"/>
    </xf>
    <xf numFmtId="164" fontId="26" fillId="0" borderId="1" xfId="67" applyNumberFormat="1" applyFont="1" applyBorder="1" applyAlignment="1">
      <alignment horizontal="center" vertical="center" wrapText="1"/>
    </xf>
    <xf numFmtId="0" fontId="6" fillId="0" borderId="1" xfId="67" applyFont="1" applyBorder="1" applyAlignment="1">
      <alignment horizontal="center" vertical="center" wrapText="1"/>
    </xf>
    <xf numFmtId="0" fontId="6" fillId="0" borderId="0" xfId="67" applyFont="1" applyAlignment="1">
      <alignment horizontal="center" vertical="center"/>
    </xf>
    <xf numFmtId="0" fontId="0" fillId="0" borderId="1" xfId="0" applyBorder="1" applyAlignment="1">
      <alignment horizontal="center" vertical="center"/>
    </xf>
    <xf numFmtId="17" fontId="6" fillId="0" borderId="1" xfId="67" applyNumberFormat="1" applyFont="1" applyBorder="1" applyAlignment="1">
      <alignment horizontal="center" vertical="center" wrapText="1"/>
    </xf>
    <xf numFmtId="17" fontId="6" fillId="0" borderId="1" xfId="67" applyNumberFormat="1" applyFont="1" applyBorder="1" applyAlignment="1">
      <alignment horizontal="center" vertical="center"/>
    </xf>
    <xf numFmtId="1" fontId="6" fillId="0" borderId="1" xfId="73" applyNumberFormat="1" applyFont="1" applyBorder="1" applyAlignment="1">
      <alignment horizontal="center" vertical="center" wrapText="1"/>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17" fillId="2" borderId="1" xfId="0" quotePrefix="1" applyFont="1" applyFill="1" applyBorder="1" applyAlignment="1">
      <alignment horizontal="center" vertic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1" fontId="21" fillId="2" borderId="1" xfId="0" quotePrefix="1" applyNumberFormat="1" applyFont="1" applyFill="1" applyBorder="1" applyAlignment="1">
      <alignment horizontal="center" vertical="center" wrapText="1"/>
    </xf>
    <xf numFmtId="0" fontId="21" fillId="2" borderId="1" xfId="0" applyFont="1" applyFill="1" applyBorder="1" applyAlignment="1">
      <alignment horizontal="center" vertical="center"/>
    </xf>
    <xf numFmtId="49" fontId="21" fillId="2" borderId="1" xfId="0" quotePrefix="1" applyNumberFormat="1" applyFont="1" applyFill="1" applyBorder="1" applyAlignment="1">
      <alignment horizontal="center" vertical="center" wrapText="1"/>
    </xf>
    <xf numFmtId="0" fontId="0" fillId="2" borderId="0" xfId="0" applyFill="1" applyAlignment="1">
      <alignment horizontal="center" vertical="center"/>
    </xf>
    <xf numFmtId="9" fontId="6" fillId="2" borderId="1" xfId="0" applyNumberFormat="1" applyFont="1" applyFill="1" applyBorder="1" applyAlignment="1">
      <alignment horizontal="center" vertical="center" wrapText="1"/>
    </xf>
    <xf numFmtId="0" fontId="21" fillId="2" borderId="1" xfId="0" applyFont="1" applyFill="1" applyBorder="1" applyAlignment="1">
      <alignment horizontal="center" vertical="center" wrapText="1"/>
    </xf>
    <xf numFmtId="0" fontId="7" fillId="2" borderId="1" xfId="0" applyFont="1" applyFill="1" applyBorder="1" applyAlignment="1" applyProtection="1">
      <alignment vertical="center" wrapText="1"/>
      <protection locked="0"/>
    </xf>
    <xf numFmtId="0" fontId="7" fillId="2" borderId="3" xfId="0" applyFont="1" applyFill="1" applyBorder="1" applyAlignment="1" applyProtection="1">
      <alignment vertical="center" wrapText="1"/>
      <protection locked="0"/>
    </xf>
    <xf numFmtId="1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4" fontId="21" fillId="2" borderId="1" xfId="0" quotePrefix="1" applyNumberFormat="1" applyFont="1" applyFill="1" applyBorder="1" applyAlignment="1">
      <alignment horizontal="center" vertical="center" wrapText="1"/>
    </xf>
    <xf numFmtId="1" fontId="6" fillId="0" borderId="1" xfId="0" applyNumberFormat="1"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1" fillId="2" borderId="0" xfId="0" applyFont="1" applyFill="1"/>
    <xf numFmtId="0" fontId="2" fillId="2" borderId="0" xfId="0" applyFont="1" applyFill="1" applyAlignment="1">
      <alignment horizontal="center"/>
    </xf>
    <xf numFmtId="0" fontId="31" fillId="2" borderId="0" xfId="0" applyFont="1" applyFill="1" applyAlignment="1">
      <alignment horizontal="center"/>
    </xf>
    <xf numFmtId="0" fontId="3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2" fillId="2" borderId="1" xfId="0" quotePrefix="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2" fillId="2" borderId="0" xfId="0" quotePrefix="1" applyFont="1" applyFill="1" applyAlignment="1">
      <alignment horizontal="center" vertical="center" wrapText="1"/>
    </xf>
    <xf numFmtId="0" fontId="2" fillId="2" borderId="0" xfId="0" applyFont="1" applyFill="1" applyAlignment="1">
      <alignment horizontal="left" vertical="center" wrapText="1"/>
    </xf>
    <xf numFmtId="0" fontId="2" fillId="2" borderId="0" xfId="0" applyFont="1" applyFill="1"/>
    <xf numFmtId="0" fontId="3" fillId="2" borderId="0" xfId="0" applyFont="1" applyFill="1" applyAlignment="1">
      <alignment horizontal="center" vertical="center"/>
    </xf>
    <xf numFmtId="0" fontId="31" fillId="2" borderId="0" xfId="0" applyFont="1" applyFill="1" applyAlignment="1">
      <alignment horizontal="justify" vertical="center"/>
    </xf>
    <xf numFmtId="0" fontId="26" fillId="0" borderId="1" xfId="67" applyFont="1" applyBorder="1" applyAlignment="1">
      <alignment horizontal="justify" vertical="center" wrapText="1"/>
    </xf>
    <xf numFmtId="0" fontId="23" fillId="0" borderId="1" xfId="0" applyFont="1" applyBorder="1" applyAlignment="1">
      <alignment vertical="center"/>
    </xf>
    <xf numFmtId="0" fontId="23" fillId="0" borderId="1" xfId="0" applyFont="1" applyBorder="1" applyAlignment="1">
      <alignment vertical="center" wrapText="1"/>
    </xf>
    <xf numFmtId="0" fontId="23" fillId="0" borderId="1" xfId="0" applyFont="1" applyBorder="1" applyAlignment="1">
      <alignment horizontal="center" vertical="center"/>
    </xf>
    <xf numFmtId="0" fontId="31" fillId="2" borderId="1" xfId="0" applyFont="1" applyFill="1" applyBorder="1" applyAlignment="1">
      <alignment horizontal="center"/>
    </xf>
    <xf numFmtId="0" fontId="35" fillId="0" borderId="1" xfId="0" applyFont="1" applyBorder="1" applyAlignment="1">
      <alignment vertical="center" wrapText="1"/>
    </xf>
    <xf numFmtId="0" fontId="35" fillId="0" borderId="1" xfId="0" applyFont="1" applyBorder="1" applyAlignment="1">
      <alignment horizontal="center" vertical="center"/>
    </xf>
    <xf numFmtId="0" fontId="3" fillId="0" borderId="0" xfId="67" applyFont="1" applyAlignment="1">
      <alignment horizontal="center" vertical="center" wrapText="1"/>
    </xf>
    <xf numFmtId="0" fontId="27" fillId="0" borderId="0" xfId="0" applyFont="1" applyAlignment="1">
      <alignment horizontal="center"/>
    </xf>
    <xf numFmtId="0" fontId="19" fillId="0" borderId="0" xfId="0" applyFont="1" applyAlignment="1">
      <alignment horizontal="center"/>
    </xf>
    <xf numFmtId="0" fontId="24" fillId="0" borderId="0" xfId="0" applyFont="1" applyAlignment="1">
      <alignment horizontal="center"/>
    </xf>
    <xf numFmtId="0" fontId="28" fillId="0" borderId="0" xfId="0" applyFont="1" applyAlignment="1">
      <alignment horizontal="center" vertical="center" wrapText="1"/>
    </xf>
    <xf numFmtId="0" fontId="17" fillId="0" borderId="0" xfId="0" applyFont="1" applyAlignment="1">
      <alignment horizontal="center"/>
    </xf>
    <xf numFmtId="0" fontId="8" fillId="0" borderId="0" xfId="67" applyFont="1" applyAlignment="1">
      <alignment horizontal="center" vertical="center"/>
    </xf>
    <xf numFmtId="0" fontId="2" fillId="0" borderId="0" xfId="67" applyFont="1" applyAlignment="1">
      <alignment horizontal="center" vertical="center" wrapText="1"/>
    </xf>
    <xf numFmtId="0" fontId="3" fillId="0" borderId="0" xfId="67" applyFont="1" applyAlignment="1">
      <alignment horizontal="center" vertical="top" wrapText="1"/>
    </xf>
    <xf numFmtId="0" fontId="9" fillId="0" borderId="0" xfId="67" applyFont="1" applyAlignment="1">
      <alignment horizontal="justify" vertical="center" wrapText="1"/>
    </xf>
    <xf numFmtId="0" fontId="8" fillId="0" borderId="0" xfId="67" applyFont="1" applyAlignment="1">
      <alignment horizontal="center" vertical="center" wrapText="1"/>
    </xf>
    <xf numFmtId="0" fontId="10" fillId="0" borderId="0" xfId="67" applyFont="1" applyAlignment="1">
      <alignment horizontal="center" vertical="center"/>
    </xf>
    <xf numFmtId="0" fontId="17" fillId="0" borderId="0" xfId="0" quotePrefix="1" applyFont="1" applyAlignment="1">
      <alignment horizontal="left" vertical="center" wrapText="1"/>
    </xf>
    <xf numFmtId="0" fontId="30" fillId="0" borderId="0" xfId="0" applyFont="1" applyAlignment="1">
      <alignment horizontal="center"/>
    </xf>
    <xf numFmtId="0" fontId="20" fillId="0" borderId="0" xfId="0" applyFont="1" applyAlignment="1">
      <alignment horizontal="center"/>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17" fillId="0" borderId="9" xfId="0" quotePrefix="1" applyFont="1" applyBorder="1" applyAlignment="1">
      <alignment horizontal="center" vertical="center" wrapText="1"/>
    </xf>
    <xf numFmtId="0" fontId="7" fillId="0" borderId="10" xfId="0" applyFont="1" applyBorder="1" applyAlignment="1" applyProtection="1">
      <alignment horizontal="right" vertical="center" wrapText="1"/>
      <protection locked="0"/>
    </xf>
    <xf numFmtId="0" fontId="7" fillId="0" borderId="11" xfId="0" applyFont="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29" fillId="0" borderId="0" xfId="0" applyFont="1" applyAlignment="1">
      <alignment horizontal="center" vertical="center"/>
    </xf>
    <xf numFmtId="0" fontId="3" fillId="0" borderId="0" xfId="67" applyFont="1" applyAlignment="1">
      <alignment horizontal="center" vertical="center"/>
    </xf>
    <xf numFmtId="0" fontId="3" fillId="2" borderId="0" xfId="67" applyFont="1" applyFill="1" applyAlignment="1">
      <alignment horizontal="center" vertical="center" wrapText="1"/>
    </xf>
    <xf numFmtId="0" fontId="3" fillId="2" borderId="0" xfId="67" applyFont="1" applyFill="1" applyAlignment="1">
      <alignment horizontal="center" vertical="center"/>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0" xfId="0" applyFont="1" applyFill="1" applyAlignment="1">
      <alignment horizontal="center" vertical="center" wrapText="1"/>
    </xf>
    <xf numFmtId="0" fontId="2" fillId="2" borderId="0" xfId="0" applyFont="1" applyFill="1" applyAlignment="1">
      <alignment horizontal="center"/>
    </xf>
    <xf numFmtId="0" fontId="3" fillId="2" borderId="0" xfId="0" applyFont="1" applyFill="1" applyAlignment="1">
      <alignment horizontal="center"/>
    </xf>
    <xf numFmtId="0" fontId="8" fillId="2" borderId="0" xfId="0" applyFont="1" applyFill="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2" fillId="2" borderId="0" xfId="0" applyFont="1" applyFill="1" applyAlignment="1">
      <alignment horizontal="center"/>
    </xf>
    <xf numFmtId="0" fontId="34" fillId="2" borderId="0" xfId="0" applyFont="1" applyFill="1" applyAlignment="1">
      <alignment horizontal="center"/>
    </xf>
    <xf numFmtId="0" fontId="31" fillId="2" borderId="0" xfId="0" quotePrefix="1" applyFont="1" applyFill="1" applyAlignment="1">
      <alignment horizontal="justify" vertical="center"/>
    </xf>
    <xf numFmtId="0" fontId="31" fillId="2" borderId="0" xfId="0" applyFont="1" applyFill="1" applyAlignment="1">
      <alignment horizontal="justify" vertical="center"/>
    </xf>
  </cellXfs>
  <cellStyles count="74">
    <cellStyle name="Comma [0] 2" xfId="1" xr:uid="{00000000-0005-0000-0000-000000000000}"/>
    <cellStyle name="Comma 10" xfId="2" xr:uid="{00000000-0005-0000-0000-000001000000}"/>
    <cellStyle name="Comma 11" xfId="3" xr:uid="{00000000-0005-0000-0000-000002000000}"/>
    <cellStyle name="Comma 12" xfId="4" xr:uid="{00000000-0005-0000-0000-000003000000}"/>
    <cellStyle name="Comma 13" xfId="5" xr:uid="{00000000-0005-0000-0000-000004000000}"/>
    <cellStyle name="Comma 14" xfId="6" xr:uid="{00000000-0005-0000-0000-000005000000}"/>
    <cellStyle name="Comma 15" xfId="7" xr:uid="{00000000-0005-0000-0000-000006000000}"/>
    <cellStyle name="Comma 16" xfId="8" xr:uid="{00000000-0005-0000-0000-000007000000}"/>
    <cellStyle name="Comma 17" xfId="9" xr:uid="{00000000-0005-0000-0000-000008000000}"/>
    <cellStyle name="Comma 18" xfId="10" xr:uid="{00000000-0005-0000-0000-000009000000}"/>
    <cellStyle name="Comma 19" xfId="11" xr:uid="{00000000-0005-0000-0000-00000A000000}"/>
    <cellStyle name="Comma 2" xfId="12" xr:uid="{00000000-0005-0000-0000-00000B000000}"/>
    <cellStyle name="Comma 2 2" xfId="13" xr:uid="{00000000-0005-0000-0000-00000C000000}"/>
    <cellStyle name="Comma 2 3" xfId="14" xr:uid="{00000000-0005-0000-0000-00000D000000}"/>
    <cellStyle name="Comma 2 4" xfId="15" xr:uid="{00000000-0005-0000-0000-00000E000000}"/>
    <cellStyle name="Comma 20" xfId="16" xr:uid="{00000000-0005-0000-0000-00000F000000}"/>
    <cellStyle name="Comma 21" xfId="17" xr:uid="{00000000-0005-0000-0000-000010000000}"/>
    <cellStyle name="Comma 22" xfId="18" xr:uid="{00000000-0005-0000-0000-000011000000}"/>
    <cellStyle name="Comma 23" xfId="19" xr:uid="{00000000-0005-0000-0000-000012000000}"/>
    <cellStyle name="Comma 24" xfId="20" xr:uid="{00000000-0005-0000-0000-000013000000}"/>
    <cellStyle name="Comma 25" xfId="21" xr:uid="{00000000-0005-0000-0000-000014000000}"/>
    <cellStyle name="Comma 26" xfId="22" xr:uid="{00000000-0005-0000-0000-000015000000}"/>
    <cellStyle name="Comma 27" xfId="23" xr:uid="{00000000-0005-0000-0000-000016000000}"/>
    <cellStyle name="Comma 28" xfId="24" xr:uid="{00000000-0005-0000-0000-000017000000}"/>
    <cellStyle name="Comma 29" xfId="25" xr:uid="{00000000-0005-0000-0000-000018000000}"/>
    <cellStyle name="Comma 3" xfId="26" xr:uid="{00000000-0005-0000-0000-000019000000}"/>
    <cellStyle name="Comma 30" xfId="27" xr:uid="{00000000-0005-0000-0000-00001A000000}"/>
    <cellStyle name="Comma 31" xfId="28" xr:uid="{00000000-0005-0000-0000-00001B000000}"/>
    <cellStyle name="Comma 32" xfId="29" xr:uid="{00000000-0005-0000-0000-00001C000000}"/>
    <cellStyle name="Comma 33" xfId="30" xr:uid="{00000000-0005-0000-0000-00001D000000}"/>
    <cellStyle name="Comma 34" xfId="31" xr:uid="{00000000-0005-0000-0000-00001E000000}"/>
    <cellStyle name="Comma 35" xfId="32" xr:uid="{00000000-0005-0000-0000-00001F000000}"/>
    <cellStyle name="Comma 36" xfId="33" xr:uid="{00000000-0005-0000-0000-000020000000}"/>
    <cellStyle name="Comma 37" xfId="34" xr:uid="{00000000-0005-0000-0000-000021000000}"/>
    <cellStyle name="Comma 38" xfId="35" xr:uid="{00000000-0005-0000-0000-000022000000}"/>
    <cellStyle name="Comma 39" xfId="36" xr:uid="{00000000-0005-0000-0000-000023000000}"/>
    <cellStyle name="Comma 4" xfId="37" xr:uid="{00000000-0005-0000-0000-000024000000}"/>
    <cellStyle name="Comma 40" xfId="38" xr:uid="{00000000-0005-0000-0000-000025000000}"/>
    <cellStyle name="Comma 41" xfId="39" xr:uid="{00000000-0005-0000-0000-000026000000}"/>
    <cellStyle name="Comma 42" xfId="40" xr:uid="{00000000-0005-0000-0000-000027000000}"/>
    <cellStyle name="Comma 43" xfId="41" xr:uid="{00000000-0005-0000-0000-000028000000}"/>
    <cellStyle name="Comma 44" xfId="42" xr:uid="{00000000-0005-0000-0000-000029000000}"/>
    <cellStyle name="Comma 45" xfId="43" xr:uid="{00000000-0005-0000-0000-00002A000000}"/>
    <cellStyle name="Comma 46" xfId="44" xr:uid="{00000000-0005-0000-0000-00002B000000}"/>
    <cellStyle name="Comma 47" xfId="45" xr:uid="{00000000-0005-0000-0000-00002C000000}"/>
    <cellStyle name="Comma 48" xfId="46" xr:uid="{00000000-0005-0000-0000-00002D000000}"/>
    <cellStyle name="Comma 49" xfId="47" xr:uid="{00000000-0005-0000-0000-00002E000000}"/>
    <cellStyle name="Comma 5" xfId="48" xr:uid="{00000000-0005-0000-0000-00002F000000}"/>
    <cellStyle name="Comma 50" xfId="49" xr:uid="{00000000-0005-0000-0000-000030000000}"/>
    <cellStyle name="Comma 51" xfId="50" xr:uid="{00000000-0005-0000-0000-000031000000}"/>
    <cellStyle name="Comma 52" xfId="51" xr:uid="{00000000-0005-0000-0000-000032000000}"/>
    <cellStyle name="Comma 53" xfId="52" xr:uid="{00000000-0005-0000-0000-000033000000}"/>
    <cellStyle name="Comma 6" xfId="53" xr:uid="{00000000-0005-0000-0000-000034000000}"/>
    <cellStyle name="Comma 7" xfId="54" xr:uid="{00000000-0005-0000-0000-000035000000}"/>
    <cellStyle name="Comma 8" xfId="55" xr:uid="{00000000-0005-0000-0000-000036000000}"/>
    <cellStyle name="Comma 9" xfId="56" xr:uid="{00000000-0005-0000-0000-000037000000}"/>
    <cellStyle name="Currency 2" xfId="57" xr:uid="{00000000-0005-0000-0000-000038000000}"/>
    <cellStyle name="Currency 3" xfId="58" xr:uid="{00000000-0005-0000-0000-000039000000}"/>
    <cellStyle name="Currency 4" xfId="59" xr:uid="{00000000-0005-0000-0000-00003A000000}"/>
    <cellStyle name="Normal" xfId="0" builtinId="0"/>
    <cellStyle name="Normal 2" xfId="60" xr:uid="{00000000-0005-0000-0000-00003C000000}"/>
    <cellStyle name="Normal 2 2" xfId="61" xr:uid="{00000000-0005-0000-0000-00003D000000}"/>
    <cellStyle name="Normal 2 2 2" xfId="62" xr:uid="{00000000-0005-0000-0000-00003E000000}"/>
    <cellStyle name="Normal 2 2 3" xfId="63" xr:uid="{00000000-0005-0000-0000-00003F000000}"/>
    <cellStyle name="Normal 2 3" xfId="64" xr:uid="{00000000-0005-0000-0000-000040000000}"/>
    <cellStyle name="Normal 2 4" xfId="65" xr:uid="{00000000-0005-0000-0000-000041000000}"/>
    <cellStyle name="Normal 2 5" xfId="66" xr:uid="{00000000-0005-0000-0000-000042000000}"/>
    <cellStyle name="Normal 3" xfId="67"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624946</xdr:colOff>
      <xdr:row>3</xdr:row>
      <xdr:rowOff>50797</xdr:rowOff>
    </xdr:from>
    <xdr:to>
      <xdr:col>1</xdr:col>
      <xdr:colOff>1341837</xdr:colOff>
      <xdr:row>3</xdr:row>
      <xdr:rowOff>50797</xdr:rowOff>
    </xdr:to>
    <xdr:cxnSp macro="">
      <xdr:nvCxnSpPr>
        <xdr:cNvPr id="2" name="Straight Connector 1">
          <a:extLst>
            <a:ext uri="{FF2B5EF4-FFF2-40B4-BE49-F238E27FC236}">
              <a16:creationId xmlns:a16="http://schemas.microsoft.com/office/drawing/2014/main" id="{00000000-0008-0000-3600-000002000000}"/>
            </a:ext>
          </a:extLst>
        </xdr:cNvPr>
        <xdr:cNvCxnSpPr/>
      </xdr:nvCxnSpPr>
      <xdr:spPr>
        <a:xfrm>
          <a:off x="1348846" y="673097"/>
          <a:ext cx="7168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1941864</xdr:colOff>
      <xdr:row>2</xdr:row>
      <xdr:rowOff>37253</xdr:rowOff>
    </xdr:from>
    <xdr:to>
      <xdr:col>5</xdr:col>
      <xdr:colOff>1185406</xdr:colOff>
      <xdr:row>2</xdr:row>
      <xdr:rowOff>37253</xdr:rowOff>
    </xdr:to>
    <xdr:cxnSp macro="">
      <xdr:nvCxnSpPr>
        <xdr:cNvPr id="3" name="Straight Connector 2">
          <a:extLst>
            <a:ext uri="{FF2B5EF4-FFF2-40B4-BE49-F238E27FC236}">
              <a16:creationId xmlns:a16="http://schemas.microsoft.com/office/drawing/2014/main" id="{00000000-0008-0000-36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202408</xdr:colOff>
      <xdr:row>1</xdr:row>
      <xdr:rowOff>11112</xdr:rowOff>
    </xdr:from>
    <xdr:to>
      <xdr:col>1</xdr:col>
      <xdr:colOff>1395049</xdr:colOff>
      <xdr:row>1</xdr:row>
      <xdr:rowOff>11112</xdr:rowOff>
    </xdr:to>
    <xdr:cxnSp macro="">
      <xdr:nvCxnSpPr>
        <xdr:cNvPr id="4" name="Straight Connector 3">
          <a:extLst>
            <a:ext uri="{FF2B5EF4-FFF2-40B4-BE49-F238E27FC236}">
              <a16:creationId xmlns:a16="http://schemas.microsoft.com/office/drawing/2014/main" id="{00000000-0008-0000-3700-000004000000}"/>
            </a:ext>
          </a:extLst>
        </xdr:cNvPr>
        <xdr:cNvCxnSpPr/>
      </xdr:nvCxnSpPr>
      <xdr:spPr>
        <a:xfrm>
          <a:off x="1226346" y="606425"/>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6" name="Straight Connector 5">
          <a:extLst>
            <a:ext uri="{FF2B5EF4-FFF2-40B4-BE49-F238E27FC236}">
              <a16:creationId xmlns:a16="http://schemas.microsoft.com/office/drawing/2014/main" id="{00000000-0008-0000-37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98425</xdr:colOff>
      <xdr:row>2</xdr:row>
      <xdr:rowOff>15875</xdr:rowOff>
    </xdr:from>
    <xdr:to>
      <xdr:col>13</xdr:col>
      <xdr:colOff>33342</xdr:colOff>
      <xdr:row>2</xdr:row>
      <xdr:rowOff>23814</xdr:rowOff>
    </xdr:to>
    <xdr:cxnSp macro="">
      <xdr:nvCxnSpPr>
        <xdr:cNvPr id="2" name="Straight Connector 1">
          <a:extLst>
            <a:ext uri="{FF2B5EF4-FFF2-40B4-BE49-F238E27FC236}">
              <a16:creationId xmlns:a16="http://schemas.microsoft.com/office/drawing/2014/main" id="{00000000-0008-0000-3800-000002000000}"/>
            </a:ext>
          </a:extLst>
        </xdr:cNvPr>
        <xdr:cNvCxnSpPr/>
      </xdr:nvCxnSpPr>
      <xdr:spPr>
        <a:xfrm>
          <a:off x="7358063" y="396875"/>
          <a:ext cx="1809750" cy="79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1008058</xdr:colOff>
      <xdr:row>3</xdr:row>
      <xdr:rowOff>38100</xdr:rowOff>
    </xdr:from>
    <xdr:to>
      <xdr:col>2</xdr:col>
      <xdr:colOff>10323</xdr:colOff>
      <xdr:row>3</xdr:row>
      <xdr:rowOff>38100</xdr:rowOff>
    </xdr:to>
    <xdr:cxnSp macro="">
      <xdr:nvCxnSpPr>
        <xdr:cNvPr id="3" name="Straight Connector 2">
          <a:extLst>
            <a:ext uri="{FF2B5EF4-FFF2-40B4-BE49-F238E27FC236}">
              <a16:creationId xmlns:a16="http://schemas.microsoft.com/office/drawing/2014/main" id="{00000000-0008-0000-38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342108</xdr:colOff>
      <xdr:row>6</xdr:row>
      <xdr:rowOff>1586</xdr:rowOff>
    </xdr:from>
    <xdr:to>
      <xdr:col>3</xdr:col>
      <xdr:colOff>5484</xdr:colOff>
      <xdr:row>7</xdr:row>
      <xdr:rowOff>565938</xdr:rowOff>
    </xdr:to>
    <xdr:cxnSp macro="">
      <xdr:nvCxnSpPr>
        <xdr:cNvPr id="5" name="Straight Connector 4">
          <a:extLst>
            <a:ext uri="{FF2B5EF4-FFF2-40B4-BE49-F238E27FC236}">
              <a16:creationId xmlns:a16="http://schemas.microsoft.com/office/drawing/2014/main" id="{00000000-0008-0000-38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1617663</xdr:colOff>
      <xdr:row>3</xdr:row>
      <xdr:rowOff>33337</xdr:rowOff>
    </xdr:from>
    <xdr:to>
      <xdr:col>3</xdr:col>
      <xdr:colOff>203267</xdr:colOff>
      <xdr:row>3</xdr:row>
      <xdr:rowOff>33337</xdr:rowOff>
    </xdr:to>
    <xdr:cxnSp macro="">
      <xdr:nvCxnSpPr>
        <xdr:cNvPr id="5" name="Straight Connector 4">
          <a:extLst>
            <a:ext uri="{FF2B5EF4-FFF2-40B4-BE49-F238E27FC236}">
              <a16:creationId xmlns:a16="http://schemas.microsoft.com/office/drawing/2014/main" id="{00000000-0008-0000-3900-000005000000}"/>
            </a:ext>
          </a:extLst>
        </xdr:cNvPr>
        <xdr:cNvCxnSpPr/>
      </xdr:nvCxnSpPr>
      <xdr:spPr>
        <a:xfrm flipV="1">
          <a:off x="2248694" y="640556"/>
          <a:ext cx="1276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804862</xdr:colOff>
      <xdr:row>2</xdr:row>
      <xdr:rowOff>39688</xdr:rowOff>
    </xdr:from>
    <xdr:to>
      <xdr:col>9</xdr:col>
      <xdr:colOff>668286</xdr:colOff>
      <xdr:row>2</xdr:row>
      <xdr:rowOff>43657</xdr:rowOff>
    </xdr:to>
    <xdr:cxnSp macro="">
      <xdr:nvCxnSpPr>
        <xdr:cNvPr id="7" name="Straight Connector 6">
          <a:extLst>
            <a:ext uri="{FF2B5EF4-FFF2-40B4-BE49-F238E27FC236}">
              <a16:creationId xmlns:a16="http://schemas.microsoft.com/office/drawing/2014/main" id="{00000000-0008-0000-3900-000007000000}"/>
            </a:ext>
          </a:extLst>
        </xdr:cNvPr>
        <xdr:cNvCxnSpPr/>
      </xdr:nvCxnSpPr>
      <xdr:spPr>
        <a:xfrm flipV="1">
          <a:off x="6873875" y="404813"/>
          <a:ext cx="184150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G33"/>
  <sheetViews>
    <sheetView topLeftCell="A4" zoomScaleNormal="100" workbookViewId="0">
      <selection activeCell="E7" sqref="E7"/>
    </sheetView>
  </sheetViews>
  <sheetFormatPr defaultColWidth="9.140625" defaultRowHeight="15" x14ac:dyDescent="0.25"/>
  <cols>
    <col min="1" max="1" width="9.42578125" style="4" customWidth="1"/>
    <col min="2" max="2" width="20.85546875" style="4" customWidth="1"/>
    <col min="3" max="3" width="15.85546875" style="4" customWidth="1"/>
    <col min="4" max="4" width="33.42578125" style="4" customWidth="1"/>
    <col min="5" max="5" width="33" style="4" customWidth="1"/>
    <col min="6" max="6" width="34.140625" style="4" customWidth="1"/>
    <col min="7" max="7" width="12.7109375" style="3" customWidth="1"/>
    <col min="8" max="8" width="12.85546875" style="4" bestFit="1" customWidth="1"/>
    <col min="9" max="256" width="11.42578125" style="4" customWidth="1"/>
    <col min="257" max="16384" width="9.140625" style="4"/>
  </cols>
  <sheetData>
    <row r="1" spans="1:7" ht="15.75" customHeight="1" x14ac:dyDescent="0.25">
      <c r="A1" s="127" t="s">
        <v>4</v>
      </c>
      <c r="B1" s="127"/>
      <c r="C1" s="127"/>
      <c r="D1" s="9"/>
      <c r="E1" s="122" t="s">
        <v>25</v>
      </c>
      <c r="F1" s="122"/>
      <c r="G1" s="122"/>
    </row>
    <row r="2" spans="1:7" ht="15.75" customHeight="1" x14ac:dyDescent="0.25">
      <c r="A2" s="127" t="s">
        <v>5</v>
      </c>
      <c r="B2" s="127"/>
      <c r="C2" s="127"/>
      <c r="D2" s="9"/>
      <c r="E2" s="122" t="s">
        <v>24</v>
      </c>
      <c r="F2" s="122"/>
      <c r="G2" s="122"/>
    </row>
    <row r="3" spans="1:7" ht="19.5" customHeight="1" x14ac:dyDescent="0.25">
      <c r="A3" s="124" t="s">
        <v>100</v>
      </c>
      <c r="B3" s="124"/>
      <c r="C3" s="124"/>
      <c r="D3" s="12"/>
      <c r="E3" s="35"/>
      <c r="F3" s="35"/>
      <c r="G3" s="38"/>
    </row>
    <row r="4" spans="1:7" ht="21" customHeight="1" x14ac:dyDescent="0.25">
      <c r="G4" s="39" t="s">
        <v>27</v>
      </c>
    </row>
    <row r="5" spans="1:7" ht="79.5" customHeight="1" x14ac:dyDescent="0.25">
      <c r="A5" s="126" t="s">
        <v>70</v>
      </c>
      <c r="B5" s="126"/>
      <c r="C5" s="126"/>
      <c r="D5" s="126"/>
      <c r="E5" s="126"/>
      <c r="F5" s="126"/>
      <c r="G5" s="126"/>
    </row>
    <row r="7" spans="1:7" ht="69" customHeight="1" x14ac:dyDescent="0.25">
      <c r="A7" s="37" t="s">
        <v>1</v>
      </c>
      <c r="B7" s="37" t="s">
        <v>6</v>
      </c>
      <c r="C7" s="37" t="s">
        <v>39</v>
      </c>
      <c r="D7" s="31" t="s">
        <v>50</v>
      </c>
      <c r="E7" s="31" t="s">
        <v>51</v>
      </c>
      <c r="F7" s="31" t="s">
        <v>52</v>
      </c>
      <c r="G7" s="36" t="s">
        <v>2</v>
      </c>
    </row>
    <row r="8" spans="1:7" ht="24" customHeight="1" x14ac:dyDescent="0.25">
      <c r="A8" s="5" t="s">
        <v>40</v>
      </c>
      <c r="B8" s="31"/>
      <c r="C8" s="31"/>
      <c r="D8" s="31"/>
      <c r="E8" s="42"/>
      <c r="F8" s="42"/>
      <c r="G8" s="31"/>
    </row>
    <row r="9" spans="1:7" ht="26.25" customHeight="1" x14ac:dyDescent="0.25">
      <c r="A9" s="6">
        <v>1</v>
      </c>
      <c r="B9" s="63" t="s">
        <v>71</v>
      </c>
      <c r="C9" s="64" t="s">
        <v>72</v>
      </c>
      <c r="D9" s="62"/>
      <c r="E9" s="62" t="s">
        <v>98</v>
      </c>
      <c r="F9" s="62" t="s">
        <v>95</v>
      </c>
      <c r="G9" s="11"/>
    </row>
    <row r="10" spans="1:7" ht="86.25" customHeight="1" x14ac:dyDescent="0.25">
      <c r="A10" s="6">
        <v>2</v>
      </c>
      <c r="B10" s="7" t="s">
        <v>73</v>
      </c>
      <c r="C10" s="11" t="s">
        <v>74</v>
      </c>
      <c r="D10" s="62"/>
      <c r="E10" s="65" t="s">
        <v>98</v>
      </c>
      <c r="F10" s="62" t="s">
        <v>96</v>
      </c>
      <c r="G10" s="11"/>
    </row>
    <row r="11" spans="1:7" ht="33" customHeight="1" x14ac:dyDescent="0.25">
      <c r="A11" s="6">
        <v>3</v>
      </c>
      <c r="B11" s="63" t="s">
        <v>75</v>
      </c>
      <c r="C11" s="11" t="s">
        <v>76</v>
      </c>
      <c r="D11" s="62"/>
      <c r="E11" s="62" t="s">
        <v>98</v>
      </c>
      <c r="F11" s="62" t="s">
        <v>95</v>
      </c>
      <c r="G11" s="11"/>
    </row>
    <row r="12" spans="1:7" ht="21.75" customHeight="1" x14ac:dyDescent="0.25">
      <c r="A12" s="6">
        <v>4</v>
      </c>
      <c r="B12" s="7" t="s">
        <v>77</v>
      </c>
      <c r="C12" s="11" t="s">
        <v>78</v>
      </c>
      <c r="D12" s="62"/>
      <c r="E12" s="62"/>
      <c r="F12" s="62"/>
      <c r="G12" s="11"/>
    </row>
    <row r="13" spans="1:7" ht="81" customHeight="1" x14ac:dyDescent="0.25">
      <c r="A13" s="6">
        <v>5</v>
      </c>
      <c r="B13" s="63" t="s">
        <v>79</v>
      </c>
      <c r="C13" s="11" t="s">
        <v>80</v>
      </c>
      <c r="D13" s="62"/>
      <c r="E13" s="62" t="s">
        <v>98</v>
      </c>
      <c r="F13" s="62" t="s">
        <v>96</v>
      </c>
      <c r="G13" s="11"/>
    </row>
    <row r="14" spans="1:7" ht="21.75" customHeight="1" x14ac:dyDescent="0.25">
      <c r="A14" s="6">
        <v>6</v>
      </c>
      <c r="B14" s="7" t="s">
        <v>81</v>
      </c>
      <c r="C14" s="11" t="s">
        <v>82</v>
      </c>
      <c r="D14" s="62"/>
      <c r="E14" s="62"/>
      <c r="F14" s="62"/>
      <c r="G14" s="11"/>
    </row>
    <row r="15" spans="1:7" ht="33" customHeight="1" x14ac:dyDescent="0.25">
      <c r="A15" s="6">
        <v>7</v>
      </c>
      <c r="B15" s="7" t="s">
        <v>83</v>
      </c>
      <c r="C15" s="11" t="s">
        <v>84</v>
      </c>
      <c r="D15" s="62"/>
      <c r="E15" s="62" t="s">
        <v>98</v>
      </c>
      <c r="F15" s="62" t="s">
        <v>95</v>
      </c>
      <c r="G15" s="11"/>
    </row>
    <row r="16" spans="1:7" ht="21.75" customHeight="1" x14ac:dyDescent="0.25">
      <c r="A16" s="6">
        <v>8</v>
      </c>
      <c r="B16" s="63" t="s">
        <v>85</v>
      </c>
      <c r="C16" s="11" t="s">
        <v>86</v>
      </c>
      <c r="D16" s="62"/>
      <c r="E16" s="62"/>
      <c r="F16" s="62"/>
      <c r="G16" s="11"/>
    </row>
    <row r="17" spans="1:7" ht="79.5" customHeight="1" x14ac:dyDescent="0.25">
      <c r="A17" s="6">
        <v>9</v>
      </c>
      <c r="B17" s="7" t="s">
        <v>87</v>
      </c>
      <c r="C17" s="11" t="s">
        <v>88</v>
      </c>
      <c r="D17" s="62"/>
      <c r="E17" s="62" t="s">
        <v>97</v>
      </c>
      <c r="F17" s="62" t="s">
        <v>95</v>
      </c>
      <c r="G17" s="11"/>
    </row>
    <row r="18" spans="1:7" ht="28.5" customHeight="1" x14ac:dyDescent="0.25">
      <c r="A18" s="6">
        <v>10</v>
      </c>
      <c r="B18" s="7" t="s">
        <v>89</v>
      </c>
      <c r="C18" s="11" t="s">
        <v>90</v>
      </c>
      <c r="D18" s="62"/>
      <c r="E18" s="62"/>
      <c r="F18" s="62"/>
      <c r="G18" s="11"/>
    </row>
    <row r="19" spans="1:7" ht="29.25" customHeight="1" x14ac:dyDescent="0.25">
      <c r="A19" s="6">
        <v>11</v>
      </c>
      <c r="B19" s="7" t="s">
        <v>91</v>
      </c>
      <c r="C19" s="11" t="s">
        <v>92</v>
      </c>
      <c r="D19" s="62"/>
      <c r="E19" s="62" t="s">
        <v>98</v>
      </c>
      <c r="F19" s="62" t="s">
        <v>95</v>
      </c>
      <c r="G19" s="11"/>
    </row>
    <row r="20" spans="1:7" ht="30.75" customHeight="1" x14ac:dyDescent="0.25">
      <c r="A20" s="6">
        <v>12</v>
      </c>
      <c r="B20" s="7" t="s">
        <v>93</v>
      </c>
      <c r="C20" s="6" t="s">
        <v>94</v>
      </c>
      <c r="D20" s="62"/>
      <c r="E20" s="62"/>
      <c r="F20" s="62"/>
      <c r="G20" s="31"/>
    </row>
    <row r="21" spans="1:7" ht="24.6" customHeight="1" x14ac:dyDescent="0.25">
      <c r="A21" s="5" t="s">
        <v>22</v>
      </c>
      <c r="B21" s="7"/>
      <c r="C21" s="7"/>
      <c r="D21" s="39"/>
      <c r="E21" s="40"/>
      <c r="F21" s="40"/>
      <c r="G21" s="31"/>
    </row>
    <row r="22" spans="1:7" ht="15.75" x14ac:dyDescent="0.25">
      <c r="A22" s="6"/>
      <c r="B22" s="7"/>
      <c r="C22" s="6"/>
      <c r="D22" s="39"/>
      <c r="E22" s="39"/>
      <c r="F22" s="62"/>
      <c r="G22" s="11"/>
    </row>
    <row r="23" spans="1:7" ht="15.75" x14ac:dyDescent="0.25">
      <c r="A23" s="6"/>
      <c r="B23" s="7"/>
      <c r="C23" s="6"/>
      <c r="D23" s="39"/>
      <c r="E23" s="39"/>
      <c r="F23" s="39"/>
      <c r="G23" s="31"/>
    </row>
    <row r="24" spans="1:7" ht="15.75" x14ac:dyDescent="0.25">
      <c r="A24" s="20"/>
      <c r="B24" s="21"/>
      <c r="C24" s="21"/>
      <c r="D24" s="13"/>
      <c r="E24" s="13"/>
      <c r="F24" s="13"/>
      <c r="G24" s="41"/>
    </row>
    <row r="25" spans="1:7" ht="45" customHeight="1" x14ac:dyDescent="0.25">
      <c r="A25" s="45" t="s">
        <v>64</v>
      </c>
      <c r="B25" s="44"/>
      <c r="C25" s="44"/>
      <c r="D25" s="44"/>
      <c r="E25" s="44"/>
      <c r="F25" s="44"/>
      <c r="G25" s="44"/>
    </row>
    <row r="26" spans="1:7" ht="15.75" x14ac:dyDescent="0.25">
      <c r="A26" s="9"/>
      <c r="B26" s="9"/>
      <c r="C26" s="9"/>
      <c r="D26" s="9"/>
      <c r="E26" s="123" t="s">
        <v>69</v>
      </c>
      <c r="F26" s="123"/>
      <c r="G26" s="9"/>
    </row>
    <row r="27" spans="1:7" ht="15.75" x14ac:dyDescent="0.25">
      <c r="A27" s="9"/>
      <c r="B27" s="9"/>
      <c r="C27" s="9"/>
      <c r="D27" s="9"/>
      <c r="E27" s="124" t="s">
        <v>3</v>
      </c>
      <c r="F27" s="124"/>
      <c r="G27" s="4"/>
    </row>
    <row r="28" spans="1:7" ht="15.75" x14ac:dyDescent="0.25">
      <c r="A28" s="9"/>
      <c r="B28" s="9"/>
      <c r="C28" s="9"/>
      <c r="D28" s="9"/>
      <c r="E28" s="12"/>
      <c r="F28" s="12"/>
      <c r="G28" s="4"/>
    </row>
    <row r="29" spans="1:7" x14ac:dyDescent="0.25">
      <c r="G29" s="4"/>
    </row>
    <row r="30" spans="1:7" x14ac:dyDescent="0.25">
      <c r="G30" s="4"/>
    </row>
    <row r="33" spans="4:7" x14ac:dyDescent="0.25">
      <c r="D33" s="125"/>
      <c r="E33" s="125"/>
      <c r="F33" s="125"/>
      <c r="G33" s="125"/>
    </row>
  </sheetData>
  <mergeCells count="9">
    <mergeCell ref="E1:G1"/>
    <mergeCell ref="E2:G2"/>
    <mergeCell ref="E26:F26"/>
    <mergeCell ref="E27:F27"/>
    <mergeCell ref="D33:G33"/>
    <mergeCell ref="A5:G5"/>
    <mergeCell ref="A1:C1"/>
    <mergeCell ref="A2:C2"/>
    <mergeCell ref="A3:C3"/>
  </mergeCells>
  <printOptions horizontalCentered="1"/>
  <pageMargins left="0.3" right="0.22" top="0.46" bottom="0.59" header="0.3" footer="0.3"/>
  <pageSetup paperSize="9" scale="85" orientation="landscape"/>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H36"/>
  <sheetViews>
    <sheetView topLeftCell="A10" zoomScale="80" zoomScaleNormal="80" workbookViewId="0">
      <selection activeCell="B16" sqref="B16"/>
    </sheetView>
  </sheetViews>
  <sheetFormatPr defaultColWidth="9.140625" defaultRowHeight="15" x14ac:dyDescent="0.25"/>
  <cols>
    <col min="1" max="1" width="15.42578125" style="25" customWidth="1"/>
    <col min="2" max="2" width="43.5703125" style="25" customWidth="1"/>
    <col min="3" max="3" width="15" style="25" customWidth="1"/>
    <col min="4" max="4" width="31" style="25" customWidth="1"/>
    <col min="5" max="5" width="21.140625" style="25" customWidth="1"/>
    <col min="6" max="6" width="26" style="25" customWidth="1"/>
    <col min="7" max="7" width="50.85546875" style="25" customWidth="1"/>
    <col min="8" max="8" width="7.42578125" style="25" customWidth="1"/>
    <col min="9" max="256" width="11.42578125" style="25" customWidth="1"/>
    <col min="257" max="16384" width="9.140625" style="25"/>
  </cols>
  <sheetData>
    <row r="1" spans="1:8" ht="46.5" customHeight="1" x14ac:dyDescent="0.25">
      <c r="A1" s="129" t="s">
        <v>101</v>
      </c>
      <c r="B1" s="129"/>
      <c r="C1" s="29"/>
      <c r="D1" s="29"/>
      <c r="E1" s="29"/>
      <c r="F1" s="130" t="s">
        <v>34</v>
      </c>
      <c r="G1" s="130"/>
      <c r="H1" s="24"/>
    </row>
    <row r="2" spans="1:8" ht="19.5" customHeight="1" x14ac:dyDescent="0.25">
      <c r="A2" s="29"/>
      <c r="B2" s="29"/>
      <c r="C2" s="29"/>
      <c r="D2" s="29"/>
      <c r="E2" s="29"/>
      <c r="F2" s="23"/>
      <c r="G2" s="34" t="s">
        <v>28</v>
      </c>
      <c r="H2" s="24"/>
    </row>
    <row r="3" spans="1:8" ht="44.25" customHeight="1" x14ac:dyDescent="0.25">
      <c r="A3" s="132" t="s">
        <v>111</v>
      </c>
      <c r="B3" s="128"/>
      <c r="C3" s="128"/>
      <c r="D3" s="128"/>
      <c r="E3" s="128"/>
      <c r="F3" s="128"/>
      <c r="G3" s="128"/>
      <c r="H3" s="26"/>
    </row>
    <row r="4" spans="1:8" ht="6" customHeight="1" x14ac:dyDescent="0.25">
      <c r="A4" s="128"/>
      <c r="B4" s="128"/>
      <c r="C4" s="128"/>
      <c r="D4" s="128"/>
      <c r="E4" s="128"/>
      <c r="F4" s="128"/>
      <c r="G4" s="128"/>
      <c r="H4" s="26"/>
    </row>
    <row r="5" spans="1:8" s="28" customFormat="1" ht="4.5" customHeight="1" x14ac:dyDescent="0.25">
      <c r="A5" s="27"/>
      <c r="B5" s="27"/>
      <c r="C5" s="27"/>
      <c r="D5" s="27"/>
      <c r="E5" s="27"/>
      <c r="F5" s="27"/>
      <c r="G5" s="27"/>
      <c r="H5" s="27"/>
    </row>
    <row r="6" spans="1:8" s="28" customFormat="1" ht="98.25" customHeight="1" x14ac:dyDescent="0.25">
      <c r="A6" s="49" t="s">
        <v>1</v>
      </c>
      <c r="B6" s="47" t="s">
        <v>32</v>
      </c>
      <c r="C6" s="47" t="s">
        <v>53</v>
      </c>
      <c r="D6" s="47" t="s">
        <v>54</v>
      </c>
      <c r="E6" s="47" t="s">
        <v>31</v>
      </c>
      <c r="F6" s="47" t="s">
        <v>55</v>
      </c>
      <c r="G6" s="14" t="s">
        <v>2</v>
      </c>
      <c r="H6" s="27"/>
    </row>
    <row r="7" spans="1:8" s="28" customFormat="1" ht="27" customHeight="1" x14ac:dyDescent="0.25">
      <c r="A7" s="49" t="s">
        <v>29</v>
      </c>
      <c r="B7" s="50" t="s">
        <v>33</v>
      </c>
      <c r="C7" s="50"/>
      <c r="D7" s="50"/>
      <c r="E7" s="50"/>
      <c r="F7" s="14"/>
      <c r="G7" s="14"/>
      <c r="H7" s="27"/>
    </row>
    <row r="8" spans="1:8" s="28" customFormat="1" ht="84.95" customHeight="1" x14ac:dyDescent="0.25">
      <c r="A8" s="51" t="s">
        <v>44</v>
      </c>
      <c r="B8" s="117"/>
      <c r="C8" s="118"/>
      <c r="D8" s="116"/>
      <c r="E8" s="116"/>
      <c r="F8" s="116"/>
      <c r="G8" s="116"/>
      <c r="H8" s="27"/>
    </row>
    <row r="9" spans="1:8" s="28" customFormat="1" ht="70.5" customHeight="1" x14ac:dyDescent="0.25">
      <c r="A9" s="51" t="s">
        <v>45</v>
      </c>
      <c r="B9" s="115"/>
      <c r="C9" s="66"/>
      <c r="D9" s="73"/>
      <c r="E9" s="67"/>
      <c r="F9" s="52"/>
      <c r="G9" s="68"/>
      <c r="H9" s="27"/>
    </row>
    <row r="10" spans="1:8" s="28" customFormat="1" ht="35.25" customHeight="1" x14ac:dyDescent="0.25">
      <c r="A10" s="69" t="s">
        <v>46</v>
      </c>
      <c r="B10" s="69"/>
      <c r="C10" s="70"/>
      <c r="D10" s="70"/>
      <c r="E10" s="70"/>
      <c r="F10" s="71"/>
      <c r="G10" s="72"/>
      <c r="H10" s="27"/>
    </row>
    <row r="11" spans="1:8" s="28" customFormat="1" ht="39" customHeight="1" x14ac:dyDescent="0.25">
      <c r="A11" s="51" t="s">
        <v>57</v>
      </c>
      <c r="B11" s="51"/>
      <c r="C11" s="66"/>
      <c r="D11" s="66"/>
      <c r="E11" s="66"/>
      <c r="F11" s="52"/>
      <c r="G11" s="52"/>
      <c r="H11" s="27"/>
    </row>
    <row r="12" spans="1:8" s="28" customFormat="1" ht="27" customHeight="1" x14ac:dyDescent="0.25">
      <c r="A12" s="53" t="s">
        <v>30</v>
      </c>
      <c r="B12" s="54" t="s">
        <v>56</v>
      </c>
      <c r="C12" s="54"/>
      <c r="D12" s="54"/>
      <c r="E12" s="54"/>
      <c r="F12" s="52"/>
      <c r="G12" s="52"/>
      <c r="H12" s="27"/>
    </row>
    <row r="13" spans="1:8" s="28" customFormat="1" ht="133.5" customHeight="1" x14ac:dyDescent="0.25">
      <c r="A13" s="51" t="s">
        <v>44</v>
      </c>
      <c r="B13" s="51" t="s">
        <v>104</v>
      </c>
      <c r="C13" s="66">
        <v>1</v>
      </c>
      <c r="D13" s="66" t="s">
        <v>107</v>
      </c>
      <c r="E13" s="67"/>
      <c r="F13" s="52"/>
      <c r="G13" s="72"/>
      <c r="H13" s="27"/>
    </row>
    <row r="14" spans="1:8" s="28" customFormat="1" ht="76.5" customHeight="1" x14ac:dyDescent="0.25">
      <c r="A14" s="51" t="s">
        <v>45</v>
      </c>
      <c r="B14" s="120" t="s">
        <v>112</v>
      </c>
      <c r="C14" s="121">
        <v>9</v>
      </c>
      <c r="D14" s="120" t="s">
        <v>118</v>
      </c>
      <c r="E14" s="76"/>
      <c r="F14" s="52"/>
      <c r="G14" s="68" t="s">
        <v>122</v>
      </c>
      <c r="H14" s="27"/>
    </row>
    <row r="15" spans="1:8" s="28" customFormat="1" ht="75.75" customHeight="1" x14ac:dyDescent="0.25">
      <c r="A15" s="51" t="s">
        <v>46</v>
      </c>
      <c r="B15" s="51" t="s">
        <v>124</v>
      </c>
      <c r="C15" s="66">
        <v>11</v>
      </c>
      <c r="D15" s="120" t="s">
        <v>113</v>
      </c>
      <c r="E15" s="77"/>
      <c r="F15" s="52"/>
      <c r="G15" s="52"/>
      <c r="H15" s="27"/>
    </row>
    <row r="16" spans="1:8" s="28" customFormat="1" ht="52.5" customHeight="1" x14ac:dyDescent="0.25">
      <c r="A16" s="51" t="s">
        <v>57</v>
      </c>
      <c r="B16" s="51" t="s">
        <v>125</v>
      </c>
      <c r="C16" s="66">
        <v>1</v>
      </c>
      <c r="D16" s="66" t="s">
        <v>114</v>
      </c>
      <c r="E16" s="66"/>
      <c r="F16" s="52"/>
      <c r="G16" s="52"/>
      <c r="H16" s="27"/>
    </row>
    <row r="17" spans="1:8" s="28" customFormat="1" ht="13.5" customHeight="1" x14ac:dyDescent="0.25">
      <c r="A17" s="27"/>
      <c r="B17" s="27"/>
      <c r="C17" s="27"/>
      <c r="D17" s="27"/>
      <c r="E17" s="27"/>
      <c r="F17" s="27"/>
      <c r="G17" s="27"/>
      <c r="H17" s="27"/>
    </row>
    <row r="18" spans="1:8" s="28" customFormat="1" ht="107.25" customHeight="1" x14ac:dyDescent="0.25">
      <c r="A18" s="131" t="s">
        <v>66</v>
      </c>
      <c r="B18" s="131"/>
      <c r="C18" s="131"/>
      <c r="D18" s="131"/>
      <c r="E18" s="131"/>
      <c r="F18" s="131"/>
      <c r="G18" s="131"/>
      <c r="H18" s="27"/>
    </row>
    <row r="19" spans="1:8" s="28" customFormat="1" ht="20.100000000000001" customHeight="1" x14ac:dyDescent="0.25">
      <c r="A19" s="27"/>
      <c r="B19" s="27"/>
      <c r="C19" s="27"/>
      <c r="D19" s="27"/>
      <c r="E19" s="133" t="s">
        <v>123</v>
      </c>
      <c r="F19" s="133"/>
      <c r="G19" s="133"/>
      <c r="H19" s="27"/>
    </row>
    <row r="20" spans="1:8" s="28" customFormat="1" ht="20.100000000000001" customHeight="1" x14ac:dyDescent="0.25">
      <c r="A20" s="27"/>
      <c r="B20" s="27"/>
      <c r="C20" s="27"/>
      <c r="D20" s="27"/>
      <c r="E20" s="128" t="s">
        <v>3</v>
      </c>
      <c r="F20" s="128"/>
      <c r="G20" s="128"/>
      <c r="H20" s="27"/>
    </row>
    <row r="21" spans="1:8" s="28" customFormat="1" ht="20.100000000000001" customHeight="1" x14ac:dyDescent="0.25">
      <c r="A21" s="27"/>
      <c r="B21" s="27"/>
      <c r="C21" s="27"/>
      <c r="D21" s="27"/>
      <c r="E21" s="27"/>
      <c r="F21" s="27"/>
      <c r="G21" s="27"/>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row r="24" spans="1:8" s="28" customFormat="1" ht="20.100000000000001" customHeight="1" x14ac:dyDescent="0.25"/>
    <row r="25" spans="1:8" s="28" customFormat="1" ht="18.75" x14ac:dyDescent="0.25"/>
    <row r="27" spans="1:8" ht="16.5" x14ac:dyDescent="0.25">
      <c r="D27" s="74"/>
    </row>
    <row r="28" spans="1:8" ht="16.5" x14ac:dyDescent="0.25">
      <c r="D28" s="74"/>
    </row>
    <row r="30" spans="1:8" ht="16.5" x14ac:dyDescent="0.25">
      <c r="D30" s="74"/>
    </row>
    <row r="32" spans="1:8" ht="16.5" x14ac:dyDescent="0.25">
      <c r="D32" s="74"/>
    </row>
    <row r="34" spans="4:4" ht="16.5" x14ac:dyDescent="0.25">
      <c r="D34" s="74"/>
    </row>
    <row r="36" spans="4:4" ht="16.5" x14ac:dyDescent="0.25">
      <c r="D36" s="74"/>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N28"/>
  <sheetViews>
    <sheetView zoomScale="80" zoomScaleNormal="80" workbookViewId="0">
      <selection activeCell="Q10" sqref="Q10"/>
    </sheetView>
  </sheetViews>
  <sheetFormatPr defaultColWidth="8.85546875" defaultRowHeight="15" x14ac:dyDescent="0.25"/>
  <cols>
    <col min="1" max="1" width="5.28515625" customWidth="1"/>
    <col min="2" max="2" width="30.42578125" customWidth="1"/>
    <col min="3" max="3" width="18.42578125" customWidth="1"/>
    <col min="4" max="8" width="10.28515625" style="2" customWidth="1"/>
    <col min="9" max="13" width="9" style="2" customWidth="1"/>
    <col min="14" max="14" width="11.42578125" style="2" customWidth="1"/>
  </cols>
  <sheetData>
    <row r="1" spans="1:14" ht="15" customHeight="1" x14ac:dyDescent="0.25">
      <c r="A1" s="129" t="s">
        <v>4</v>
      </c>
      <c r="B1" s="129"/>
      <c r="C1" s="129"/>
      <c r="D1" s="10"/>
      <c r="E1" s="1"/>
      <c r="F1" s="1"/>
      <c r="G1" s="1"/>
      <c r="H1" s="1"/>
      <c r="I1" s="122" t="s">
        <v>25</v>
      </c>
      <c r="J1" s="149"/>
      <c r="K1" s="149"/>
      <c r="L1" s="149"/>
      <c r="M1" s="149"/>
      <c r="N1" s="149"/>
    </row>
    <row r="2" spans="1:14" ht="15" customHeight="1" x14ac:dyDescent="0.25">
      <c r="A2" s="129" t="s">
        <v>23</v>
      </c>
      <c r="B2" s="129"/>
      <c r="C2" s="129"/>
      <c r="D2" s="10"/>
      <c r="E2" s="1"/>
      <c r="F2" s="1"/>
      <c r="G2" s="1"/>
      <c r="H2" s="1"/>
      <c r="I2" s="122" t="s">
        <v>24</v>
      </c>
      <c r="J2" s="122"/>
      <c r="K2" s="122"/>
      <c r="L2" s="122"/>
      <c r="M2" s="122"/>
      <c r="N2" s="122"/>
    </row>
    <row r="3" spans="1:14" ht="15" customHeight="1" x14ac:dyDescent="0.25">
      <c r="A3" s="122" t="s">
        <v>100</v>
      </c>
      <c r="B3" s="122"/>
      <c r="C3" s="122"/>
      <c r="D3" s="10"/>
      <c r="E3" s="1"/>
      <c r="F3" s="1"/>
      <c r="G3" s="1"/>
      <c r="H3" s="1"/>
      <c r="I3" s="1"/>
      <c r="J3" s="1"/>
      <c r="K3" s="1"/>
      <c r="L3" s="1"/>
      <c r="M3" s="1"/>
      <c r="N3" s="1"/>
    </row>
    <row r="4" spans="1:14" ht="15" customHeight="1" x14ac:dyDescent="0.25">
      <c r="A4" s="30"/>
      <c r="B4" s="30"/>
      <c r="C4" s="30"/>
      <c r="D4" s="10"/>
      <c r="E4" s="1"/>
      <c r="F4" s="1"/>
      <c r="G4" s="1"/>
      <c r="H4" s="1"/>
      <c r="I4" s="1"/>
      <c r="J4" s="1"/>
      <c r="K4" s="1"/>
      <c r="L4" s="1"/>
      <c r="M4" s="1"/>
      <c r="N4" s="33" t="s">
        <v>38</v>
      </c>
    </row>
    <row r="5" spans="1:14" ht="52.5" customHeight="1" x14ac:dyDescent="0.25">
      <c r="A5" s="148" t="s">
        <v>121</v>
      </c>
      <c r="B5" s="148"/>
      <c r="C5" s="148"/>
      <c r="D5" s="148"/>
      <c r="E5" s="148"/>
      <c r="F5" s="148"/>
      <c r="G5" s="148"/>
      <c r="H5" s="148"/>
      <c r="I5" s="148"/>
      <c r="J5" s="148"/>
      <c r="K5" s="148"/>
      <c r="L5" s="148"/>
      <c r="M5" s="148"/>
      <c r="N5" s="148"/>
    </row>
    <row r="7" spans="1:14" ht="27.75" customHeight="1" x14ac:dyDescent="0.25">
      <c r="A7" s="137" t="s">
        <v>1</v>
      </c>
      <c r="B7" s="140" t="s">
        <v>43</v>
      </c>
      <c r="C7" s="141"/>
      <c r="D7" s="142" t="s">
        <v>35</v>
      </c>
      <c r="E7" s="143"/>
      <c r="F7" s="143"/>
      <c r="G7" s="143"/>
      <c r="H7" s="144"/>
      <c r="I7" s="145" t="s">
        <v>58</v>
      </c>
      <c r="J7" s="146"/>
      <c r="K7" s="146"/>
      <c r="L7" s="146"/>
      <c r="M7" s="147"/>
      <c r="N7" s="14" t="s">
        <v>2</v>
      </c>
    </row>
    <row r="8" spans="1:14" ht="45.75" customHeight="1" x14ac:dyDescent="0.25">
      <c r="A8" s="138"/>
      <c r="B8" s="46" t="s">
        <v>42</v>
      </c>
      <c r="C8" s="48" t="s">
        <v>49</v>
      </c>
      <c r="D8" s="80" t="s">
        <v>44</v>
      </c>
      <c r="E8" s="79" t="s">
        <v>45</v>
      </c>
      <c r="F8" s="79" t="s">
        <v>46</v>
      </c>
      <c r="G8" s="79" t="s">
        <v>57</v>
      </c>
      <c r="H8" s="79" t="s">
        <v>48</v>
      </c>
      <c r="I8" s="55" t="s">
        <v>44</v>
      </c>
      <c r="J8" s="55" t="s">
        <v>45</v>
      </c>
      <c r="K8" s="55" t="s">
        <v>46</v>
      </c>
      <c r="L8" s="55" t="s">
        <v>57</v>
      </c>
      <c r="M8" s="55" t="s">
        <v>48</v>
      </c>
      <c r="N8" s="14"/>
    </row>
    <row r="9" spans="1:14" ht="24.75" customHeight="1" x14ac:dyDescent="0.25">
      <c r="A9" s="5" t="s">
        <v>40</v>
      </c>
      <c r="B9" s="31"/>
      <c r="C9" s="43"/>
      <c r="D9" s="90"/>
      <c r="E9" s="91"/>
      <c r="F9" s="91"/>
      <c r="G9" s="91"/>
      <c r="H9" s="58"/>
      <c r="I9" s="32"/>
      <c r="J9" s="14"/>
      <c r="K9" s="14"/>
      <c r="L9" s="14"/>
      <c r="M9" s="59"/>
      <c r="N9" s="15"/>
    </row>
    <row r="10" spans="1:14" ht="24" customHeight="1" x14ac:dyDescent="0.25">
      <c r="A10" s="6">
        <v>1</v>
      </c>
      <c r="B10" s="63" t="s">
        <v>71</v>
      </c>
      <c r="C10" s="64" t="s">
        <v>72</v>
      </c>
      <c r="D10" s="84"/>
      <c r="E10" s="84"/>
      <c r="F10" s="84"/>
      <c r="G10" s="84"/>
      <c r="H10" s="57"/>
      <c r="I10" s="16"/>
      <c r="J10" s="95">
        <v>1</v>
      </c>
      <c r="K10" s="95">
        <v>1</v>
      </c>
      <c r="L10" s="17"/>
      <c r="M10" s="56" t="s">
        <v>105</v>
      </c>
      <c r="N10" s="15"/>
    </row>
    <row r="11" spans="1:14" ht="24" customHeight="1" x14ac:dyDescent="0.25">
      <c r="A11" s="6">
        <v>2</v>
      </c>
      <c r="B11" s="7" t="s">
        <v>73</v>
      </c>
      <c r="C11" s="11" t="s">
        <v>74</v>
      </c>
      <c r="D11" s="84"/>
      <c r="E11" s="84"/>
      <c r="F11" s="84"/>
      <c r="G11" s="84"/>
      <c r="H11" s="57"/>
      <c r="I11" s="16">
        <v>1</v>
      </c>
      <c r="J11" s="95">
        <v>1</v>
      </c>
      <c r="K11" s="95">
        <v>1</v>
      </c>
      <c r="L11" s="17"/>
      <c r="M11" s="56" t="s">
        <v>115</v>
      </c>
      <c r="N11" s="15"/>
    </row>
    <row r="12" spans="1:14" ht="24" customHeight="1" x14ac:dyDescent="0.25">
      <c r="A12" s="6">
        <v>3</v>
      </c>
      <c r="B12" s="63" t="s">
        <v>75</v>
      </c>
      <c r="C12" s="11" t="s">
        <v>76</v>
      </c>
      <c r="D12" s="84"/>
      <c r="E12" s="84"/>
      <c r="F12" s="84"/>
      <c r="G12" s="84"/>
      <c r="H12" s="57"/>
      <c r="I12" s="16"/>
      <c r="J12" s="95">
        <v>1</v>
      </c>
      <c r="K12" s="95">
        <v>1</v>
      </c>
      <c r="L12" s="95">
        <v>1</v>
      </c>
      <c r="M12" s="56" t="s">
        <v>115</v>
      </c>
      <c r="N12" s="15"/>
    </row>
    <row r="13" spans="1:14" ht="24" customHeight="1" x14ac:dyDescent="0.25">
      <c r="A13" s="6">
        <v>4</v>
      </c>
      <c r="B13" s="7" t="s">
        <v>77</v>
      </c>
      <c r="C13" s="11" t="s">
        <v>78</v>
      </c>
      <c r="D13" s="84"/>
      <c r="E13" s="84"/>
      <c r="F13" s="84"/>
      <c r="G13" s="84"/>
      <c r="H13" s="57"/>
      <c r="I13" s="16"/>
      <c r="J13" s="95">
        <v>0</v>
      </c>
      <c r="K13" s="95">
        <v>0</v>
      </c>
      <c r="L13" s="17"/>
      <c r="M13" s="56" t="s">
        <v>102</v>
      </c>
      <c r="N13" s="15"/>
    </row>
    <row r="14" spans="1:14" ht="24" customHeight="1" x14ac:dyDescent="0.25">
      <c r="A14" s="6">
        <v>5</v>
      </c>
      <c r="B14" s="63" t="s">
        <v>79</v>
      </c>
      <c r="C14" s="11" t="s">
        <v>80</v>
      </c>
      <c r="D14" s="84"/>
      <c r="E14" s="84"/>
      <c r="F14" s="84"/>
      <c r="G14" s="84"/>
      <c r="H14" s="57"/>
      <c r="I14" s="78"/>
      <c r="J14" s="95">
        <v>1</v>
      </c>
      <c r="K14" s="95">
        <v>1</v>
      </c>
      <c r="L14" s="75"/>
      <c r="M14" s="56" t="s">
        <v>105</v>
      </c>
      <c r="N14" s="15"/>
    </row>
    <row r="15" spans="1:14" ht="24" customHeight="1" x14ac:dyDescent="0.25">
      <c r="A15" s="6">
        <v>6</v>
      </c>
      <c r="B15" s="7" t="s">
        <v>81</v>
      </c>
      <c r="C15" s="11" t="s">
        <v>82</v>
      </c>
      <c r="D15" s="84"/>
      <c r="E15" s="84"/>
      <c r="F15" s="84"/>
      <c r="G15" s="84"/>
      <c r="H15" s="57"/>
      <c r="I15" s="17"/>
      <c r="J15" s="95">
        <v>0</v>
      </c>
      <c r="K15" s="95">
        <v>1</v>
      </c>
      <c r="L15" s="17"/>
      <c r="M15" s="56" t="s">
        <v>99</v>
      </c>
      <c r="N15" s="15"/>
    </row>
    <row r="16" spans="1:14" ht="24" customHeight="1" x14ac:dyDescent="0.25">
      <c r="A16" s="81">
        <v>7</v>
      </c>
      <c r="B16" s="82" t="s">
        <v>83</v>
      </c>
      <c r="C16" s="83" t="s">
        <v>84</v>
      </c>
      <c r="D16" s="84"/>
      <c r="E16" s="84"/>
      <c r="F16" s="84"/>
      <c r="G16" s="85"/>
      <c r="H16" s="57"/>
      <c r="I16" s="87"/>
      <c r="J16" s="95">
        <v>1</v>
      </c>
      <c r="K16" s="95">
        <v>1</v>
      </c>
      <c r="L16" s="88"/>
      <c r="M16" s="86" t="s">
        <v>105</v>
      </c>
      <c r="N16" s="89"/>
    </row>
    <row r="17" spans="1:14" ht="24" customHeight="1" x14ac:dyDescent="0.25">
      <c r="A17" s="6">
        <v>8</v>
      </c>
      <c r="B17" s="63" t="s">
        <v>85</v>
      </c>
      <c r="C17" s="11" t="s">
        <v>86</v>
      </c>
      <c r="D17" s="84"/>
      <c r="E17" s="84"/>
      <c r="F17" s="84"/>
      <c r="G17" s="84"/>
      <c r="H17" s="57"/>
      <c r="I17" s="16"/>
      <c r="J17" s="95">
        <v>1</v>
      </c>
      <c r="K17" s="95">
        <v>1</v>
      </c>
      <c r="L17" s="17"/>
      <c r="M17" s="56" t="s">
        <v>105</v>
      </c>
      <c r="N17" s="15"/>
    </row>
    <row r="18" spans="1:14" ht="24" customHeight="1" x14ac:dyDescent="0.25">
      <c r="A18" s="6">
        <v>9</v>
      </c>
      <c r="B18" s="7" t="s">
        <v>87</v>
      </c>
      <c r="C18" s="11" t="s">
        <v>88</v>
      </c>
      <c r="D18" s="84"/>
      <c r="E18" s="84"/>
      <c r="F18" s="84"/>
      <c r="G18" s="84"/>
      <c r="H18" s="57"/>
      <c r="I18" s="16"/>
      <c r="J18" s="95">
        <v>1</v>
      </c>
      <c r="K18" s="95">
        <v>1</v>
      </c>
      <c r="L18" s="17"/>
      <c r="M18" s="56" t="s">
        <v>105</v>
      </c>
      <c r="N18" s="15"/>
    </row>
    <row r="19" spans="1:14" ht="24" customHeight="1" x14ac:dyDescent="0.25">
      <c r="A19" s="6">
        <v>10</v>
      </c>
      <c r="B19" s="7" t="s">
        <v>89</v>
      </c>
      <c r="C19" s="11" t="s">
        <v>90</v>
      </c>
      <c r="D19" s="84"/>
      <c r="E19" s="84"/>
      <c r="F19" s="84"/>
      <c r="G19" s="84"/>
      <c r="H19" s="57"/>
      <c r="I19" s="16"/>
      <c r="J19" s="95">
        <v>0</v>
      </c>
      <c r="K19" s="95">
        <v>1</v>
      </c>
      <c r="L19" s="17"/>
      <c r="M19" s="56" t="s">
        <v>99</v>
      </c>
      <c r="N19" s="15"/>
    </row>
    <row r="20" spans="1:14" ht="24" customHeight="1" x14ac:dyDescent="0.25">
      <c r="A20" s="6">
        <v>11</v>
      </c>
      <c r="B20" s="7" t="s">
        <v>91</v>
      </c>
      <c r="C20" s="11" t="s">
        <v>92</v>
      </c>
      <c r="D20" s="84"/>
      <c r="E20" s="84"/>
      <c r="F20" s="84"/>
      <c r="G20" s="84"/>
      <c r="H20" s="57"/>
      <c r="I20" s="16"/>
      <c r="J20" s="95">
        <v>1</v>
      </c>
      <c r="K20" s="95">
        <v>1</v>
      </c>
      <c r="L20" s="17"/>
      <c r="M20" s="56" t="s">
        <v>105</v>
      </c>
      <c r="N20" s="15"/>
    </row>
    <row r="21" spans="1:14" ht="24" customHeight="1" x14ac:dyDescent="0.25">
      <c r="A21" s="6">
        <v>12</v>
      </c>
      <c r="B21" s="7" t="s">
        <v>93</v>
      </c>
      <c r="C21" s="6" t="s">
        <v>94</v>
      </c>
      <c r="D21" s="84"/>
      <c r="E21" s="84"/>
      <c r="F21" s="84"/>
      <c r="G21" s="84"/>
      <c r="H21" s="57"/>
      <c r="I21" s="16"/>
      <c r="J21" s="95">
        <v>0</v>
      </c>
      <c r="K21" s="95">
        <v>0</v>
      </c>
      <c r="L21" s="17"/>
      <c r="M21" s="56" t="s">
        <v>102</v>
      </c>
      <c r="N21" s="15"/>
    </row>
    <row r="22" spans="1:14" ht="24" customHeight="1" x14ac:dyDescent="0.25">
      <c r="A22" s="6">
        <v>13</v>
      </c>
      <c r="B22" s="7" t="s">
        <v>103</v>
      </c>
      <c r="C22" s="6" t="s">
        <v>106</v>
      </c>
      <c r="D22" s="84"/>
      <c r="E22" s="84"/>
      <c r="F22" s="84"/>
      <c r="G22" s="84"/>
      <c r="H22" s="57"/>
      <c r="I22" s="16"/>
      <c r="J22" s="95">
        <v>1</v>
      </c>
      <c r="K22" s="95">
        <v>1</v>
      </c>
      <c r="L22" s="17"/>
      <c r="M22" s="56" t="s">
        <v>105</v>
      </c>
      <c r="N22" s="15"/>
    </row>
    <row r="23" spans="1:14" ht="26.25" customHeight="1" x14ac:dyDescent="0.25">
      <c r="A23" s="5" t="s">
        <v>22</v>
      </c>
      <c r="B23" s="7"/>
      <c r="C23" s="7"/>
      <c r="D23" s="92"/>
      <c r="E23" s="93"/>
      <c r="F23" s="93"/>
      <c r="G23" s="93"/>
      <c r="H23" s="57"/>
      <c r="I23" s="16"/>
      <c r="J23" s="75"/>
      <c r="K23" s="95"/>
      <c r="L23" s="17"/>
      <c r="M23" s="56"/>
      <c r="N23" s="15"/>
    </row>
    <row r="24" spans="1:14" ht="29.25" customHeight="1" x14ac:dyDescent="0.25">
      <c r="A24" s="6" t="s">
        <v>0</v>
      </c>
      <c r="B24" s="7"/>
      <c r="C24" s="6"/>
      <c r="D24" s="94"/>
      <c r="E24" s="94"/>
      <c r="F24" s="90"/>
      <c r="G24" s="90"/>
      <c r="H24" s="57">
        <f>COUNTIF(D24:F24,"X")</f>
        <v>0</v>
      </c>
      <c r="I24" s="16"/>
      <c r="J24" s="75"/>
      <c r="K24" s="95"/>
      <c r="L24" s="17"/>
      <c r="M24" s="56">
        <f>COUNTIF(I24:K24,"X")</f>
        <v>0</v>
      </c>
      <c r="N24" s="15"/>
    </row>
    <row r="25" spans="1:14" ht="20.25" customHeight="1" x14ac:dyDescent="0.25">
      <c r="A25" s="139"/>
      <c r="B25" s="139"/>
      <c r="C25" s="139"/>
      <c r="D25" s="139"/>
      <c r="E25" s="139"/>
      <c r="F25" s="139"/>
      <c r="G25" s="139"/>
      <c r="H25" s="139"/>
      <c r="I25" s="139"/>
      <c r="J25" s="139"/>
      <c r="K25" s="139"/>
      <c r="L25" s="139"/>
      <c r="M25" s="139"/>
      <c r="N25" s="139"/>
    </row>
    <row r="26" spans="1:14" ht="39" customHeight="1" x14ac:dyDescent="0.25">
      <c r="A26" s="134" t="s">
        <v>59</v>
      </c>
      <c r="B26" s="134"/>
      <c r="C26" s="134"/>
      <c r="D26" s="134"/>
      <c r="E26" s="134"/>
      <c r="F26" s="134"/>
      <c r="G26" s="134"/>
      <c r="H26" s="134"/>
      <c r="I26" s="134"/>
      <c r="J26" s="134"/>
      <c r="K26" s="134"/>
      <c r="L26" s="134"/>
      <c r="M26" s="134"/>
      <c r="N26" s="134"/>
    </row>
    <row r="27" spans="1:14" ht="17.25" x14ac:dyDescent="0.3">
      <c r="A27" s="18"/>
      <c r="B27" s="18"/>
      <c r="C27" s="18"/>
      <c r="D27" s="19"/>
      <c r="E27" s="22"/>
      <c r="F27" s="22"/>
      <c r="G27" s="22"/>
      <c r="H27" s="22"/>
      <c r="I27" s="135" t="s">
        <v>110</v>
      </c>
      <c r="J27" s="135"/>
      <c r="K27" s="135"/>
      <c r="L27" s="135"/>
      <c r="M27" s="135"/>
      <c r="N27" s="135"/>
    </row>
    <row r="28" spans="1:14" ht="17.25" x14ac:dyDescent="0.3">
      <c r="A28" s="18"/>
      <c r="B28" s="18"/>
      <c r="C28" s="18"/>
      <c r="D28" s="19"/>
      <c r="I28" s="136" t="s">
        <v>3</v>
      </c>
      <c r="J28" s="136"/>
      <c r="K28" s="136"/>
      <c r="L28" s="136"/>
      <c r="M28" s="136"/>
      <c r="N28" s="136"/>
    </row>
  </sheetData>
  <mergeCells count="14">
    <mergeCell ref="A5:N5"/>
    <mergeCell ref="I1:N1"/>
    <mergeCell ref="I2:N2"/>
    <mergeCell ref="A1:C1"/>
    <mergeCell ref="A2:C2"/>
    <mergeCell ref="A3:C3"/>
    <mergeCell ref="A26:N26"/>
    <mergeCell ref="I27:N27"/>
    <mergeCell ref="I28:N28"/>
    <mergeCell ref="A7:A8"/>
    <mergeCell ref="A25:N25"/>
    <mergeCell ref="B7:C7"/>
    <mergeCell ref="D7:H7"/>
    <mergeCell ref="I7:M7"/>
  </mergeCells>
  <pageMargins left="0.25" right="0.16" top="0.52" bottom="0.3" header="0.3" footer="0.16"/>
  <pageSetup paperSize="9"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47"/>
  <sheetViews>
    <sheetView tabSelected="1" topLeftCell="A19" zoomScale="80" zoomScaleNormal="80" workbookViewId="0">
      <selection activeCell="L35" sqref="L35"/>
    </sheetView>
  </sheetViews>
  <sheetFormatPr defaultColWidth="9.140625" defaultRowHeight="15" x14ac:dyDescent="0.25"/>
  <cols>
    <col min="1" max="1" width="6.5703125" style="99" customWidth="1"/>
    <col min="2" max="2" width="23" style="99" customWidth="1"/>
    <col min="3" max="3" width="10.7109375" style="99" customWidth="1"/>
    <col min="4" max="4" width="10.42578125" style="99" customWidth="1"/>
    <col min="5" max="5" width="9.140625" style="99" customWidth="1"/>
    <col min="6" max="6" width="8.7109375" style="99" customWidth="1"/>
    <col min="7" max="7" width="11.42578125" style="101" customWidth="1"/>
    <col min="8" max="8" width="10.5703125" style="101" customWidth="1"/>
    <col min="9" max="9" width="11.85546875" style="101" customWidth="1"/>
    <col min="10" max="10" width="9.42578125" style="101" customWidth="1"/>
    <col min="11" max="11" width="7.7109375" style="101" customWidth="1"/>
    <col min="12" max="12" width="30.5703125" style="101" customWidth="1"/>
    <col min="13" max="13" width="11.42578125" style="99" customWidth="1"/>
    <col min="14" max="14" width="12.85546875" style="99" bestFit="1" customWidth="1"/>
    <col min="15" max="256" width="11.42578125" style="99" customWidth="1"/>
    <col min="257" max="16384" width="9.140625" style="99"/>
  </cols>
  <sheetData>
    <row r="1" spans="1:12" ht="15.75" x14ac:dyDescent="0.25">
      <c r="A1" s="155" t="s">
        <v>4</v>
      </c>
      <c r="B1" s="155"/>
      <c r="C1" s="155"/>
      <c r="D1" s="155"/>
      <c r="E1" s="155"/>
      <c r="F1" s="155"/>
      <c r="G1" s="150" t="s">
        <v>25</v>
      </c>
      <c r="H1" s="151"/>
      <c r="I1" s="151"/>
      <c r="J1" s="151"/>
      <c r="K1" s="151"/>
      <c r="L1" s="151"/>
    </row>
    <row r="2" spans="1:12" ht="15.75" x14ac:dyDescent="0.25">
      <c r="A2" s="155" t="s">
        <v>5</v>
      </c>
      <c r="B2" s="155"/>
      <c r="C2" s="155"/>
      <c r="D2" s="155"/>
      <c r="E2" s="155"/>
      <c r="F2" s="155"/>
      <c r="G2" s="150" t="s">
        <v>24</v>
      </c>
      <c r="H2" s="150"/>
      <c r="I2" s="150"/>
      <c r="J2" s="150"/>
      <c r="K2" s="150"/>
      <c r="L2" s="150"/>
    </row>
    <row r="3" spans="1:12" ht="15.75" x14ac:dyDescent="0.25">
      <c r="A3" s="156" t="s">
        <v>100</v>
      </c>
      <c r="B3" s="156"/>
      <c r="C3" s="156"/>
      <c r="D3" s="156"/>
      <c r="E3" s="156"/>
      <c r="F3" s="156"/>
      <c r="G3" s="100"/>
      <c r="H3" s="100"/>
      <c r="I3" s="100"/>
      <c r="J3" s="100"/>
      <c r="K3" s="100"/>
      <c r="L3" s="100"/>
    </row>
    <row r="4" spans="1:12" ht="24.75" customHeight="1" x14ac:dyDescent="0.25">
      <c r="L4" s="102" t="s">
        <v>37</v>
      </c>
    </row>
    <row r="5" spans="1:12" ht="51" customHeight="1" x14ac:dyDescent="0.25">
      <c r="A5" s="157" t="s">
        <v>120</v>
      </c>
      <c r="B5" s="157"/>
      <c r="C5" s="157"/>
      <c r="D5" s="157"/>
      <c r="E5" s="157"/>
      <c r="F5" s="157"/>
      <c r="G5" s="157"/>
      <c r="H5" s="157"/>
      <c r="I5" s="157"/>
      <c r="J5" s="157"/>
      <c r="K5" s="157"/>
      <c r="L5" s="157"/>
    </row>
    <row r="7" spans="1:12" ht="45" customHeight="1" x14ac:dyDescent="0.25">
      <c r="A7" s="152" t="s">
        <v>1</v>
      </c>
      <c r="B7" s="152" t="s">
        <v>6</v>
      </c>
      <c r="C7" s="164" t="s">
        <v>39</v>
      </c>
      <c r="D7" s="162" t="s">
        <v>68</v>
      </c>
      <c r="E7" s="159" t="s">
        <v>65</v>
      </c>
      <c r="F7" s="160"/>
      <c r="G7" s="160"/>
      <c r="H7" s="161"/>
      <c r="I7" s="152" t="s">
        <v>41</v>
      </c>
      <c r="J7" s="152" t="s">
        <v>36</v>
      </c>
      <c r="K7" s="152" t="s">
        <v>61</v>
      </c>
      <c r="L7" s="158"/>
    </row>
    <row r="8" spans="1:12" ht="87" customHeight="1" x14ac:dyDescent="0.25">
      <c r="A8" s="152"/>
      <c r="B8" s="152"/>
      <c r="C8" s="165"/>
      <c r="D8" s="163"/>
      <c r="E8" s="103" t="s">
        <v>7</v>
      </c>
      <c r="F8" s="103" t="s">
        <v>8</v>
      </c>
      <c r="G8" s="104" t="s">
        <v>62</v>
      </c>
      <c r="H8" s="104" t="s">
        <v>63</v>
      </c>
      <c r="I8" s="152"/>
      <c r="J8" s="152"/>
      <c r="K8" s="103" t="s">
        <v>7</v>
      </c>
      <c r="L8" s="103" t="s">
        <v>67</v>
      </c>
    </row>
    <row r="9" spans="1:12" ht="24" customHeight="1" x14ac:dyDescent="0.25">
      <c r="A9" s="105" t="s">
        <v>40</v>
      </c>
      <c r="B9" s="103"/>
      <c r="C9" s="103"/>
      <c r="D9" s="103"/>
      <c r="E9" s="103"/>
      <c r="F9" s="103"/>
      <c r="G9" s="104"/>
      <c r="H9" s="104"/>
      <c r="I9" s="104"/>
      <c r="J9" s="104"/>
      <c r="K9" s="103"/>
      <c r="L9" s="103"/>
    </row>
    <row r="10" spans="1:12" ht="39" customHeight="1" x14ac:dyDescent="0.25">
      <c r="A10" s="106">
        <v>1</v>
      </c>
      <c r="B10" s="96" t="s">
        <v>71</v>
      </c>
      <c r="C10" s="97" t="s">
        <v>72</v>
      </c>
      <c r="D10" s="106" t="s">
        <v>10</v>
      </c>
      <c r="E10" s="98" t="s">
        <v>12</v>
      </c>
      <c r="F10" s="97"/>
      <c r="G10" s="107">
        <f>'Mau 3'!H10</f>
        <v>0</v>
      </c>
      <c r="H10" s="107" t="str">
        <f>'Mau 3'!M10</f>
        <v>2</v>
      </c>
      <c r="I10" s="108"/>
      <c r="J10" s="108"/>
      <c r="K10" s="97"/>
      <c r="L10" s="97" t="s">
        <v>126</v>
      </c>
    </row>
    <row r="11" spans="1:12" ht="49.5" customHeight="1" x14ac:dyDescent="0.25">
      <c r="A11" s="106">
        <v>2</v>
      </c>
      <c r="B11" s="96" t="s">
        <v>73</v>
      </c>
      <c r="C11" s="97" t="s">
        <v>74</v>
      </c>
      <c r="D11" s="106" t="s">
        <v>10</v>
      </c>
      <c r="E11" s="98" t="s">
        <v>16</v>
      </c>
      <c r="F11" s="97"/>
      <c r="G11" s="107">
        <f>'Mau 3'!H11</f>
        <v>0</v>
      </c>
      <c r="H11" s="107" t="str">
        <f>'Mau 3'!M11</f>
        <v>3</v>
      </c>
      <c r="I11" s="108"/>
      <c r="J11" s="108"/>
      <c r="K11" s="97"/>
      <c r="L11" s="97"/>
    </row>
    <row r="12" spans="1:12" ht="39" customHeight="1" x14ac:dyDescent="0.25">
      <c r="A12" s="106">
        <v>3</v>
      </c>
      <c r="B12" s="96" t="s">
        <v>75</v>
      </c>
      <c r="C12" s="97" t="s">
        <v>76</v>
      </c>
      <c r="D12" s="106" t="s">
        <v>10</v>
      </c>
      <c r="E12" s="98" t="s">
        <v>16</v>
      </c>
      <c r="F12" s="97"/>
      <c r="G12" s="107">
        <f>'Mau 3'!H12</f>
        <v>0</v>
      </c>
      <c r="H12" s="107" t="str">
        <f>'Mau 3'!M12</f>
        <v>3</v>
      </c>
      <c r="I12" s="108"/>
      <c r="J12" s="108"/>
      <c r="K12" s="97"/>
      <c r="L12" s="97"/>
    </row>
    <row r="13" spans="1:12" ht="48" customHeight="1" x14ac:dyDescent="0.25">
      <c r="A13" s="106">
        <v>4</v>
      </c>
      <c r="B13" s="96" t="s">
        <v>77</v>
      </c>
      <c r="C13" s="97" t="s">
        <v>78</v>
      </c>
      <c r="D13" s="106" t="s">
        <v>12</v>
      </c>
      <c r="E13" s="98" t="s">
        <v>12</v>
      </c>
      <c r="F13" s="97"/>
      <c r="G13" s="107">
        <f>'Mau 3'!H13</f>
        <v>0</v>
      </c>
      <c r="H13" s="107" t="str">
        <f>'Mau 3'!M13</f>
        <v>0</v>
      </c>
      <c r="I13" s="108"/>
      <c r="J13" s="108"/>
      <c r="K13" s="103"/>
      <c r="L13" s="103"/>
    </row>
    <row r="14" spans="1:12" ht="49.5" customHeight="1" x14ac:dyDescent="0.25">
      <c r="A14" s="106">
        <v>5</v>
      </c>
      <c r="B14" s="96" t="s">
        <v>79</v>
      </c>
      <c r="C14" s="97" t="s">
        <v>80</v>
      </c>
      <c r="D14" s="106" t="s">
        <v>10</v>
      </c>
      <c r="E14" s="98" t="s">
        <v>16</v>
      </c>
      <c r="F14" s="97"/>
      <c r="G14" s="107">
        <f>'Mau 3'!H14</f>
        <v>0</v>
      </c>
      <c r="H14" s="107" t="s">
        <v>105</v>
      </c>
      <c r="I14" s="108"/>
      <c r="J14" s="108"/>
      <c r="K14" s="97"/>
      <c r="L14" s="97"/>
    </row>
    <row r="15" spans="1:12" ht="39" customHeight="1" x14ac:dyDescent="0.25">
      <c r="A15" s="106">
        <v>6</v>
      </c>
      <c r="B15" s="96" t="s">
        <v>81</v>
      </c>
      <c r="C15" s="97" t="s">
        <v>82</v>
      </c>
      <c r="D15" s="106" t="s">
        <v>12</v>
      </c>
      <c r="E15" s="98" t="s">
        <v>12</v>
      </c>
      <c r="F15" s="97"/>
      <c r="G15" s="107">
        <f>'Mau 3'!H15</f>
        <v>0</v>
      </c>
      <c r="H15" s="107" t="str">
        <f>'Mau 3'!M15</f>
        <v>1</v>
      </c>
      <c r="I15" s="108"/>
      <c r="J15" s="108"/>
      <c r="K15" s="97"/>
      <c r="L15" s="97"/>
    </row>
    <row r="16" spans="1:12" ht="39" customHeight="1" x14ac:dyDescent="0.25">
      <c r="A16" s="106">
        <v>7</v>
      </c>
      <c r="B16" s="96" t="s">
        <v>83</v>
      </c>
      <c r="C16" s="97" t="s">
        <v>84</v>
      </c>
      <c r="D16" s="106" t="s">
        <v>10</v>
      </c>
      <c r="E16" s="98" t="s">
        <v>16</v>
      </c>
      <c r="F16" s="97"/>
      <c r="G16" s="107">
        <f>'Mau 3'!H16</f>
        <v>0</v>
      </c>
      <c r="H16" s="107" t="str">
        <f>'Mau 3'!M16</f>
        <v>2</v>
      </c>
      <c r="I16" s="108"/>
      <c r="J16" s="108"/>
      <c r="K16" s="97"/>
      <c r="L16" s="97"/>
    </row>
    <row r="17" spans="1:13" ht="53.25" customHeight="1" x14ac:dyDescent="0.25">
      <c r="A17" s="106">
        <v>8</v>
      </c>
      <c r="B17" s="96" t="s">
        <v>85</v>
      </c>
      <c r="C17" s="97" t="s">
        <v>86</v>
      </c>
      <c r="D17" s="106" t="s">
        <v>12</v>
      </c>
      <c r="E17" s="98" t="s">
        <v>12</v>
      </c>
      <c r="F17" s="97"/>
      <c r="G17" s="107" t="s">
        <v>102</v>
      </c>
      <c r="H17" s="107" t="str">
        <f>'Mau 3'!M17</f>
        <v>2</v>
      </c>
      <c r="I17" s="108"/>
      <c r="J17" s="108"/>
      <c r="K17" s="97" t="s">
        <v>16</v>
      </c>
      <c r="L17" s="97" t="s">
        <v>116</v>
      </c>
    </row>
    <row r="18" spans="1:13" ht="45" customHeight="1" x14ac:dyDescent="0.25">
      <c r="A18" s="106">
        <v>9</v>
      </c>
      <c r="B18" s="96" t="s">
        <v>87</v>
      </c>
      <c r="C18" s="97" t="s">
        <v>88</v>
      </c>
      <c r="D18" s="106" t="s">
        <v>10</v>
      </c>
      <c r="E18" s="98" t="s">
        <v>16</v>
      </c>
      <c r="F18" s="97"/>
      <c r="G18" s="107">
        <f>'Mau 3'!H18</f>
        <v>0</v>
      </c>
      <c r="H18" s="107" t="str">
        <f>'Mau 3'!M18</f>
        <v>2</v>
      </c>
      <c r="I18" s="108"/>
      <c r="J18" s="108"/>
      <c r="K18" s="97"/>
      <c r="L18" s="109"/>
    </row>
    <row r="19" spans="1:13" ht="58.5" customHeight="1" x14ac:dyDescent="0.25">
      <c r="A19" s="106">
        <v>10</v>
      </c>
      <c r="B19" s="96" t="s">
        <v>89</v>
      </c>
      <c r="C19" s="97">
        <v>1010162</v>
      </c>
      <c r="D19" s="106" t="s">
        <v>12</v>
      </c>
      <c r="E19" s="98" t="s">
        <v>12</v>
      </c>
      <c r="F19" s="97"/>
      <c r="G19" s="107">
        <f>'Mau 3'!H19</f>
        <v>0</v>
      </c>
      <c r="H19" s="107" t="s">
        <v>99</v>
      </c>
      <c r="I19" s="108"/>
      <c r="J19" s="108"/>
      <c r="K19" s="119"/>
      <c r="L19" s="119"/>
    </row>
    <row r="20" spans="1:13" ht="39" customHeight="1" x14ac:dyDescent="0.25">
      <c r="A20" s="106">
        <v>11</v>
      </c>
      <c r="B20" s="96" t="s">
        <v>91</v>
      </c>
      <c r="C20" s="97">
        <v>1010141</v>
      </c>
      <c r="D20" s="106" t="s">
        <v>10</v>
      </c>
      <c r="E20" s="98" t="s">
        <v>16</v>
      </c>
      <c r="F20" s="97"/>
      <c r="G20" s="107">
        <f>'Mau 3'!H20</f>
        <v>0</v>
      </c>
      <c r="H20" s="107" t="str">
        <f>'Mau 3'!M20</f>
        <v>2</v>
      </c>
      <c r="I20" s="108"/>
      <c r="J20" s="108"/>
      <c r="K20" s="97"/>
      <c r="L20" s="97"/>
    </row>
    <row r="21" spans="1:13" ht="39" customHeight="1" x14ac:dyDescent="0.25">
      <c r="A21" s="106">
        <v>12</v>
      </c>
      <c r="B21" s="96" t="s">
        <v>108</v>
      </c>
      <c r="C21" s="106" t="s">
        <v>94</v>
      </c>
      <c r="D21" s="106" t="s">
        <v>12</v>
      </c>
      <c r="E21" s="98"/>
      <c r="F21" s="97"/>
      <c r="G21" s="107" t="s">
        <v>102</v>
      </c>
      <c r="H21" s="107" t="s">
        <v>102</v>
      </c>
      <c r="I21" s="108"/>
      <c r="J21" s="108"/>
      <c r="K21" s="97"/>
      <c r="L21" s="97" t="s">
        <v>109</v>
      </c>
    </row>
    <row r="22" spans="1:13" ht="36.75" customHeight="1" x14ac:dyDescent="0.25">
      <c r="A22" s="106">
        <v>13</v>
      </c>
      <c r="B22" s="96" t="s">
        <v>103</v>
      </c>
      <c r="C22" s="106" t="s">
        <v>106</v>
      </c>
      <c r="D22" s="97" t="s">
        <v>12</v>
      </c>
      <c r="E22" s="98" t="s">
        <v>12</v>
      </c>
      <c r="F22" s="96"/>
      <c r="G22" s="107" t="s">
        <v>102</v>
      </c>
      <c r="H22" s="107" t="s">
        <v>105</v>
      </c>
      <c r="I22" s="104"/>
      <c r="J22" s="104"/>
      <c r="K22" s="103" t="s">
        <v>16</v>
      </c>
      <c r="L22" s="97" t="s">
        <v>117</v>
      </c>
    </row>
    <row r="23" spans="1:13" ht="24.6" customHeight="1" x14ac:dyDescent="0.25">
      <c r="A23" s="105" t="s">
        <v>22</v>
      </c>
      <c r="B23" s="96"/>
      <c r="C23" s="96"/>
      <c r="D23" s="96"/>
      <c r="E23" s="96"/>
      <c r="F23" s="96"/>
      <c r="G23" s="107"/>
      <c r="H23" s="107"/>
      <c r="I23" s="104"/>
      <c r="J23" s="104"/>
      <c r="K23" s="103"/>
      <c r="L23" s="103"/>
    </row>
    <row r="24" spans="1:13" ht="24.75" customHeight="1" x14ac:dyDescent="0.25">
      <c r="A24" s="106" t="s">
        <v>0</v>
      </c>
      <c r="B24" s="96"/>
      <c r="C24" s="106"/>
      <c r="D24" s="97"/>
      <c r="E24" s="97"/>
      <c r="F24" s="96"/>
      <c r="G24" s="107"/>
      <c r="H24" s="107"/>
      <c r="I24" s="97"/>
      <c r="J24" s="97"/>
      <c r="K24" s="97"/>
      <c r="L24" s="97"/>
    </row>
    <row r="25" spans="1:13" ht="15.75" x14ac:dyDescent="0.25">
      <c r="A25" s="110"/>
      <c r="B25" s="111"/>
      <c r="C25" s="111"/>
      <c r="D25" s="111"/>
      <c r="E25" s="111"/>
      <c r="F25" s="111"/>
      <c r="G25" s="61"/>
      <c r="H25" s="61"/>
      <c r="I25" s="61"/>
      <c r="J25" s="61"/>
      <c r="K25" s="61"/>
      <c r="L25" s="61"/>
    </row>
    <row r="26" spans="1:13" s="112" customFormat="1" ht="26.25" customHeight="1" x14ac:dyDescent="0.25">
      <c r="A26" s="154"/>
      <c r="B26" s="158" t="s">
        <v>14</v>
      </c>
      <c r="C26" s="158"/>
      <c r="D26" s="158"/>
      <c r="E26" s="158"/>
      <c r="F26" s="158"/>
      <c r="G26" s="152" t="s">
        <v>9</v>
      </c>
      <c r="H26" s="152"/>
      <c r="I26" s="152" t="s">
        <v>11</v>
      </c>
      <c r="J26" s="152"/>
      <c r="K26" s="61"/>
      <c r="L26" s="61"/>
      <c r="M26" s="8"/>
    </row>
    <row r="27" spans="1:13" s="112" customFormat="1" ht="21.6" customHeight="1" x14ac:dyDescent="0.25">
      <c r="A27" s="154"/>
      <c r="B27" s="153" t="s">
        <v>15</v>
      </c>
      <c r="C27" s="153"/>
      <c r="D27" s="153"/>
      <c r="E27" s="153"/>
      <c r="F27" s="153"/>
      <c r="G27" s="153">
        <f>COUNTIF($E$10:$E$22,"A1")</f>
        <v>0</v>
      </c>
      <c r="H27" s="153"/>
      <c r="I27" s="153">
        <f>COUNTIF($E$24:$E$24,"A1")</f>
        <v>0</v>
      </c>
      <c r="J27" s="153"/>
      <c r="K27" s="60"/>
      <c r="L27" s="60"/>
    </row>
    <row r="28" spans="1:13" s="112" customFormat="1" ht="21.6" customHeight="1" x14ac:dyDescent="0.25">
      <c r="A28" s="154"/>
      <c r="B28" s="153" t="s">
        <v>10</v>
      </c>
      <c r="C28" s="153"/>
      <c r="D28" s="153"/>
      <c r="E28" s="153"/>
      <c r="F28" s="153"/>
      <c r="G28" s="153">
        <v>0</v>
      </c>
      <c r="H28" s="153"/>
      <c r="I28" s="153">
        <f>COUNTIF($E$24:$E$24,"A3")</f>
        <v>0</v>
      </c>
      <c r="J28" s="153"/>
      <c r="K28" s="60"/>
      <c r="L28" s="60"/>
    </row>
    <row r="29" spans="1:13" s="112" customFormat="1" ht="21.6" customHeight="1" x14ac:dyDescent="0.25">
      <c r="A29" s="154"/>
      <c r="B29" s="153" t="s">
        <v>16</v>
      </c>
      <c r="C29" s="153"/>
      <c r="D29" s="153"/>
      <c r="E29" s="153"/>
      <c r="F29" s="153"/>
      <c r="G29" s="153">
        <v>6</v>
      </c>
      <c r="H29" s="153"/>
      <c r="I29" s="153">
        <f>COUNTIF($E$24:$E$24,"A3")</f>
        <v>0</v>
      </c>
      <c r="J29" s="153"/>
      <c r="K29" s="60"/>
      <c r="L29" s="60"/>
    </row>
    <row r="30" spans="1:13" s="112" customFormat="1" ht="21.6" customHeight="1" x14ac:dyDescent="0.25">
      <c r="A30" s="154"/>
      <c r="B30" s="153" t="s">
        <v>12</v>
      </c>
      <c r="C30" s="153"/>
      <c r="D30" s="153"/>
      <c r="E30" s="153"/>
      <c r="F30" s="153"/>
      <c r="G30" s="153">
        <v>6</v>
      </c>
      <c r="H30" s="153"/>
      <c r="I30" s="153">
        <f>COUNTIF($E$24:$E$24,"A4")</f>
        <v>0</v>
      </c>
      <c r="J30" s="153"/>
      <c r="K30" s="60"/>
      <c r="L30" s="60"/>
    </row>
    <row r="31" spans="1:13" s="112" customFormat="1" ht="21.6" customHeight="1" x14ac:dyDescent="0.25">
      <c r="A31" s="154"/>
      <c r="B31" s="153" t="s">
        <v>60</v>
      </c>
      <c r="C31" s="153"/>
      <c r="D31" s="153"/>
      <c r="E31" s="153"/>
      <c r="F31" s="153"/>
      <c r="G31" s="153">
        <v>1</v>
      </c>
      <c r="H31" s="153"/>
      <c r="I31" s="153">
        <f>COUNTIF($E$24:$E$24,"A DN")</f>
        <v>0</v>
      </c>
      <c r="J31" s="153"/>
      <c r="K31" s="60"/>
      <c r="L31" s="60"/>
    </row>
    <row r="32" spans="1:13" s="112" customFormat="1" ht="21.6" customHeight="1" x14ac:dyDescent="0.25">
      <c r="A32" s="154"/>
      <c r="B32" s="153" t="s">
        <v>13</v>
      </c>
      <c r="C32" s="153"/>
      <c r="D32" s="153"/>
      <c r="E32" s="153"/>
      <c r="F32" s="153"/>
      <c r="G32" s="153">
        <f>COUNTIF($E$10:$E$22,"B1")</f>
        <v>0</v>
      </c>
      <c r="H32" s="153"/>
      <c r="I32" s="153">
        <f>COUNTIF($E$24:$E$24,"B1")</f>
        <v>0</v>
      </c>
      <c r="J32" s="153"/>
      <c r="K32" s="60"/>
      <c r="L32" s="60"/>
    </row>
    <row r="33" spans="1:12" s="112" customFormat="1" ht="21.6" customHeight="1" x14ac:dyDescent="0.25">
      <c r="A33" s="154"/>
      <c r="B33" s="153" t="s">
        <v>17</v>
      </c>
      <c r="C33" s="153"/>
      <c r="D33" s="153"/>
      <c r="E33" s="153"/>
      <c r="F33" s="153"/>
      <c r="G33" s="153">
        <f>COUNTIF($E$10:$E$22,"B2")</f>
        <v>0</v>
      </c>
      <c r="H33" s="153"/>
      <c r="I33" s="153">
        <f>COUNTIF($E$24:$E$24,"B2")</f>
        <v>0</v>
      </c>
      <c r="J33" s="153"/>
      <c r="K33" s="60"/>
      <c r="L33" s="60"/>
    </row>
    <row r="34" spans="1:12" s="112" customFormat="1" ht="21.6" customHeight="1" x14ac:dyDescent="0.25">
      <c r="A34" s="154"/>
      <c r="B34" s="153" t="s">
        <v>18</v>
      </c>
      <c r="C34" s="153"/>
      <c r="D34" s="153"/>
      <c r="E34" s="153"/>
      <c r="F34" s="153"/>
      <c r="G34" s="153">
        <f>COUNTIF($E$10:$E$22,"C1")</f>
        <v>0</v>
      </c>
      <c r="H34" s="153"/>
      <c r="I34" s="153">
        <f>COUNTIF($E$24:$E$24,"C1")</f>
        <v>0</v>
      </c>
      <c r="J34" s="153"/>
      <c r="K34" s="60"/>
      <c r="L34" s="60"/>
    </row>
    <row r="35" spans="1:12" s="112" customFormat="1" ht="21.6" customHeight="1" x14ac:dyDescent="0.25">
      <c r="A35" s="154"/>
      <c r="B35" s="153" t="s">
        <v>19</v>
      </c>
      <c r="C35" s="153"/>
      <c r="D35" s="153"/>
      <c r="E35" s="153"/>
      <c r="F35" s="153"/>
      <c r="G35" s="153">
        <f>COUNTIF($E$10:$E$22,"C2")</f>
        <v>0</v>
      </c>
      <c r="H35" s="153"/>
      <c r="I35" s="153">
        <f>COUNTIF($E$24:$E$24,"C2")</f>
        <v>0</v>
      </c>
      <c r="J35" s="153"/>
      <c r="K35" s="60"/>
      <c r="L35" s="60"/>
    </row>
    <row r="36" spans="1:12" s="112" customFormat="1" ht="21.6" customHeight="1" x14ac:dyDescent="0.25">
      <c r="A36" s="154"/>
      <c r="B36" s="153" t="s">
        <v>20</v>
      </c>
      <c r="C36" s="153"/>
      <c r="D36" s="153"/>
      <c r="E36" s="153"/>
      <c r="F36" s="153"/>
      <c r="G36" s="153">
        <f>COUNTIF($E$10:$E$22,"D")</f>
        <v>0</v>
      </c>
      <c r="H36" s="153"/>
      <c r="I36" s="153">
        <f>COUNTIF($E$24:$E$24,"D")</f>
        <v>0</v>
      </c>
      <c r="J36" s="153"/>
      <c r="K36" s="60"/>
      <c r="L36" s="60"/>
    </row>
    <row r="37" spans="1:12" s="112" customFormat="1" ht="21.6" customHeight="1" x14ac:dyDescent="0.25">
      <c r="A37" s="154"/>
      <c r="B37" s="153" t="s">
        <v>21</v>
      </c>
      <c r="C37" s="153"/>
      <c r="D37" s="153"/>
      <c r="E37" s="153"/>
      <c r="F37" s="153"/>
      <c r="G37" s="153">
        <f>COUNTIF($E$10:$E$22,"E")</f>
        <v>0</v>
      </c>
      <c r="H37" s="153"/>
      <c r="I37" s="153">
        <f>COUNTIF($E$24:$E$24,"E")</f>
        <v>0</v>
      </c>
      <c r="J37" s="153"/>
      <c r="K37" s="60"/>
      <c r="L37" s="60"/>
    </row>
    <row r="38" spans="1:12" s="112" customFormat="1" ht="18" customHeight="1" x14ac:dyDescent="0.25">
      <c r="B38" s="152" t="s">
        <v>26</v>
      </c>
      <c r="C38" s="152"/>
      <c r="D38" s="152"/>
      <c r="E38" s="152"/>
      <c r="F38" s="152"/>
      <c r="G38" s="158">
        <f>SUM(G27:G37)</f>
        <v>13</v>
      </c>
      <c r="H38" s="158"/>
      <c r="I38" s="158">
        <f>SUM(I27:I37)</f>
        <v>0</v>
      </c>
      <c r="J38" s="158"/>
      <c r="K38" s="113"/>
      <c r="L38" s="113"/>
    </row>
    <row r="39" spans="1:12" ht="9" customHeight="1" x14ac:dyDescent="0.25">
      <c r="A39" s="112"/>
      <c r="B39" s="112"/>
      <c r="C39" s="112"/>
      <c r="D39" s="112"/>
      <c r="E39" s="112"/>
      <c r="F39" s="112"/>
      <c r="G39" s="112"/>
      <c r="H39" s="112"/>
      <c r="I39" s="112"/>
      <c r="J39" s="112"/>
      <c r="K39" s="112"/>
      <c r="L39" s="112"/>
    </row>
    <row r="40" spans="1:12" ht="33" customHeight="1" x14ac:dyDescent="0.25">
      <c r="A40" s="168" t="s">
        <v>47</v>
      </c>
      <c r="B40" s="169"/>
      <c r="C40" s="169"/>
      <c r="D40" s="169"/>
      <c r="E40" s="169"/>
      <c r="F40" s="169"/>
      <c r="G40" s="169"/>
      <c r="H40" s="169"/>
      <c r="I40" s="169"/>
      <c r="J40" s="169"/>
      <c r="K40" s="114"/>
      <c r="L40" s="114"/>
    </row>
    <row r="41" spans="1:12" ht="13.5" customHeight="1" x14ac:dyDescent="0.25">
      <c r="A41" s="112"/>
      <c r="B41" s="112"/>
      <c r="C41" s="112"/>
      <c r="D41" s="112"/>
      <c r="E41" s="112"/>
      <c r="F41" s="112"/>
      <c r="G41" s="167" t="s">
        <v>119</v>
      </c>
      <c r="H41" s="167"/>
      <c r="I41" s="167"/>
      <c r="J41" s="167"/>
      <c r="K41" s="167"/>
      <c r="L41" s="167"/>
    </row>
    <row r="42" spans="1:12" ht="15.75" x14ac:dyDescent="0.25">
      <c r="A42" s="112"/>
      <c r="B42" s="112"/>
      <c r="C42" s="112"/>
      <c r="D42" s="112"/>
      <c r="E42" s="112"/>
      <c r="F42" s="112"/>
      <c r="G42" s="156" t="s">
        <v>3</v>
      </c>
      <c r="H42" s="156"/>
      <c r="I42" s="156"/>
      <c r="J42" s="156"/>
      <c r="K42" s="156"/>
      <c r="L42" s="156"/>
    </row>
    <row r="43" spans="1:12" x14ac:dyDescent="0.25">
      <c r="G43" s="99"/>
      <c r="H43" s="99"/>
      <c r="I43" s="99"/>
      <c r="J43" s="99"/>
      <c r="K43" s="99"/>
      <c r="L43" s="99"/>
    </row>
    <row r="44" spans="1:12" x14ac:dyDescent="0.25">
      <c r="G44" s="99"/>
      <c r="H44" s="99"/>
      <c r="I44" s="99"/>
      <c r="J44" s="99"/>
      <c r="K44" s="99"/>
      <c r="L44" s="99"/>
    </row>
    <row r="47" spans="1:12" x14ac:dyDescent="0.25">
      <c r="G47" s="166"/>
      <c r="H47" s="166"/>
      <c r="I47" s="166"/>
      <c r="J47" s="166"/>
      <c r="K47" s="166"/>
      <c r="L47" s="166"/>
    </row>
  </sheetData>
  <mergeCells count="58">
    <mergeCell ref="G47:L47"/>
    <mergeCell ref="B32:F32"/>
    <mergeCell ref="B33:F33"/>
    <mergeCell ref="B34:F34"/>
    <mergeCell ref="B35:F35"/>
    <mergeCell ref="B36:F36"/>
    <mergeCell ref="B37:F37"/>
    <mergeCell ref="G41:L41"/>
    <mergeCell ref="G42:L42"/>
    <mergeCell ref="G37:H37"/>
    <mergeCell ref="G34:H34"/>
    <mergeCell ref="G36:H36"/>
    <mergeCell ref="G38:H38"/>
    <mergeCell ref="B38:F38"/>
    <mergeCell ref="G35:H35"/>
    <mergeCell ref="A40:J40"/>
    <mergeCell ref="I35:J35"/>
    <mergeCell ref="I38:J38"/>
    <mergeCell ref="I36:J36"/>
    <mergeCell ref="I37:J37"/>
    <mergeCell ref="G31:H31"/>
    <mergeCell ref="G29:H29"/>
    <mergeCell ref="G30:H30"/>
    <mergeCell ref="G32:H32"/>
    <mergeCell ref="G33:H33"/>
    <mergeCell ref="D7:D8"/>
    <mergeCell ref="B31:F31"/>
    <mergeCell ref="B29:F29"/>
    <mergeCell ref="B30:F30"/>
    <mergeCell ref="C7:C8"/>
    <mergeCell ref="B27:F27"/>
    <mergeCell ref="I29:J29"/>
    <mergeCell ref="A26:A37"/>
    <mergeCell ref="A1:F1"/>
    <mergeCell ref="A2:F2"/>
    <mergeCell ref="A3:F3"/>
    <mergeCell ref="A5:L5"/>
    <mergeCell ref="A7:A8"/>
    <mergeCell ref="B7:B8"/>
    <mergeCell ref="B26:F26"/>
    <mergeCell ref="I7:I8"/>
    <mergeCell ref="J7:J8"/>
    <mergeCell ref="I26:J26"/>
    <mergeCell ref="K7:L7"/>
    <mergeCell ref="E7:H7"/>
    <mergeCell ref="I27:J27"/>
    <mergeCell ref="B28:F28"/>
    <mergeCell ref="I30:J30"/>
    <mergeCell ref="I31:J31"/>
    <mergeCell ref="I32:J32"/>
    <mergeCell ref="I33:J33"/>
    <mergeCell ref="I34:J34"/>
    <mergeCell ref="G1:L1"/>
    <mergeCell ref="G2:L2"/>
    <mergeCell ref="G26:H26"/>
    <mergeCell ref="G27:H27"/>
    <mergeCell ref="G28:H28"/>
    <mergeCell ref="I28:J28"/>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2'!Print_Titles</vt:lpstr>
      <vt:lpstr>'Mau 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2023-12-04T06:53:59Z</cp:lastPrinted>
  <dcterms:created xsi:type="dcterms:W3CDTF">2020-11-20T02:18:37Z</dcterms:created>
  <dcterms:modified xsi:type="dcterms:W3CDTF">2023-12-20T08:51:25Z</dcterms:modified>
</cp:coreProperties>
</file>