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0" documentId="8_{8ABF1ED3-D2AE-4CC4-86CB-30D74CEFF222}" xr6:coauthVersionLast="47" xr6:coauthVersionMax="47" xr10:uidLastSave="{00000000-0000-0000-0000-000000000000}"/>
  <bookViews>
    <workbookView xWindow="-120" yWindow="-120" windowWidth="20730" windowHeight="11160" xr2:uid="{DAE4B0F6-EA27-4485-9702-8D975214190B}"/>
  </bookViews>
  <sheets>
    <sheet name="NN" sheetId="1" r:id="rId1"/>
  </sheets>
  <definedNames>
    <definedName name="_xlnm._FilterDatabase" localSheetId="0" hidden="1">NN!$A$7:$U$7</definedName>
    <definedName name="_xlnm.Print_Area" localSheetId="0">NN!#REF!</definedName>
    <definedName name="_xlnm.Print_Titles" localSheetId="0">NN!$7:$7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6" i="1" l="1"/>
</calcChain>
</file>

<file path=xl/sharedStrings.xml><?xml version="1.0" encoding="utf-8"?>
<sst xmlns="http://schemas.openxmlformats.org/spreadsheetml/2006/main" count="950" uniqueCount="468">
  <si>
    <t>23T4</t>
  </si>
  <si>
    <t>Đang học</t>
  </si>
  <si>
    <t>Khoa Ngoại ngữ</t>
  </si>
  <si>
    <t>23T4-NTN1</t>
  </si>
  <si>
    <t>03/11/2008</t>
  </si>
  <si>
    <t>Nữ</t>
  </si>
  <si>
    <t>Uyên</t>
  </si>
  <si>
    <t>Lê Phương</t>
  </si>
  <si>
    <t>23000771</t>
  </si>
  <si>
    <t>23T40968</t>
  </si>
  <si>
    <t>23T4-NNA2</t>
  </si>
  <si>
    <t>06/08/2006</t>
  </si>
  <si>
    <t>Thy</t>
  </si>
  <si>
    <t>Huỳnh Anh Bảo</t>
  </si>
  <si>
    <t>23005034</t>
  </si>
  <si>
    <t>23T42163</t>
  </si>
  <si>
    <t>23T4-NNA1</t>
  </si>
  <si>
    <t>11/06/2007</t>
  </si>
  <si>
    <t>Tâm</t>
  </si>
  <si>
    <t>Trịnh Thị Minh</t>
  </si>
  <si>
    <t>23004387</t>
  </si>
  <si>
    <t>23T42018</t>
  </si>
  <si>
    <t>15/10/2003</t>
  </si>
  <si>
    <t>Nam</t>
  </si>
  <si>
    <t>Sang</t>
  </si>
  <si>
    <t>Nguyễn Hoàng</t>
  </si>
  <si>
    <t>23000246</t>
  </si>
  <si>
    <t>23T40040</t>
  </si>
  <si>
    <t>07/10/2005</t>
  </si>
  <si>
    <t>Khiêm</t>
  </si>
  <si>
    <t>Dương Gia</t>
  </si>
  <si>
    <t>23004736</t>
  </si>
  <si>
    <t>23T42099</t>
  </si>
  <si>
    <t>16/01/2007</t>
  </si>
  <si>
    <t>Anh</t>
  </si>
  <si>
    <t>Nguyễn Hoàng Bảo</t>
  </si>
  <si>
    <t>23004737</t>
  </si>
  <si>
    <t>23T42075</t>
  </si>
  <si>
    <t>23C2</t>
  </si>
  <si>
    <t>23C2-NNA2</t>
  </si>
  <si>
    <t>14/05/2004</t>
  </si>
  <si>
    <t>Yến</t>
  </si>
  <si>
    <t>Phan Hoàng</t>
  </si>
  <si>
    <t>23003730</t>
  </si>
  <si>
    <t>23C201039</t>
  </si>
  <si>
    <t>17/07/2005</t>
  </si>
  <si>
    <t>Vi</t>
  </si>
  <si>
    <t>Nguyễn Ngọc Tường</t>
  </si>
  <si>
    <t>23003728</t>
  </si>
  <si>
    <t>23C201037</t>
  </si>
  <si>
    <t>20/07/2005</t>
  </si>
  <si>
    <t>Tường</t>
  </si>
  <si>
    <t>Quách Cát</t>
  </si>
  <si>
    <t>23003727</t>
  </si>
  <si>
    <t>23C201036</t>
  </si>
  <si>
    <t>16/02/2005</t>
  </si>
  <si>
    <t>Thư</t>
  </si>
  <si>
    <t>Đỗ Ngọc Xuân</t>
  </si>
  <si>
    <t>23003724</t>
  </si>
  <si>
    <t>23C201033</t>
  </si>
  <si>
    <t>29/11/2005</t>
  </si>
  <si>
    <t>Nguyễn Lưu Thiện</t>
  </si>
  <si>
    <t>23003721</t>
  </si>
  <si>
    <t>23C201030</t>
  </si>
  <si>
    <t>19/10/2005</t>
  </si>
  <si>
    <t>Phụng</t>
  </si>
  <si>
    <t>Bùi Trương Y</t>
  </si>
  <si>
    <t>23003718</t>
  </si>
  <si>
    <t>23C201027</t>
  </si>
  <si>
    <t>29/04/2004</t>
  </si>
  <si>
    <t>Oanh</t>
  </si>
  <si>
    <t>Nguyễn Thị Kiều</t>
  </si>
  <si>
    <t>23003716</t>
  </si>
  <si>
    <t>23C201025</t>
  </si>
  <si>
    <t>21/10/2005</t>
  </si>
  <si>
    <t>Minh</t>
  </si>
  <si>
    <t>Trịnh Quang</t>
  </si>
  <si>
    <t>23003710</t>
  </si>
  <si>
    <t>23C201019</t>
  </si>
  <si>
    <t>11/08/2005</t>
  </si>
  <si>
    <t>Mạnh</t>
  </si>
  <si>
    <t>Lê Hoàng</t>
  </si>
  <si>
    <t>23003709</t>
  </si>
  <si>
    <t>23C201018</t>
  </si>
  <si>
    <t>23/05/2005</t>
  </si>
  <si>
    <t>Lân</t>
  </si>
  <si>
    <t>23003705</t>
  </si>
  <si>
    <t>23C201014</t>
  </si>
  <si>
    <t>25/10/2005</t>
  </si>
  <si>
    <t>Kiệt</t>
  </si>
  <si>
    <t>Nguyễn Trương Anh</t>
  </si>
  <si>
    <t>23003704</t>
  </si>
  <si>
    <t>23C201013</t>
  </si>
  <si>
    <t>29/08/2005</t>
  </si>
  <si>
    <t>Khanh</t>
  </si>
  <si>
    <t>Nguyễn Thiện</t>
  </si>
  <si>
    <t>23003699</t>
  </si>
  <si>
    <t>23C201008</t>
  </si>
  <si>
    <t>14/05/2002</t>
  </si>
  <si>
    <t>Huy</t>
  </si>
  <si>
    <t>Lê Quang</t>
  </si>
  <si>
    <t>23003698</t>
  </si>
  <si>
    <t>23C201007</t>
  </si>
  <si>
    <t>13/06/2005</t>
  </si>
  <si>
    <t>Hương</t>
  </si>
  <si>
    <t>Lềnh Ngọc</t>
  </si>
  <si>
    <t>23003697</t>
  </si>
  <si>
    <t>23C201006</t>
  </si>
  <si>
    <t>12/05/2004</t>
  </si>
  <si>
    <t>Hưng</t>
  </si>
  <si>
    <t>Lê Việt</t>
  </si>
  <si>
    <t>23003695</t>
  </si>
  <si>
    <t>23C201004</t>
  </si>
  <si>
    <t>15/11/2005</t>
  </si>
  <si>
    <t>Hải</t>
  </si>
  <si>
    <t>Mai Trung</t>
  </si>
  <si>
    <t>23003694</t>
  </si>
  <si>
    <t>23C201003</t>
  </si>
  <si>
    <t>30/12/2000</t>
  </si>
  <si>
    <t>Đạt</t>
  </si>
  <si>
    <t>Mạch Tiến</t>
  </si>
  <si>
    <t>23003689</t>
  </si>
  <si>
    <t>23C200998</t>
  </si>
  <si>
    <t>12/09/2005</t>
  </si>
  <si>
    <t>Bạch</t>
  </si>
  <si>
    <t>Điểu Minh</t>
  </si>
  <si>
    <t>23003686</t>
  </si>
  <si>
    <t>23C200995</t>
  </si>
  <si>
    <t>13/01/2005</t>
  </si>
  <si>
    <t>Nguyễn Tú</t>
  </si>
  <si>
    <t>23003683</t>
  </si>
  <si>
    <t>23C200992</t>
  </si>
  <si>
    <t>23C2-NNA1</t>
  </si>
  <si>
    <t>02/08/2005</t>
  </si>
  <si>
    <t>Vân</t>
  </si>
  <si>
    <t>Nguyễn Ngọc Thảo</t>
  </si>
  <si>
    <t>23003678</t>
  </si>
  <si>
    <t>23C200987</t>
  </si>
  <si>
    <t>16/08/2005</t>
  </si>
  <si>
    <t>Tuấn</t>
  </si>
  <si>
    <t>Nguyễn Anh</t>
  </si>
  <si>
    <t>23003677</t>
  </si>
  <si>
    <t>23C200986</t>
  </si>
  <si>
    <t>12/01/2005</t>
  </si>
  <si>
    <t>Trang</t>
  </si>
  <si>
    <t>Huỳnh Thị Thùy</t>
  </si>
  <si>
    <t>23003676</t>
  </si>
  <si>
    <t>23C200985</t>
  </si>
  <si>
    <t>08/11/2004</t>
  </si>
  <si>
    <t>Tạ Phương Thùy</t>
  </si>
  <si>
    <t>23003675</t>
  </si>
  <si>
    <t>23C200984</t>
  </si>
  <si>
    <t>02/10/2005</t>
  </si>
  <si>
    <t>Trân</t>
  </si>
  <si>
    <t>Giang Bảo</t>
  </si>
  <si>
    <t>23003673</t>
  </si>
  <si>
    <t>23C200982</t>
  </si>
  <si>
    <t>04/10/2002</t>
  </si>
  <si>
    <t>Thủy</t>
  </si>
  <si>
    <t>Lưu Hà Thu</t>
  </si>
  <si>
    <t>23004669</t>
  </si>
  <si>
    <t>23C20104</t>
  </si>
  <si>
    <t>29/09/2005</t>
  </si>
  <si>
    <t>Thảo</t>
  </si>
  <si>
    <t>Nguyễn Trần Thanh</t>
  </si>
  <si>
    <t>23003664</t>
  </si>
  <si>
    <t>23C200973</t>
  </si>
  <si>
    <t>12/12/2005</t>
  </si>
  <si>
    <t>Kha Thị Phương</t>
  </si>
  <si>
    <t>23003663</t>
  </si>
  <si>
    <t>23C200972</t>
  </si>
  <si>
    <t>15/09/2004</t>
  </si>
  <si>
    <t>Thanh</t>
  </si>
  <si>
    <t>Đỗ Nguyễn Thị Hoàng</t>
  </si>
  <si>
    <t>23003661</t>
  </si>
  <si>
    <t>23C200970</t>
  </si>
  <si>
    <t>04/09/2001</t>
  </si>
  <si>
    <t>Tân</t>
  </si>
  <si>
    <t>Phan Lâm</t>
  </si>
  <si>
    <t>23003660</t>
  </si>
  <si>
    <t>23C200969</t>
  </si>
  <si>
    <t>05/09/2005</t>
  </si>
  <si>
    <t>Sơn</t>
  </si>
  <si>
    <t>Nguyễn Hồ Thái</t>
  </si>
  <si>
    <t>23003659</t>
  </si>
  <si>
    <t>23C200968</t>
  </si>
  <si>
    <t>Sâm</t>
  </si>
  <si>
    <t>Trần Hồng</t>
  </si>
  <si>
    <t>23003658</t>
  </si>
  <si>
    <t>23C200967</t>
  </si>
  <si>
    <t>10/02/2000</t>
  </si>
  <si>
    <t>Quyền</t>
  </si>
  <si>
    <t>Nguyễn Huỳnh Công</t>
  </si>
  <si>
    <t>23003657</t>
  </si>
  <si>
    <t>23C200966</t>
  </si>
  <si>
    <t>04/01/2005</t>
  </si>
  <si>
    <t>Quân</t>
  </si>
  <si>
    <t>Phạm Minh</t>
  </si>
  <si>
    <t>23003656</t>
  </si>
  <si>
    <t>23C200965</t>
  </si>
  <si>
    <t>05/07/2004</t>
  </si>
  <si>
    <t>Liêu Bảo</t>
  </si>
  <si>
    <t>23003655</t>
  </si>
  <si>
    <t>23C200964</t>
  </si>
  <si>
    <t>27/08/2005</t>
  </si>
  <si>
    <t>Như</t>
  </si>
  <si>
    <t>Nguyễn Thị Quỳnh</t>
  </si>
  <si>
    <t>23003653</t>
  </si>
  <si>
    <t>23C200962</t>
  </si>
  <si>
    <t>23/10/2005</t>
  </si>
  <si>
    <t>Ngân</t>
  </si>
  <si>
    <t>Nguyễn Thanh</t>
  </si>
  <si>
    <t>23003650</t>
  </si>
  <si>
    <t>23C200959</t>
  </si>
  <si>
    <t>03/10/2004</t>
  </si>
  <si>
    <t>Long</t>
  </si>
  <si>
    <t>Đỗ Thiện Bảo</t>
  </si>
  <si>
    <t>23003648</t>
  </si>
  <si>
    <t>23C200957</t>
  </si>
  <si>
    <t>26/12/2005</t>
  </si>
  <si>
    <t>Khoa</t>
  </si>
  <si>
    <t>Trịnh Đăng</t>
  </si>
  <si>
    <t>23003647</t>
  </si>
  <si>
    <t>23C200956</t>
  </si>
  <si>
    <t>11/06/2005</t>
  </si>
  <si>
    <t>Hân</t>
  </si>
  <si>
    <t>Lưu Gia</t>
  </si>
  <si>
    <t>23003641</t>
  </si>
  <si>
    <t>23C200950</t>
  </si>
  <si>
    <t>24/05/2004</t>
  </si>
  <si>
    <t>Châu</t>
  </si>
  <si>
    <t>Nguyễn Hoàng Minh</t>
  </si>
  <si>
    <t>23003639</t>
  </si>
  <si>
    <t>23C200948</t>
  </si>
  <si>
    <t>28/06/2005</t>
  </si>
  <si>
    <t>Hồ Phương</t>
  </si>
  <si>
    <t>23003636</t>
  </si>
  <si>
    <t>23C200945</t>
  </si>
  <si>
    <t>11/09/2002</t>
  </si>
  <si>
    <t>An</t>
  </si>
  <si>
    <t>Phan Vũ Quang</t>
  </si>
  <si>
    <t>23003635</t>
  </si>
  <si>
    <t>23C200944</t>
  </si>
  <si>
    <t>23C1</t>
  </si>
  <si>
    <t>23C1-NTN1</t>
  </si>
  <si>
    <t>08/04/2004</t>
  </si>
  <si>
    <t>Vĩ</t>
  </si>
  <si>
    <t>Phạm Triều</t>
  </si>
  <si>
    <t>23004715</t>
  </si>
  <si>
    <t>23C13246</t>
  </si>
  <si>
    <t>20/06/2005</t>
  </si>
  <si>
    <t>Nhi</t>
  </si>
  <si>
    <t>Lê Thị Yến</t>
  </si>
  <si>
    <t>23004497</t>
  </si>
  <si>
    <t>23C13120</t>
  </si>
  <si>
    <t>13/06/2002</t>
  </si>
  <si>
    <t>Nhã</t>
  </si>
  <si>
    <t>Hoàng Thanh</t>
  </si>
  <si>
    <t>23004842</t>
  </si>
  <si>
    <t>23C13320</t>
  </si>
  <si>
    <t>31/07/2004</t>
  </si>
  <si>
    <t>Huỳnh Huy</t>
  </si>
  <si>
    <t>23001525</t>
  </si>
  <si>
    <t>23C11418</t>
  </si>
  <si>
    <t>24/04/2002</t>
  </si>
  <si>
    <t>Nguyễn Nhật</t>
  </si>
  <si>
    <t>23004291</t>
  </si>
  <si>
    <t>23C12897</t>
  </si>
  <si>
    <t>23004672</t>
  </si>
  <si>
    <t>23C13092</t>
  </si>
  <si>
    <t>02/08/2001</t>
  </si>
  <si>
    <t>Hùynh Thiên</t>
  </si>
  <si>
    <t>23001786</t>
  </si>
  <si>
    <t>23C11350</t>
  </si>
  <si>
    <t>24/04/2000</t>
  </si>
  <si>
    <t>Huân</t>
  </si>
  <si>
    <t>Lê Huỳnh</t>
  </si>
  <si>
    <t>23004403</t>
  </si>
  <si>
    <t>23C13057</t>
  </si>
  <si>
    <t>20/07/2002</t>
  </si>
  <si>
    <t>Duy</t>
  </si>
  <si>
    <t>Trần Nguyễn Khánh</t>
  </si>
  <si>
    <t>23004829</t>
  </si>
  <si>
    <t>23C13316</t>
  </si>
  <si>
    <t>13/01/2003</t>
  </si>
  <si>
    <t>Đức</t>
  </si>
  <si>
    <t>Nguyễn Vũ</t>
  </si>
  <si>
    <t>23000549</t>
  </si>
  <si>
    <t>23C10838</t>
  </si>
  <si>
    <t>Cha bỏ đi, mẹ mất, 1 mình tự lo</t>
  </si>
  <si>
    <t>16/02/1994</t>
  </si>
  <si>
    <t>Huỳnh Văn</t>
  </si>
  <si>
    <t>23002009</t>
  </si>
  <si>
    <t>23C12303</t>
  </si>
  <si>
    <t>24/04/1996</t>
  </si>
  <si>
    <t>Đào</t>
  </si>
  <si>
    <t>Chung Mỹ</t>
  </si>
  <si>
    <t>23001549</t>
  </si>
  <si>
    <t>23C11285</t>
  </si>
  <si>
    <t>20/09/2003</t>
  </si>
  <si>
    <t>Lê Hoàng Kỳ</t>
  </si>
  <si>
    <t>23004785</t>
  </si>
  <si>
    <t>23C13279</t>
  </si>
  <si>
    <t>23C1-NNA1</t>
  </si>
  <si>
    <t>07/05/2005</t>
  </si>
  <si>
    <t>Trung</t>
  </si>
  <si>
    <t>Trần Quang</t>
  </si>
  <si>
    <t>23004871</t>
  </si>
  <si>
    <t>23C12783</t>
  </si>
  <si>
    <t>21/05/1998</t>
  </si>
  <si>
    <t>Trí</t>
  </si>
  <si>
    <t>Lê</t>
  </si>
  <si>
    <t>23004850</t>
  </si>
  <si>
    <t>23C13336</t>
  </si>
  <si>
    <t>07/01/2005</t>
  </si>
  <si>
    <t>Trương Lê Quốc</t>
  </si>
  <si>
    <t>23005312</t>
  </si>
  <si>
    <t>23C13413</t>
  </si>
  <si>
    <t>04/02/2005</t>
  </si>
  <si>
    <t>Trâm</t>
  </si>
  <si>
    <t>Đặng Thị Thùy</t>
  </si>
  <si>
    <t>23004724</t>
  </si>
  <si>
    <t>23C13236</t>
  </si>
  <si>
    <t>22/02/2005</t>
  </si>
  <si>
    <t>Toàn</t>
  </si>
  <si>
    <t>Cao Văn</t>
  </si>
  <si>
    <t>23004921</t>
  </si>
  <si>
    <t>23C13370</t>
  </si>
  <si>
    <t>17/08/2002</t>
  </si>
  <si>
    <t>Thịnh</t>
  </si>
  <si>
    <t>Nguyễn Phúc</t>
  </si>
  <si>
    <t>23004831</t>
  </si>
  <si>
    <t>23C13315</t>
  </si>
  <si>
    <t>22/01/2005</t>
  </si>
  <si>
    <t>Thế</t>
  </si>
  <si>
    <t>23002371</t>
  </si>
  <si>
    <t>23C12623</t>
  </si>
  <si>
    <t>04/12/2005</t>
  </si>
  <si>
    <t>Mai Nguyễn Thanh</t>
  </si>
  <si>
    <t>23004730</t>
  </si>
  <si>
    <t>23C13252</t>
  </si>
  <si>
    <t>04/04/2005</t>
  </si>
  <si>
    <t>Trần Trần Thanh</t>
  </si>
  <si>
    <t>23004503</t>
  </si>
  <si>
    <t>23C13054</t>
  </si>
  <si>
    <t>10/04/2002</t>
  </si>
  <si>
    <t>Tài</t>
  </si>
  <si>
    <t>Nguyễn Đặng Anh</t>
  </si>
  <si>
    <t>23004783</t>
  </si>
  <si>
    <t>23C13282</t>
  </si>
  <si>
    <t>06/03/2004</t>
  </si>
  <si>
    <t>Nguyễn Thành</t>
  </si>
  <si>
    <t>23004340</t>
  </si>
  <si>
    <t>23C12947</t>
  </si>
  <si>
    <t>29/04/2003</t>
  </si>
  <si>
    <t>Quang</t>
  </si>
  <si>
    <t>Hoàng Đăng</t>
  </si>
  <si>
    <t>23000188</t>
  </si>
  <si>
    <t>23C10585</t>
  </si>
  <si>
    <t>03/03/2005</t>
  </si>
  <si>
    <t>Phong</t>
  </si>
  <si>
    <t>Mã Cãnh</t>
  </si>
  <si>
    <t>23004490</t>
  </si>
  <si>
    <t>23C12983</t>
  </si>
  <si>
    <t>10/12/2002</t>
  </si>
  <si>
    <t>Nguyên</t>
  </si>
  <si>
    <t>Võ Hoàng</t>
  </si>
  <si>
    <t>23004311</t>
  </si>
  <si>
    <t>23C12945</t>
  </si>
  <si>
    <t>Nghỉ từ đầu HK1/23-24, PH xác nhận thôi học</t>
  </si>
  <si>
    <t>18/02/2004</t>
  </si>
  <si>
    <t>Bùi Khánh</t>
  </si>
  <si>
    <t>23001383</t>
  </si>
  <si>
    <t>23C11444</t>
  </si>
  <si>
    <t>13/07/2005</t>
  </si>
  <si>
    <t>Lưu Nhật</t>
  </si>
  <si>
    <t>23004872</t>
  </si>
  <si>
    <t>23C12785</t>
  </si>
  <si>
    <t>25/12/2000</t>
  </si>
  <si>
    <t>Lê Thành</t>
  </si>
  <si>
    <t>23004630</t>
  </si>
  <si>
    <t>23C13161</t>
  </si>
  <si>
    <t>11/11/2000</t>
  </si>
  <si>
    <t>Trần Phi</t>
  </si>
  <si>
    <t>23004409</t>
  </si>
  <si>
    <t>23C12986</t>
  </si>
  <si>
    <t>26/09/1999</t>
  </si>
  <si>
    <t>Bùi Dương Mỹ</t>
  </si>
  <si>
    <t>23004905</t>
  </si>
  <si>
    <t>23C10750</t>
  </si>
  <si>
    <t>24/02/2003</t>
  </si>
  <si>
    <t>Hoàng</t>
  </si>
  <si>
    <t>Trương Huy</t>
  </si>
  <si>
    <t>23002455</t>
  </si>
  <si>
    <t>23C12326</t>
  </si>
  <si>
    <t>29/05/1997</t>
  </si>
  <si>
    <t>Hòa</t>
  </si>
  <si>
    <t>Đặng Phước</t>
  </si>
  <si>
    <t>23004904</t>
  </si>
  <si>
    <t>23C13367</t>
  </si>
  <si>
    <t>10/03/2005</t>
  </si>
  <si>
    <t>Hiếu</t>
  </si>
  <si>
    <t>Trần Thị Ngọc</t>
  </si>
  <si>
    <t>23002720</t>
  </si>
  <si>
    <t>23C12855</t>
  </si>
  <si>
    <t>10/05/2002</t>
  </si>
  <si>
    <t>Hậu</t>
  </si>
  <si>
    <t>Nguyễn Lâm Sông</t>
  </si>
  <si>
    <t>23006295</t>
  </si>
  <si>
    <t>23C13425</t>
  </si>
  <si>
    <t>12/02/2000</t>
  </si>
  <si>
    <t>Dương</t>
  </si>
  <si>
    <t>Đặng Hải</t>
  </si>
  <si>
    <t>23004782</t>
  </si>
  <si>
    <t>23C13280</t>
  </si>
  <si>
    <t>01/01/2002</t>
  </si>
  <si>
    <t>Nguyễn Xuân</t>
  </si>
  <si>
    <t>23004676</t>
  </si>
  <si>
    <t>23C13208</t>
  </si>
  <si>
    <t>19/02/2005</t>
  </si>
  <si>
    <t>Đông</t>
  </si>
  <si>
    <t>Mai Việt</t>
  </si>
  <si>
    <t>23004873</t>
  </si>
  <si>
    <t>23C12784</t>
  </si>
  <si>
    <t>19/11/2004</t>
  </si>
  <si>
    <t>Bảo</t>
  </si>
  <si>
    <t>Phan Gia</t>
  </si>
  <si>
    <t>23002215</t>
  </si>
  <si>
    <t>23C12526</t>
  </si>
  <si>
    <t>27/04/2003</t>
  </si>
  <si>
    <t>Nguyễn Thiên</t>
  </si>
  <si>
    <t>23001632</t>
  </si>
  <si>
    <t>23C11338</t>
  </si>
  <si>
    <t>23C1-NHQ1</t>
  </si>
  <si>
    <t>Nghi</t>
  </si>
  <si>
    <t>Hồ Mộng</t>
  </si>
  <si>
    <t>23002759</t>
  </si>
  <si>
    <t>23C11798</t>
  </si>
  <si>
    <t>16/01/2005</t>
  </si>
  <si>
    <t>My</t>
  </si>
  <si>
    <t>Lê Thị Diễm</t>
  </si>
  <si>
    <t>23000590</t>
  </si>
  <si>
    <t>23C10850</t>
  </si>
  <si>
    <t>07/05/1999</t>
  </si>
  <si>
    <t>Lâm</t>
  </si>
  <si>
    <t>Nguyễn Trịnh Hoài</t>
  </si>
  <si>
    <t>23002779</t>
  </si>
  <si>
    <t>23C12854</t>
  </si>
  <si>
    <t>20/10/2002</t>
  </si>
  <si>
    <t>Phùng Thái</t>
  </si>
  <si>
    <t>23004623</t>
  </si>
  <si>
    <t>23C13147</t>
  </si>
  <si>
    <t>Ghi chú</t>
  </si>
  <si>
    <t>Tổng công nợ</t>
  </si>
  <si>
    <t>Công nợ Thu khác đến HK1/2023-2024</t>
  </si>
  <si>
    <t>Công nợ Học phí đến HK1/2023-2024</t>
  </si>
  <si>
    <t>Trạng thái
ngày 25/12/2023</t>
  </si>
  <si>
    <t>Lớp học</t>
  </si>
  <si>
    <t>Số CMND</t>
  </si>
  <si>
    <t>Ngày sinh</t>
  </si>
  <si>
    <t>Giới tính</t>
  </si>
  <si>
    <t>Tên</t>
  </si>
  <si>
    <t>Họ đệm</t>
  </si>
  <si>
    <t>Mã HS-SV</t>
  </si>
  <si>
    <t>Mã hồ sơ</t>
  </si>
  <si>
    <t>STT</t>
  </si>
  <si>
    <t>(ĐẾN NGÀY 03/01/2024)</t>
  </si>
  <si>
    <t xml:space="preserve">BÁO CÁO CÔNG NỢ SINH VIÊN ĐẾN HK1/2023-2024 KHÓA 21,22,23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</si>
</sst>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Arial"/>
      <family val="2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82827</xdr:colOff>
      <xdr:row>0</xdr:row>
      <xdr:rowOff>1</xdr:rowOff>
    </xdr:from>
    <xdr:to>
      <xdr:col>3</xdr:col>
      <xdr:colOff>1151283</xdr:colOff>
      <xdr:row>3</xdr:row>
      <xdr:rowOff>41414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948FEAEC-CE53-4E89-984D-DA08B0F44BC6}"/>
            </a:ext>
          </a:extLst>
        </xdr:cNvPr>
        <xdr:cNvSpPr txBox="1">
          <a:spLocks noChangeArrowheads="1"/>
        </xdr:cNvSpPr>
      </xdr:nvSpPr>
      <xdr:spPr bwMode="auto">
        <a:xfrm>
          <a:off x="82827" y="1"/>
          <a:ext cx="2354331" cy="612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12</xdr:col>
      <xdr:colOff>8283</xdr:colOff>
      <xdr:row>0</xdr:row>
      <xdr:rowOff>0</xdr:rowOff>
    </xdr:from>
    <xdr:to>
      <xdr:col>15</xdr:col>
      <xdr:colOff>69273</xdr:colOff>
      <xdr:row>2</xdr:row>
      <xdr:rowOff>115957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21608091-6C19-4589-98EB-5C1CE8D24A5F}"/>
            </a:ext>
          </a:extLst>
        </xdr:cNvPr>
        <xdr:cNvSpPr txBox="1">
          <a:spLocks noChangeArrowheads="1"/>
        </xdr:cNvSpPr>
      </xdr:nvSpPr>
      <xdr:spPr bwMode="auto">
        <a:xfrm>
          <a:off x="7323483" y="0"/>
          <a:ext cx="1889790" cy="49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92BE069B-88D6-4B39-88CB-944C9D6855B8}"/>
            </a:ext>
          </a:extLst>
        </xdr:cNvPr>
        <xdr:cNvSpPr>
          <a:spLocks noChangeShapeType="1"/>
        </xdr:cNvSpPr>
      </xdr:nvSpPr>
      <xdr:spPr bwMode="auto">
        <a:xfrm>
          <a:off x="6096000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2E18-8E5B-498B-A28C-4909D155C400}">
  <dimension ref="A4:U100"/>
  <sheetViews>
    <sheetView showGridLines="0" tabSelected="1" zoomScale="115" zoomScaleNormal="115" zoomScaleSheetLayoutView="100" workbookViewId="0">
      <selection activeCell="A4" sqref="A4:O4"/>
    </sheetView>
  </sheetViews>
  <sheetFormatPr defaultRowHeight="12.75" x14ac:dyDescent="0.2"/>
  <cols>
    <col min="1" max="1" width="7.7109375" style="1" customWidth="1"/>
    <col min="2" max="2" width="9.85546875" style="2" hidden="1" customWidth="1"/>
    <col min="3" max="3" width="13" style="2" customWidth="1"/>
    <col min="4" max="4" width="20.140625" style="1" customWidth="1"/>
    <col min="5" max="5" width="9.5703125" style="1" customWidth="1"/>
    <col min="6" max="6" width="8.140625" style="2" hidden="1" customWidth="1"/>
    <col min="7" max="7" width="13.28515625" style="1" hidden="1" customWidth="1"/>
    <col min="8" max="8" width="12.28515625" style="1" hidden="1" customWidth="1"/>
    <col min="9" max="9" width="15.140625" style="1" customWidth="1"/>
    <col min="10" max="10" width="25.28515625" style="2" hidden="1" customWidth="1"/>
    <col min="11" max="11" width="11.42578125" style="3" hidden="1" customWidth="1"/>
    <col min="12" max="12" width="15.28515625" style="2" hidden="1" customWidth="1"/>
    <col min="13" max="13" width="17.7109375" style="2" customWidth="1"/>
    <col min="14" max="14" width="15.85546875" style="2" customWidth="1"/>
    <col min="15" max="15" width="16.7109375" style="2" bestFit="1" customWidth="1"/>
    <col min="16" max="16" width="16.85546875" style="2" customWidth="1"/>
    <col min="17" max="17" width="9.140625" style="1" customWidth="1"/>
    <col min="18" max="16384" width="9.140625" style="1"/>
  </cols>
  <sheetData>
    <row r="4" spans="1:17" s="18" customFormat="1" ht="19.5" x14ac:dyDescent="0.3">
      <c r="A4" s="19" t="s">
        <v>467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7" s="18" customFormat="1" ht="19.5" x14ac:dyDescent="0.3">
      <c r="A5" s="19" t="s">
        <v>466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7" s="1" customFormat="1" ht="24.75" customHeight="1" x14ac:dyDescent="0.2">
      <c r="A6" s="17"/>
      <c r="B6" s="17"/>
      <c r="C6" s="17"/>
      <c r="D6" s="17"/>
      <c r="E6" s="16"/>
      <c r="F6" s="16"/>
      <c r="G6" s="16"/>
      <c r="H6" s="16"/>
      <c r="I6" s="16"/>
      <c r="J6" s="16"/>
      <c r="K6" s="16"/>
      <c r="L6" s="16"/>
      <c r="M6" s="15">
        <f>SUBTOTAL(9,M8:M100)</f>
        <v>165055019</v>
      </c>
      <c r="N6" s="15">
        <f>SUBTOTAL(9,N8:N100)</f>
        <v>53908400</v>
      </c>
      <c r="O6" s="15">
        <f>SUBTOTAL(9,O8:O100)</f>
        <v>218963419</v>
      </c>
      <c r="P6" s="14"/>
    </row>
    <row r="7" spans="1:17" s="1" customFormat="1" ht="60.75" customHeight="1" x14ac:dyDescent="0.2">
      <c r="A7" s="13" t="s">
        <v>465</v>
      </c>
      <c r="B7" s="13" t="s">
        <v>464</v>
      </c>
      <c r="C7" s="13" t="s">
        <v>463</v>
      </c>
      <c r="D7" s="12" t="s">
        <v>462</v>
      </c>
      <c r="E7" s="11" t="s">
        <v>461</v>
      </c>
      <c r="F7" s="11" t="s">
        <v>460</v>
      </c>
      <c r="G7" s="11" t="s">
        <v>459</v>
      </c>
      <c r="H7" s="11" t="s">
        <v>458</v>
      </c>
      <c r="I7" s="11" t="s">
        <v>457</v>
      </c>
      <c r="J7" s="11" t="s">
        <v>220</v>
      </c>
      <c r="K7" s="11" t="s">
        <v>456</v>
      </c>
      <c r="L7" s="11" t="s">
        <v>452</v>
      </c>
      <c r="M7" s="11" t="s">
        <v>455</v>
      </c>
      <c r="N7" s="11" t="s">
        <v>454</v>
      </c>
      <c r="O7" s="11" t="s">
        <v>453</v>
      </c>
      <c r="P7" s="11" t="s">
        <v>452</v>
      </c>
    </row>
    <row r="8" spans="1:17" s="1" customFormat="1" ht="18.75" customHeight="1" x14ac:dyDescent="0.2">
      <c r="A8" s="10">
        <v>1</v>
      </c>
      <c r="B8" s="9" t="s">
        <v>451</v>
      </c>
      <c r="C8" s="7" t="s">
        <v>450</v>
      </c>
      <c r="D8" s="6" t="s">
        <v>449</v>
      </c>
      <c r="E8" s="6" t="s">
        <v>280</v>
      </c>
      <c r="F8" s="8" t="s">
        <v>23</v>
      </c>
      <c r="G8" s="7" t="s">
        <v>448</v>
      </c>
      <c r="H8" s="6">
        <v>92202002186</v>
      </c>
      <c r="I8" s="6" t="s">
        <v>433</v>
      </c>
      <c r="J8" s="6" t="s">
        <v>2</v>
      </c>
      <c r="K8" s="6" t="s">
        <v>1</v>
      </c>
      <c r="L8" s="4"/>
      <c r="M8" s="5">
        <v>0</v>
      </c>
      <c r="N8" s="5">
        <v>250000</v>
      </c>
      <c r="O8" s="5">
        <f>M8+N8</f>
        <v>250000</v>
      </c>
      <c r="P8" s="4" t="b">
        <f>VALUE(O8)&gt;0</f>
        <v>1</v>
      </c>
      <c r="Q8" s="1" t="s">
        <v>243</v>
      </c>
    </row>
    <row r="9" spans="1:17" s="1" customFormat="1" ht="18.75" customHeight="1" x14ac:dyDescent="0.2">
      <c r="A9" s="10">
        <v>2</v>
      </c>
      <c r="B9" s="9" t="s">
        <v>447</v>
      </c>
      <c r="C9" s="7" t="s">
        <v>446</v>
      </c>
      <c r="D9" s="6" t="s">
        <v>445</v>
      </c>
      <c r="E9" s="6" t="s">
        <v>444</v>
      </c>
      <c r="F9" s="8" t="s">
        <v>23</v>
      </c>
      <c r="G9" s="7" t="s">
        <v>443</v>
      </c>
      <c r="H9" s="6">
        <v>67099004930</v>
      </c>
      <c r="I9" s="6" t="s">
        <v>433</v>
      </c>
      <c r="J9" s="6" t="s">
        <v>2</v>
      </c>
      <c r="K9" s="6" t="s">
        <v>1</v>
      </c>
      <c r="L9" s="4"/>
      <c r="M9" s="5">
        <v>0</v>
      </c>
      <c r="N9" s="5">
        <v>250000</v>
      </c>
      <c r="O9" s="5">
        <f>M9+N9</f>
        <v>250000</v>
      </c>
      <c r="P9" s="4" t="b">
        <f>VALUE(O9)&gt;0</f>
        <v>1</v>
      </c>
      <c r="Q9" s="1" t="s">
        <v>243</v>
      </c>
    </row>
    <row r="10" spans="1:17" s="1" customFormat="1" ht="18.75" customHeight="1" x14ac:dyDescent="0.2">
      <c r="A10" s="10">
        <v>3</v>
      </c>
      <c r="B10" s="9" t="s">
        <v>442</v>
      </c>
      <c r="C10" s="7" t="s">
        <v>441</v>
      </c>
      <c r="D10" s="6" t="s">
        <v>440</v>
      </c>
      <c r="E10" s="6" t="s">
        <v>439</v>
      </c>
      <c r="F10" s="8" t="s">
        <v>5</v>
      </c>
      <c r="G10" s="7" t="s">
        <v>438</v>
      </c>
      <c r="H10" s="6">
        <v>82305005716</v>
      </c>
      <c r="I10" s="6" t="s">
        <v>433</v>
      </c>
      <c r="J10" s="6" t="s">
        <v>2</v>
      </c>
      <c r="K10" s="6" t="s">
        <v>1</v>
      </c>
      <c r="L10" s="4"/>
      <c r="M10" s="5">
        <v>0</v>
      </c>
      <c r="N10" s="5">
        <v>250000</v>
      </c>
      <c r="O10" s="5">
        <f>M10+N10</f>
        <v>250000</v>
      </c>
      <c r="P10" s="4" t="b">
        <f>VALUE(O10)&gt;0</f>
        <v>1</v>
      </c>
      <c r="Q10" s="1" t="s">
        <v>243</v>
      </c>
    </row>
    <row r="11" spans="1:17" s="1" customFormat="1" ht="18.75" customHeight="1" x14ac:dyDescent="0.2">
      <c r="A11" s="10">
        <v>4</v>
      </c>
      <c r="B11" s="9" t="s">
        <v>437</v>
      </c>
      <c r="C11" s="7" t="s">
        <v>436</v>
      </c>
      <c r="D11" s="6" t="s">
        <v>435</v>
      </c>
      <c r="E11" s="6" t="s">
        <v>434</v>
      </c>
      <c r="F11" s="8" t="s">
        <v>5</v>
      </c>
      <c r="G11" s="7" t="s">
        <v>88</v>
      </c>
      <c r="H11" s="6">
        <v>95305000949</v>
      </c>
      <c r="I11" s="6" t="s">
        <v>433</v>
      </c>
      <c r="J11" s="6" t="s">
        <v>2</v>
      </c>
      <c r="K11" s="6" t="s">
        <v>1</v>
      </c>
      <c r="L11" s="4"/>
      <c r="M11" s="5">
        <v>0</v>
      </c>
      <c r="N11" s="5">
        <v>250000</v>
      </c>
      <c r="O11" s="5">
        <f>M11+N11</f>
        <v>250000</v>
      </c>
      <c r="P11" s="4" t="b">
        <f>VALUE(O11)&gt;0</f>
        <v>1</v>
      </c>
      <c r="Q11" s="1" t="s">
        <v>243</v>
      </c>
    </row>
    <row r="12" spans="1:17" s="1" customFormat="1" ht="18.75" customHeight="1" x14ac:dyDescent="0.2">
      <c r="A12" s="10">
        <v>5</v>
      </c>
      <c r="B12" s="9" t="s">
        <v>432</v>
      </c>
      <c r="C12" s="7" t="s">
        <v>431</v>
      </c>
      <c r="D12" s="6" t="s">
        <v>430</v>
      </c>
      <c r="E12" s="6" t="s">
        <v>425</v>
      </c>
      <c r="F12" s="8" t="s">
        <v>23</v>
      </c>
      <c r="G12" s="7" t="s">
        <v>429</v>
      </c>
      <c r="H12" s="6">
        <v>79203035879</v>
      </c>
      <c r="I12" s="6" t="s">
        <v>303</v>
      </c>
      <c r="J12" s="6" t="s">
        <v>2</v>
      </c>
      <c r="K12" s="6" t="s">
        <v>1</v>
      </c>
      <c r="L12" s="4"/>
      <c r="M12" s="5">
        <v>0</v>
      </c>
      <c r="N12" s="5">
        <v>930400</v>
      </c>
      <c r="O12" s="5">
        <f>M12+N12</f>
        <v>930400</v>
      </c>
      <c r="P12" s="4" t="b">
        <f>VALUE(O12)&gt;0</f>
        <v>1</v>
      </c>
      <c r="Q12" s="1" t="s">
        <v>243</v>
      </c>
    </row>
    <row r="13" spans="1:17" s="1" customFormat="1" ht="18.75" customHeight="1" x14ac:dyDescent="0.2">
      <c r="A13" s="10">
        <v>6</v>
      </c>
      <c r="B13" s="9" t="s">
        <v>428</v>
      </c>
      <c r="C13" s="7" t="s">
        <v>427</v>
      </c>
      <c r="D13" s="6" t="s">
        <v>426</v>
      </c>
      <c r="E13" s="6" t="s">
        <v>425</v>
      </c>
      <c r="F13" s="8" t="s">
        <v>23</v>
      </c>
      <c r="G13" s="7" t="s">
        <v>424</v>
      </c>
      <c r="H13" s="6">
        <v>87204009703</v>
      </c>
      <c r="I13" s="6" t="s">
        <v>303</v>
      </c>
      <c r="J13" s="6" t="s">
        <v>2</v>
      </c>
      <c r="K13" s="6" t="s">
        <v>1</v>
      </c>
      <c r="L13" s="4"/>
      <c r="M13" s="5">
        <v>3473000</v>
      </c>
      <c r="N13" s="5">
        <v>930400</v>
      </c>
      <c r="O13" s="5">
        <f>M13+N13</f>
        <v>4403400</v>
      </c>
      <c r="P13" s="4" t="b">
        <f>VALUE(O13)&gt;0</f>
        <v>1</v>
      </c>
      <c r="Q13" s="1" t="s">
        <v>243</v>
      </c>
    </row>
    <row r="14" spans="1:17" s="1" customFormat="1" ht="18.75" customHeight="1" x14ac:dyDescent="0.2">
      <c r="A14" s="10">
        <v>7</v>
      </c>
      <c r="B14" s="9" t="s">
        <v>423</v>
      </c>
      <c r="C14" s="7" t="s">
        <v>422</v>
      </c>
      <c r="D14" s="6" t="s">
        <v>421</v>
      </c>
      <c r="E14" s="6" t="s">
        <v>420</v>
      </c>
      <c r="F14" s="8" t="s">
        <v>23</v>
      </c>
      <c r="G14" s="7" t="s">
        <v>419</v>
      </c>
      <c r="H14" s="6">
        <v>44205006911</v>
      </c>
      <c r="I14" s="6" t="s">
        <v>303</v>
      </c>
      <c r="J14" s="6" t="s">
        <v>2</v>
      </c>
      <c r="K14" s="6" t="s">
        <v>1</v>
      </c>
      <c r="L14" s="4"/>
      <c r="M14" s="5">
        <v>1625000</v>
      </c>
      <c r="N14" s="5">
        <v>930400</v>
      </c>
      <c r="O14" s="5">
        <f>M14+N14</f>
        <v>2555400</v>
      </c>
      <c r="P14" s="4" t="b">
        <f>VALUE(O14)&gt;0</f>
        <v>1</v>
      </c>
      <c r="Q14" s="1" t="s">
        <v>243</v>
      </c>
    </row>
    <row r="15" spans="1:17" s="1" customFormat="1" ht="18.75" customHeight="1" x14ac:dyDescent="0.2">
      <c r="A15" s="10">
        <v>8</v>
      </c>
      <c r="B15" s="9" t="s">
        <v>418</v>
      </c>
      <c r="C15" s="7" t="s">
        <v>417</v>
      </c>
      <c r="D15" s="6" t="s">
        <v>416</v>
      </c>
      <c r="E15" s="6" t="s">
        <v>285</v>
      </c>
      <c r="F15" s="8" t="s">
        <v>23</v>
      </c>
      <c r="G15" s="7" t="s">
        <v>415</v>
      </c>
      <c r="H15" s="6">
        <v>66202009458</v>
      </c>
      <c r="I15" s="6" t="s">
        <v>303</v>
      </c>
      <c r="J15" s="6" t="s">
        <v>2</v>
      </c>
      <c r="K15" s="6" t="s">
        <v>1</v>
      </c>
      <c r="L15" s="4"/>
      <c r="M15" s="5">
        <v>4478000</v>
      </c>
      <c r="N15" s="5">
        <v>955400</v>
      </c>
      <c r="O15" s="5">
        <f>M15+N15</f>
        <v>5433400</v>
      </c>
      <c r="P15" s="4" t="b">
        <f>VALUE(O15)&gt;0</f>
        <v>1</v>
      </c>
      <c r="Q15" s="1" t="s">
        <v>243</v>
      </c>
    </row>
    <row r="16" spans="1:17" s="1" customFormat="1" ht="18.75" customHeight="1" x14ac:dyDescent="0.2">
      <c r="A16" s="10">
        <v>9</v>
      </c>
      <c r="B16" s="9" t="s">
        <v>414</v>
      </c>
      <c r="C16" s="7" t="s">
        <v>413</v>
      </c>
      <c r="D16" s="6" t="s">
        <v>412</v>
      </c>
      <c r="E16" s="6" t="s">
        <v>411</v>
      </c>
      <c r="F16" s="8" t="s">
        <v>23</v>
      </c>
      <c r="G16" s="7" t="s">
        <v>410</v>
      </c>
      <c r="H16" s="6">
        <v>96200006639</v>
      </c>
      <c r="I16" s="6" t="s">
        <v>303</v>
      </c>
      <c r="J16" s="6" t="s">
        <v>2</v>
      </c>
      <c r="K16" s="6" t="s">
        <v>1</v>
      </c>
      <c r="L16" s="4"/>
      <c r="M16" s="5">
        <v>4503000</v>
      </c>
      <c r="N16" s="5">
        <v>930400</v>
      </c>
      <c r="O16" s="5">
        <f>M16+N16</f>
        <v>5433400</v>
      </c>
      <c r="P16" s="4" t="b">
        <f>VALUE(O16)&gt;0</f>
        <v>1</v>
      </c>
      <c r="Q16" s="1" t="s">
        <v>243</v>
      </c>
    </row>
    <row r="17" spans="1:17" s="1" customFormat="1" ht="18.75" customHeight="1" x14ac:dyDescent="0.2">
      <c r="A17" s="10">
        <v>10</v>
      </c>
      <c r="B17" s="9" t="s">
        <v>409</v>
      </c>
      <c r="C17" s="7" t="s">
        <v>408</v>
      </c>
      <c r="D17" s="6" t="s">
        <v>407</v>
      </c>
      <c r="E17" s="6" t="s">
        <v>406</v>
      </c>
      <c r="F17" s="8" t="s">
        <v>23</v>
      </c>
      <c r="G17" s="7" t="s">
        <v>405</v>
      </c>
      <c r="H17" s="6">
        <v>94202010946</v>
      </c>
      <c r="I17" s="6" t="s">
        <v>303</v>
      </c>
      <c r="J17" s="6" t="s">
        <v>2</v>
      </c>
      <c r="K17" s="6" t="s">
        <v>1</v>
      </c>
      <c r="L17" s="4"/>
      <c r="M17" s="5">
        <v>0</v>
      </c>
      <c r="N17" s="5">
        <v>250000</v>
      </c>
      <c r="O17" s="5">
        <f>M17+N17</f>
        <v>250000</v>
      </c>
      <c r="P17" s="4" t="b">
        <f>VALUE(O17)&gt;0</f>
        <v>1</v>
      </c>
      <c r="Q17" s="1" t="s">
        <v>243</v>
      </c>
    </row>
    <row r="18" spans="1:17" s="1" customFormat="1" ht="18.75" customHeight="1" x14ac:dyDescent="0.2">
      <c r="A18" s="10">
        <v>11</v>
      </c>
      <c r="B18" s="9" t="s">
        <v>404</v>
      </c>
      <c r="C18" s="7" t="s">
        <v>403</v>
      </c>
      <c r="D18" s="6" t="s">
        <v>402</v>
      </c>
      <c r="E18" s="6" t="s">
        <v>401</v>
      </c>
      <c r="F18" s="8" t="s">
        <v>5</v>
      </c>
      <c r="G18" s="7" t="s">
        <v>400</v>
      </c>
      <c r="H18" s="6">
        <v>72305000277</v>
      </c>
      <c r="I18" s="6" t="s">
        <v>303</v>
      </c>
      <c r="J18" s="6" t="s">
        <v>2</v>
      </c>
      <c r="K18" s="6" t="s">
        <v>1</v>
      </c>
      <c r="L18" s="4"/>
      <c r="M18" s="5">
        <v>0</v>
      </c>
      <c r="N18" s="5">
        <v>250000</v>
      </c>
      <c r="O18" s="5">
        <f>M18+N18</f>
        <v>250000</v>
      </c>
      <c r="P18" s="4" t="b">
        <f>VALUE(O18)&gt;0</f>
        <v>1</v>
      </c>
      <c r="Q18" s="1" t="s">
        <v>243</v>
      </c>
    </row>
    <row r="19" spans="1:17" s="1" customFormat="1" ht="18.75" customHeight="1" x14ac:dyDescent="0.2">
      <c r="A19" s="10">
        <v>12</v>
      </c>
      <c r="B19" s="9" t="s">
        <v>399</v>
      </c>
      <c r="C19" s="7" t="s">
        <v>398</v>
      </c>
      <c r="D19" s="6" t="s">
        <v>397</v>
      </c>
      <c r="E19" s="6" t="s">
        <v>396</v>
      </c>
      <c r="F19" s="8" t="s">
        <v>23</v>
      </c>
      <c r="G19" s="7" t="s">
        <v>395</v>
      </c>
      <c r="H19" s="6">
        <v>87097008849</v>
      </c>
      <c r="I19" s="6" t="s">
        <v>303</v>
      </c>
      <c r="J19" s="6" t="s">
        <v>2</v>
      </c>
      <c r="K19" s="6" t="s">
        <v>1</v>
      </c>
      <c r="L19" s="4"/>
      <c r="M19" s="5">
        <v>2505000</v>
      </c>
      <c r="N19" s="5">
        <v>930400</v>
      </c>
      <c r="O19" s="5">
        <f>M19+N19</f>
        <v>3435400</v>
      </c>
      <c r="P19" s="4" t="b">
        <f>VALUE(O19)&gt;0</f>
        <v>1</v>
      </c>
      <c r="Q19" s="1" t="s">
        <v>243</v>
      </c>
    </row>
    <row r="20" spans="1:17" s="1" customFormat="1" ht="18.75" customHeight="1" x14ac:dyDescent="0.2">
      <c r="A20" s="10">
        <v>13</v>
      </c>
      <c r="B20" s="9" t="s">
        <v>394</v>
      </c>
      <c r="C20" s="7" t="s">
        <v>393</v>
      </c>
      <c r="D20" s="6" t="s">
        <v>392</v>
      </c>
      <c r="E20" s="6" t="s">
        <v>391</v>
      </c>
      <c r="F20" s="8" t="s">
        <v>23</v>
      </c>
      <c r="G20" s="7" t="s">
        <v>390</v>
      </c>
      <c r="H20" s="6">
        <v>79203015104</v>
      </c>
      <c r="I20" s="6" t="s">
        <v>303</v>
      </c>
      <c r="J20" s="6" t="s">
        <v>2</v>
      </c>
      <c r="K20" s="6" t="s">
        <v>1</v>
      </c>
      <c r="L20" s="4"/>
      <c r="M20" s="5">
        <v>0</v>
      </c>
      <c r="N20" s="5">
        <v>250000</v>
      </c>
      <c r="O20" s="5">
        <f>M20+N20</f>
        <v>250000</v>
      </c>
      <c r="P20" s="4" t="b">
        <f>VALUE(O20)&gt;0</f>
        <v>1</v>
      </c>
      <c r="Q20" s="1" t="s">
        <v>243</v>
      </c>
    </row>
    <row r="21" spans="1:17" s="1" customFormat="1" ht="18.75" customHeight="1" x14ac:dyDescent="0.2">
      <c r="A21" s="10">
        <v>14</v>
      </c>
      <c r="B21" s="9" t="s">
        <v>389</v>
      </c>
      <c r="C21" s="7" t="s">
        <v>388</v>
      </c>
      <c r="D21" s="6" t="s">
        <v>387</v>
      </c>
      <c r="E21" s="6" t="s">
        <v>94</v>
      </c>
      <c r="F21" s="8" t="s">
        <v>5</v>
      </c>
      <c r="G21" s="7" t="s">
        <v>386</v>
      </c>
      <c r="H21" s="6">
        <v>79199022916</v>
      </c>
      <c r="I21" s="6" t="s">
        <v>303</v>
      </c>
      <c r="J21" s="6" t="s">
        <v>2</v>
      </c>
      <c r="K21" s="6" t="s">
        <v>1</v>
      </c>
      <c r="L21" s="4"/>
      <c r="M21" s="5">
        <v>0</v>
      </c>
      <c r="N21" s="5">
        <v>250000</v>
      </c>
      <c r="O21" s="5">
        <f>M21+N21</f>
        <v>250000</v>
      </c>
      <c r="P21" s="4" t="b">
        <f>VALUE(O21)&gt;0</f>
        <v>1</v>
      </c>
      <c r="Q21" s="1" t="s">
        <v>243</v>
      </c>
    </row>
    <row r="22" spans="1:17" s="1" customFormat="1" ht="18.75" customHeight="1" x14ac:dyDescent="0.2">
      <c r="A22" s="10">
        <v>15</v>
      </c>
      <c r="B22" s="9" t="s">
        <v>385</v>
      </c>
      <c r="C22" s="7" t="s">
        <v>384</v>
      </c>
      <c r="D22" s="6" t="s">
        <v>383</v>
      </c>
      <c r="E22" s="6" t="s">
        <v>215</v>
      </c>
      <c r="F22" s="8" t="s">
        <v>23</v>
      </c>
      <c r="G22" s="7" t="s">
        <v>382</v>
      </c>
      <c r="H22" s="6">
        <v>82200000113</v>
      </c>
      <c r="I22" s="6" t="s">
        <v>303</v>
      </c>
      <c r="J22" s="6" t="s">
        <v>2</v>
      </c>
      <c r="K22" s="6" t="s">
        <v>1</v>
      </c>
      <c r="L22" s="4"/>
      <c r="M22" s="5">
        <v>0</v>
      </c>
      <c r="N22" s="5">
        <v>250000</v>
      </c>
      <c r="O22" s="5">
        <f>M22+N22</f>
        <v>250000</v>
      </c>
      <c r="P22" s="4" t="b">
        <f>VALUE(O22)&gt;0</f>
        <v>1</v>
      </c>
      <c r="Q22" s="1" t="s">
        <v>243</v>
      </c>
    </row>
    <row r="23" spans="1:17" s="1" customFormat="1" ht="18.75" customHeight="1" x14ac:dyDescent="0.2">
      <c r="A23" s="10">
        <v>16</v>
      </c>
      <c r="B23" s="9" t="s">
        <v>381</v>
      </c>
      <c r="C23" s="7" t="s">
        <v>380</v>
      </c>
      <c r="D23" s="6" t="s">
        <v>379</v>
      </c>
      <c r="E23" s="6" t="s">
        <v>215</v>
      </c>
      <c r="F23" s="8" t="s">
        <v>23</v>
      </c>
      <c r="G23" s="7" t="s">
        <v>378</v>
      </c>
      <c r="H23" s="6">
        <v>79200017407</v>
      </c>
      <c r="I23" s="6" t="s">
        <v>303</v>
      </c>
      <c r="J23" s="6" t="s">
        <v>2</v>
      </c>
      <c r="K23" s="6" t="s">
        <v>1</v>
      </c>
      <c r="L23" s="4"/>
      <c r="M23" s="5">
        <v>0</v>
      </c>
      <c r="N23" s="5">
        <v>250000</v>
      </c>
      <c r="O23" s="5">
        <f>M23+N23</f>
        <v>250000</v>
      </c>
      <c r="P23" s="4" t="b">
        <f>VALUE(O23)&gt;0</f>
        <v>1</v>
      </c>
      <c r="Q23" s="1" t="s">
        <v>243</v>
      </c>
    </row>
    <row r="24" spans="1:17" s="1" customFormat="1" ht="18.75" customHeight="1" x14ac:dyDescent="0.2">
      <c r="A24" s="10">
        <v>17</v>
      </c>
      <c r="B24" s="9" t="s">
        <v>377</v>
      </c>
      <c r="C24" s="7" t="s">
        <v>376</v>
      </c>
      <c r="D24" s="6" t="s">
        <v>375</v>
      </c>
      <c r="E24" s="6" t="s">
        <v>75</v>
      </c>
      <c r="F24" s="8" t="s">
        <v>23</v>
      </c>
      <c r="G24" s="7" t="s">
        <v>374</v>
      </c>
      <c r="H24" s="6">
        <v>44205005497</v>
      </c>
      <c r="I24" s="6" t="s">
        <v>303</v>
      </c>
      <c r="J24" s="6" t="s">
        <v>2</v>
      </c>
      <c r="K24" s="6" t="s">
        <v>1</v>
      </c>
      <c r="L24" s="4"/>
      <c r="M24" s="5">
        <v>1625000</v>
      </c>
      <c r="N24" s="5">
        <v>930400</v>
      </c>
      <c r="O24" s="5">
        <f>M24+N24</f>
        <v>2555400</v>
      </c>
      <c r="P24" s="4" t="b">
        <f>VALUE(O24)&gt;0</f>
        <v>1</v>
      </c>
      <c r="Q24" s="1" t="s">
        <v>243</v>
      </c>
    </row>
    <row r="25" spans="1:17" s="1" customFormat="1" ht="18.75" customHeight="1" x14ac:dyDescent="0.2">
      <c r="A25" s="10">
        <v>18</v>
      </c>
      <c r="B25" s="9" t="s">
        <v>373</v>
      </c>
      <c r="C25" s="7" t="s">
        <v>372</v>
      </c>
      <c r="D25" s="6" t="s">
        <v>371</v>
      </c>
      <c r="E25" s="6" t="s">
        <v>75</v>
      </c>
      <c r="F25" s="8" t="s">
        <v>23</v>
      </c>
      <c r="G25" s="7" t="s">
        <v>370</v>
      </c>
      <c r="H25" s="6">
        <v>70204000145</v>
      </c>
      <c r="I25" s="6" t="s">
        <v>303</v>
      </c>
      <c r="J25" s="6" t="s">
        <v>2</v>
      </c>
      <c r="K25" s="6" t="s">
        <v>1</v>
      </c>
      <c r="L25" s="4" t="s">
        <v>369</v>
      </c>
      <c r="M25" s="5">
        <v>0</v>
      </c>
      <c r="N25" s="5">
        <v>250000</v>
      </c>
      <c r="O25" s="5">
        <f>M25+N25</f>
        <v>250000</v>
      </c>
      <c r="P25" s="4" t="b">
        <f>VALUE(O25)&gt;0</f>
        <v>1</v>
      </c>
      <c r="Q25" s="1" t="s">
        <v>243</v>
      </c>
    </row>
    <row r="26" spans="1:17" s="1" customFormat="1" ht="18.75" customHeight="1" x14ac:dyDescent="0.2">
      <c r="A26" s="10">
        <v>19</v>
      </c>
      <c r="B26" s="9" t="s">
        <v>368</v>
      </c>
      <c r="C26" s="7" t="s">
        <v>367</v>
      </c>
      <c r="D26" s="6" t="s">
        <v>366</v>
      </c>
      <c r="E26" s="6" t="s">
        <v>365</v>
      </c>
      <c r="F26" s="8" t="s">
        <v>23</v>
      </c>
      <c r="G26" s="7" t="s">
        <v>364</v>
      </c>
      <c r="H26" s="6">
        <v>83202007146</v>
      </c>
      <c r="I26" s="6" t="s">
        <v>303</v>
      </c>
      <c r="J26" s="6" t="s">
        <v>2</v>
      </c>
      <c r="K26" s="6" t="s">
        <v>1</v>
      </c>
      <c r="L26" s="4"/>
      <c r="M26" s="5">
        <v>0</v>
      </c>
      <c r="N26" s="5">
        <v>930400</v>
      </c>
      <c r="O26" s="5">
        <f>M26+N26</f>
        <v>930400</v>
      </c>
      <c r="P26" s="4" t="b">
        <f>VALUE(O26)&gt;0</f>
        <v>1</v>
      </c>
      <c r="Q26" s="1" t="s">
        <v>243</v>
      </c>
    </row>
    <row r="27" spans="1:17" s="1" customFormat="1" ht="18.75" customHeight="1" x14ac:dyDescent="0.2">
      <c r="A27" s="10">
        <v>20</v>
      </c>
      <c r="B27" s="9" t="s">
        <v>363</v>
      </c>
      <c r="C27" s="7" t="s">
        <v>362</v>
      </c>
      <c r="D27" s="6" t="s">
        <v>361</v>
      </c>
      <c r="E27" s="6" t="s">
        <v>360</v>
      </c>
      <c r="F27" s="8" t="s">
        <v>23</v>
      </c>
      <c r="G27" s="7" t="s">
        <v>359</v>
      </c>
      <c r="H27" s="6">
        <v>79205017908</v>
      </c>
      <c r="I27" s="6" t="s">
        <v>303</v>
      </c>
      <c r="J27" s="6" t="s">
        <v>2</v>
      </c>
      <c r="K27" s="6" t="s">
        <v>1</v>
      </c>
      <c r="L27" s="4"/>
      <c r="M27" s="5">
        <v>0</v>
      </c>
      <c r="N27" s="5">
        <v>250000</v>
      </c>
      <c r="O27" s="5">
        <f>M27+N27</f>
        <v>250000</v>
      </c>
      <c r="P27" s="4" t="b">
        <f>VALUE(O27)&gt;0</f>
        <v>1</v>
      </c>
      <c r="Q27" s="1" t="s">
        <v>243</v>
      </c>
    </row>
    <row r="28" spans="1:17" s="1" customFormat="1" ht="18.75" customHeight="1" x14ac:dyDescent="0.2">
      <c r="A28" s="10">
        <v>21</v>
      </c>
      <c r="B28" s="9" t="s">
        <v>358</v>
      </c>
      <c r="C28" s="7" t="s">
        <v>357</v>
      </c>
      <c r="D28" s="6" t="s">
        <v>356</v>
      </c>
      <c r="E28" s="6" t="s">
        <v>355</v>
      </c>
      <c r="F28" s="8" t="s">
        <v>23</v>
      </c>
      <c r="G28" s="7" t="s">
        <v>354</v>
      </c>
      <c r="H28" s="6">
        <v>44203008570</v>
      </c>
      <c r="I28" s="6" t="s">
        <v>303</v>
      </c>
      <c r="J28" s="6" t="s">
        <v>2</v>
      </c>
      <c r="K28" s="6" t="s">
        <v>1</v>
      </c>
      <c r="L28" s="4"/>
      <c r="M28" s="5">
        <v>0</v>
      </c>
      <c r="N28" s="5">
        <v>250000</v>
      </c>
      <c r="O28" s="5">
        <f>M28+N28</f>
        <v>250000</v>
      </c>
      <c r="P28" s="4" t="b">
        <f>VALUE(O28)&gt;0</f>
        <v>1</v>
      </c>
      <c r="Q28" s="1" t="s">
        <v>243</v>
      </c>
    </row>
    <row r="29" spans="1:17" s="1" customFormat="1" ht="18.75" customHeight="1" x14ac:dyDescent="0.2">
      <c r="A29" s="10">
        <v>22</v>
      </c>
      <c r="B29" s="9" t="s">
        <v>353</v>
      </c>
      <c r="C29" s="7" t="s">
        <v>352</v>
      </c>
      <c r="D29" s="6" t="s">
        <v>351</v>
      </c>
      <c r="E29" s="6" t="s">
        <v>346</v>
      </c>
      <c r="F29" s="8" t="s">
        <v>23</v>
      </c>
      <c r="G29" s="7" t="s">
        <v>350</v>
      </c>
      <c r="H29" s="6">
        <v>79204032927</v>
      </c>
      <c r="I29" s="6" t="s">
        <v>303</v>
      </c>
      <c r="J29" s="6" t="s">
        <v>2</v>
      </c>
      <c r="K29" s="6" t="s">
        <v>1</v>
      </c>
      <c r="L29" s="4"/>
      <c r="M29" s="5">
        <v>0</v>
      </c>
      <c r="N29" s="5">
        <v>250000</v>
      </c>
      <c r="O29" s="5">
        <f>M29+N29</f>
        <v>250000</v>
      </c>
      <c r="P29" s="4" t="b">
        <f>VALUE(O29)&gt;0</f>
        <v>1</v>
      </c>
      <c r="Q29" s="1" t="s">
        <v>243</v>
      </c>
    </row>
    <row r="30" spans="1:17" s="1" customFormat="1" ht="18.75" customHeight="1" x14ac:dyDescent="0.2">
      <c r="A30" s="10">
        <v>23</v>
      </c>
      <c r="B30" s="9" t="s">
        <v>349</v>
      </c>
      <c r="C30" s="7" t="s">
        <v>348</v>
      </c>
      <c r="D30" s="6" t="s">
        <v>347</v>
      </c>
      <c r="E30" s="6" t="s">
        <v>346</v>
      </c>
      <c r="F30" s="8" t="s">
        <v>23</v>
      </c>
      <c r="G30" s="7" t="s">
        <v>345</v>
      </c>
      <c r="H30" s="6">
        <v>66202009912</v>
      </c>
      <c r="I30" s="6" t="s">
        <v>303</v>
      </c>
      <c r="J30" s="6" t="s">
        <v>2</v>
      </c>
      <c r="K30" s="6" t="s">
        <v>1</v>
      </c>
      <c r="L30" s="4"/>
      <c r="M30" s="5">
        <v>0</v>
      </c>
      <c r="N30" s="5">
        <v>250000</v>
      </c>
      <c r="O30" s="5">
        <f>M30+N30</f>
        <v>250000</v>
      </c>
      <c r="P30" s="4" t="b">
        <f>VALUE(O30)&gt;0</f>
        <v>1</v>
      </c>
      <c r="Q30" s="1" t="s">
        <v>243</v>
      </c>
    </row>
    <row r="31" spans="1:17" s="1" customFormat="1" ht="18.75" customHeight="1" x14ac:dyDescent="0.2">
      <c r="A31" s="10">
        <v>24</v>
      </c>
      <c r="B31" s="9" t="s">
        <v>344</v>
      </c>
      <c r="C31" s="7" t="s">
        <v>343</v>
      </c>
      <c r="D31" s="6" t="s">
        <v>342</v>
      </c>
      <c r="E31" s="6" t="s">
        <v>18</v>
      </c>
      <c r="F31" s="8" t="s">
        <v>5</v>
      </c>
      <c r="G31" s="7" t="s">
        <v>341</v>
      </c>
      <c r="H31" s="6">
        <v>79305033018</v>
      </c>
      <c r="I31" s="6" t="s">
        <v>303</v>
      </c>
      <c r="J31" s="6" t="s">
        <v>2</v>
      </c>
      <c r="K31" s="6" t="s">
        <v>1</v>
      </c>
      <c r="L31" s="4"/>
      <c r="M31" s="5">
        <v>0</v>
      </c>
      <c r="N31" s="5">
        <v>250000</v>
      </c>
      <c r="O31" s="5">
        <f>M31+N31</f>
        <v>250000</v>
      </c>
      <c r="P31" s="4" t="b">
        <f>VALUE(O31)&gt;0</f>
        <v>1</v>
      </c>
      <c r="Q31" s="1" t="s">
        <v>243</v>
      </c>
    </row>
    <row r="32" spans="1:17" s="1" customFormat="1" ht="18.75" customHeight="1" x14ac:dyDescent="0.2">
      <c r="A32" s="10">
        <v>25</v>
      </c>
      <c r="B32" s="9" t="s">
        <v>340</v>
      </c>
      <c r="C32" s="7" t="s">
        <v>339</v>
      </c>
      <c r="D32" s="6" t="s">
        <v>338</v>
      </c>
      <c r="E32" s="6" t="s">
        <v>18</v>
      </c>
      <c r="F32" s="8" t="s">
        <v>5</v>
      </c>
      <c r="G32" s="7" t="s">
        <v>337</v>
      </c>
      <c r="H32" s="6">
        <v>72305004023</v>
      </c>
      <c r="I32" s="6" t="s">
        <v>303</v>
      </c>
      <c r="J32" s="6" t="s">
        <v>2</v>
      </c>
      <c r="K32" s="6" t="s">
        <v>1</v>
      </c>
      <c r="L32" s="4"/>
      <c r="M32" s="5">
        <v>0</v>
      </c>
      <c r="N32" s="5">
        <v>250000</v>
      </c>
      <c r="O32" s="5">
        <f>M32+N32</f>
        <v>250000</v>
      </c>
      <c r="P32" s="4" t="b">
        <f>VALUE(O32)&gt;0</f>
        <v>1</v>
      </c>
      <c r="Q32" s="1" t="s">
        <v>243</v>
      </c>
    </row>
    <row r="33" spans="1:17" s="1" customFormat="1" ht="18.75" customHeight="1" x14ac:dyDescent="0.2">
      <c r="A33" s="10">
        <v>26</v>
      </c>
      <c r="B33" s="9" t="s">
        <v>336</v>
      </c>
      <c r="C33" s="7" t="s">
        <v>335</v>
      </c>
      <c r="D33" s="6" t="s">
        <v>197</v>
      </c>
      <c r="E33" s="6" t="s">
        <v>334</v>
      </c>
      <c r="F33" s="8" t="s">
        <v>23</v>
      </c>
      <c r="G33" s="7" t="s">
        <v>333</v>
      </c>
      <c r="H33" s="6">
        <v>34205000108</v>
      </c>
      <c r="I33" s="6" t="s">
        <v>303</v>
      </c>
      <c r="J33" s="6" t="s">
        <v>2</v>
      </c>
      <c r="K33" s="6" t="s">
        <v>1</v>
      </c>
      <c r="L33" s="4"/>
      <c r="M33" s="5">
        <v>0</v>
      </c>
      <c r="N33" s="5">
        <v>250000</v>
      </c>
      <c r="O33" s="5">
        <f>M33+N33</f>
        <v>250000</v>
      </c>
      <c r="P33" s="4" t="b">
        <f>VALUE(O33)&gt;0</f>
        <v>1</v>
      </c>
      <c r="Q33" s="1" t="s">
        <v>243</v>
      </c>
    </row>
    <row r="34" spans="1:17" s="1" customFormat="1" ht="18.75" customHeight="1" x14ac:dyDescent="0.2">
      <c r="A34" s="10">
        <v>27</v>
      </c>
      <c r="B34" s="9" t="s">
        <v>332</v>
      </c>
      <c r="C34" s="7" t="s">
        <v>331</v>
      </c>
      <c r="D34" s="6" t="s">
        <v>330</v>
      </c>
      <c r="E34" s="6" t="s">
        <v>329</v>
      </c>
      <c r="F34" s="8" t="s">
        <v>23</v>
      </c>
      <c r="G34" s="7" t="s">
        <v>328</v>
      </c>
      <c r="H34" s="6">
        <v>80202000823</v>
      </c>
      <c r="I34" s="6" t="s">
        <v>303</v>
      </c>
      <c r="J34" s="6" t="s">
        <v>2</v>
      </c>
      <c r="K34" s="6" t="s">
        <v>1</v>
      </c>
      <c r="L34" s="4"/>
      <c r="M34" s="5">
        <v>3973000</v>
      </c>
      <c r="N34" s="5">
        <v>930400</v>
      </c>
      <c r="O34" s="5">
        <f>M34+N34</f>
        <v>4903400</v>
      </c>
      <c r="P34" s="4" t="b">
        <f>VALUE(O34)&gt;0</f>
        <v>1</v>
      </c>
      <c r="Q34" s="1" t="s">
        <v>243</v>
      </c>
    </row>
    <row r="35" spans="1:17" s="1" customFormat="1" ht="18.75" customHeight="1" x14ac:dyDescent="0.2">
      <c r="A35" s="10">
        <v>28</v>
      </c>
      <c r="B35" s="9" t="s">
        <v>327</v>
      </c>
      <c r="C35" s="7" t="s">
        <v>326</v>
      </c>
      <c r="D35" s="6" t="s">
        <v>325</v>
      </c>
      <c r="E35" s="6" t="s">
        <v>324</v>
      </c>
      <c r="F35" s="8" t="s">
        <v>23</v>
      </c>
      <c r="G35" s="7" t="s">
        <v>323</v>
      </c>
      <c r="H35" s="6">
        <v>77205005060</v>
      </c>
      <c r="I35" s="6" t="s">
        <v>303</v>
      </c>
      <c r="J35" s="6" t="s">
        <v>2</v>
      </c>
      <c r="K35" s="6" t="s">
        <v>1</v>
      </c>
      <c r="L35" s="4"/>
      <c r="M35" s="5">
        <v>0</v>
      </c>
      <c r="N35" s="5">
        <v>250000</v>
      </c>
      <c r="O35" s="5">
        <f>M35+N35</f>
        <v>250000</v>
      </c>
      <c r="P35" s="4" t="b">
        <f>VALUE(O35)&gt;0</f>
        <v>1</v>
      </c>
      <c r="Q35" s="1" t="s">
        <v>243</v>
      </c>
    </row>
    <row r="36" spans="1:17" s="1" customFormat="1" ht="18.75" customHeight="1" x14ac:dyDescent="0.2">
      <c r="A36" s="10">
        <v>29</v>
      </c>
      <c r="B36" s="9" t="s">
        <v>322</v>
      </c>
      <c r="C36" s="7" t="s">
        <v>321</v>
      </c>
      <c r="D36" s="6" t="s">
        <v>320</v>
      </c>
      <c r="E36" s="6" t="s">
        <v>319</v>
      </c>
      <c r="F36" s="8" t="s">
        <v>5</v>
      </c>
      <c r="G36" s="7" t="s">
        <v>318</v>
      </c>
      <c r="H36" s="6">
        <v>75305021264</v>
      </c>
      <c r="I36" s="6" t="s">
        <v>303</v>
      </c>
      <c r="J36" s="6" t="s">
        <v>2</v>
      </c>
      <c r="K36" s="6" t="s">
        <v>1</v>
      </c>
      <c r="L36" s="4"/>
      <c r="M36" s="5">
        <v>0</v>
      </c>
      <c r="N36" s="5">
        <v>250000</v>
      </c>
      <c r="O36" s="5">
        <f>M36+N36</f>
        <v>250000</v>
      </c>
      <c r="P36" s="4" t="b">
        <f>VALUE(O36)&gt;0</f>
        <v>1</v>
      </c>
      <c r="Q36" s="1" t="s">
        <v>243</v>
      </c>
    </row>
    <row r="37" spans="1:17" s="1" customFormat="1" ht="18.75" customHeight="1" x14ac:dyDescent="0.2">
      <c r="A37" s="10">
        <v>30</v>
      </c>
      <c r="B37" s="9" t="s">
        <v>317</v>
      </c>
      <c r="C37" s="7" t="s">
        <v>316</v>
      </c>
      <c r="D37" s="6" t="s">
        <v>315</v>
      </c>
      <c r="E37" s="6" t="s">
        <v>310</v>
      </c>
      <c r="F37" s="8" t="s">
        <v>23</v>
      </c>
      <c r="G37" s="7" t="s">
        <v>314</v>
      </c>
      <c r="H37" s="6">
        <v>79205002126</v>
      </c>
      <c r="I37" s="6" t="s">
        <v>303</v>
      </c>
      <c r="J37" s="6" t="s">
        <v>2</v>
      </c>
      <c r="K37" s="6" t="s">
        <v>1</v>
      </c>
      <c r="L37" s="4"/>
      <c r="M37" s="5">
        <v>0</v>
      </c>
      <c r="N37" s="5">
        <v>930400</v>
      </c>
      <c r="O37" s="5">
        <f>M37+N37</f>
        <v>930400</v>
      </c>
      <c r="P37" s="4" t="b">
        <f>VALUE(O37)&gt;0</f>
        <v>1</v>
      </c>
      <c r="Q37" s="1" t="s">
        <v>243</v>
      </c>
    </row>
    <row r="38" spans="1:17" s="1" customFormat="1" ht="18.75" customHeight="1" x14ac:dyDescent="0.2">
      <c r="A38" s="10">
        <v>31</v>
      </c>
      <c r="B38" s="9" t="s">
        <v>313</v>
      </c>
      <c r="C38" s="7" t="s">
        <v>312</v>
      </c>
      <c r="D38" s="6" t="s">
        <v>311</v>
      </c>
      <c r="E38" s="6" t="s">
        <v>310</v>
      </c>
      <c r="F38" s="8" t="s">
        <v>23</v>
      </c>
      <c r="G38" s="7" t="s">
        <v>309</v>
      </c>
      <c r="H38" s="6">
        <v>79098000851</v>
      </c>
      <c r="I38" s="6" t="s">
        <v>303</v>
      </c>
      <c r="J38" s="6" t="s">
        <v>2</v>
      </c>
      <c r="K38" s="6" t="s">
        <v>1</v>
      </c>
      <c r="L38" s="4"/>
      <c r="M38" s="5">
        <v>0</v>
      </c>
      <c r="N38" s="5">
        <v>930400</v>
      </c>
      <c r="O38" s="5">
        <f>M38+N38</f>
        <v>930400</v>
      </c>
      <c r="P38" s="4" t="b">
        <f>VALUE(O38)&gt;0</f>
        <v>1</v>
      </c>
      <c r="Q38" s="1" t="s">
        <v>243</v>
      </c>
    </row>
    <row r="39" spans="1:17" s="1" customFormat="1" ht="18.75" customHeight="1" x14ac:dyDescent="0.2">
      <c r="A39" s="10">
        <v>32</v>
      </c>
      <c r="B39" s="9" t="s">
        <v>308</v>
      </c>
      <c r="C39" s="7" t="s">
        <v>307</v>
      </c>
      <c r="D39" s="6" t="s">
        <v>306</v>
      </c>
      <c r="E39" s="6" t="s">
        <v>305</v>
      </c>
      <c r="F39" s="8" t="s">
        <v>23</v>
      </c>
      <c r="G39" s="7" t="s">
        <v>304</v>
      </c>
      <c r="H39" s="6">
        <v>44205004210</v>
      </c>
      <c r="I39" s="6" t="s">
        <v>303</v>
      </c>
      <c r="J39" s="6" t="s">
        <v>2</v>
      </c>
      <c r="K39" s="6" t="s">
        <v>1</v>
      </c>
      <c r="L39" s="4"/>
      <c r="M39" s="5">
        <v>1625000</v>
      </c>
      <c r="N39" s="5">
        <v>930400</v>
      </c>
      <c r="O39" s="5">
        <f>M39+N39</f>
        <v>2555400</v>
      </c>
      <c r="P39" s="4" t="b">
        <f>VALUE(O39)&gt;0</f>
        <v>1</v>
      </c>
      <c r="Q39" s="1" t="s">
        <v>243</v>
      </c>
    </row>
    <row r="40" spans="1:17" s="1" customFormat="1" ht="18.75" customHeight="1" x14ac:dyDescent="0.2">
      <c r="A40" s="10">
        <v>33</v>
      </c>
      <c r="B40" s="9" t="s">
        <v>302</v>
      </c>
      <c r="C40" s="7" t="s">
        <v>301</v>
      </c>
      <c r="D40" s="6" t="s">
        <v>300</v>
      </c>
      <c r="E40" s="6" t="s">
        <v>34</v>
      </c>
      <c r="F40" s="8" t="s">
        <v>23</v>
      </c>
      <c r="G40" s="7" t="s">
        <v>299</v>
      </c>
      <c r="H40" s="6">
        <v>77203003816</v>
      </c>
      <c r="I40" s="6" t="s">
        <v>244</v>
      </c>
      <c r="J40" s="6" t="s">
        <v>2</v>
      </c>
      <c r="K40" s="6" t="s">
        <v>1</v>
      </c>
      <c r="L40" s="4"/>
      <c r="M40" s="5">
        <v>3473000</v>
      </c>
      <c r="N40" s="5">
        <v>930400</v>
      </c>
      <c r="O40" s="5">
        <f>M40+N40</f>
        <v>4403400</v>
      </c>
      <c r="P40" s="4" t="b">
        <f>VALUE(O40)&gt;0</f>
        <v>1</v>
      </c>
      <c r="Q40" s="1" t="s">
        <v>243</v>
      </c>
    </row>
    <row r="41" spans="1:17" s="1" customFormat="1" ht="18.75" customHeight="1" x14ac:dyDescent="0.2">
      <c r="A41" s="10">
        <v>34</v>
      </c>
      <c r="B41" s="9" t="s">
        <v>298</v>
      </c>
      <c r="C41" s="7" t="s">
        <v>297</v>
      </c>
      <c r="D41" s="6" t="s">
        <v>296</v>
      </c>
      <c r="E41" s="6" t="s">
        <v>295</v>
      </c>
      <c r="F41" s="8" t="s">
        <v>5</v>
      </c>
      <c r="G41" s="7" t="s">
        <v>294</v>
      </c>
      <c r="H41" s="6">
        <v>79196015294</v>
      </c>
      <c r="I41" s="6" t="s">
        <v>244</v>
      </c>
      <c r="J41" s="6" t="s">
        <v>2</v>
      </c>
      <c r="K41" s="6" t="s">
        <v>1</v>
      </c>
      <c r="L41" s="4"/>
      <c r="M41" s="5">
        <v>0</v>
      </c>
      <c r="N41" s="5">
        <v>250000</v>
      </c>
      <c r="O41" s="5">
        <f>M41+N41</f>
        <v>250000</v>
      </c>
      <c r="P41" s="4" t="b">
        <f>VALUE(O41)&gt;0</f>
        <v>1</v>
      </c>
      <c r="Q41" s="1" t="s">
        <v>243</v>
      </c>
    </row>
    <row r="42" spans="1:17" s="1" customFormat="1" ht="18.75" customHeight="1" x14ac:dyDescent="0.2">
      <c r="A42" s="10">
        <v>35</v>
      </c>
      <c r="B42" s="9" t="s">
        <v>293</v>
      </c>
      <c r="C42" s="7" t="s">
        <v>292</v>
      </c>
      <c r="D42" s="6" t="s">
        <v>291</v>
      </c>
      <c r="E42" s="6" t="s">
        <v>119</v>
      </c>
      <c r="F42" s="8" t="s">
        <v>23</v>
      </c>
      <c r="G42" s="7" t="s">
        <v>290</v>
      </c>
      <c r="H42" s="6">
        <v>79094001685</v>
      </c>
      <c r="I42" s="6" t="s">
        <v>244</v>
      </c>
      <c r="J42" s="6" t="s">
        <v>2</v>
      </c>
      <c r="K42" s="6" t="s">
        <v>1</v>
      </c>
      <c r="L42" s="4" t="s">
        <v>289</v>
      </c>
      <c r="M42" s="5">
        <v>0</v>
      </c>
      <c r="N42" s="5">
        <v>250000</v>
      </c>
      <c r="O42" s="5">
        <f>M42+N42</f>
        <v>250000</v>
      </c>
      <c r="P42" s="4" t="b">
        <f>VALUE(O42)&gt;0</f>
        <v>1</v>
      </c>
      <c r="Q42" s="1" t="s">
        <v>243</v>
      </c>
    </row>
    <row r="43" spans="1:17" s="1" customFormat="1" ht="18.75" customHeight="1" x14ac:dyDescent="0.2">
      <c r="A43" s="10">
        <v>36</v>
      </c>
      <c r="B43" s="9" t="s">
        <v>288</v>
      </c>
      <c r="C43" s="7" t="s">
        <v>287</v>
      </c>
      <c r="D43" s="6" t="s">
        <v>286</v>
      </c>
      <c r="E43" s="6" t="s">
        <v>285</v>
      </c>
      <c r="F43" s="8" t="s">
        <v>23</v>
      </c>
      <c r="G43" s="7" t="s">
        <v>284</v>
      </c>
      <c r="H43" s="6">
        <v>272951964</v>
      </c>
      <c r="I43" s="6" t="s">
        <v>244</v>
      </c>
      <c r="J43" s="6" t="s">
        <v>2</v>
      </c>
      <c r="K43" s="6" t="s">
        <v>1</v>
      </c>
      <c r="L43" s="4"/>
      <c r="M43" s="5">
        <v>4273000</v>
      </c>
      <c r="N43" s="5">
        <v>930400</v>
      </c>
      <c r="O43" s="5">
        <f>M43+N43</f>
        <v>5203400</v>
      </c>
      <c r="P43" s="4" t="b">
        <f>VALUE(O43)&gt;0</f>
        <v>1</v>
      </c>
      <c r="Q43" s="1" t="s">
        <v>243</v>
      </c>
    </row>
    <row r="44" spans="1:17" s="1" customFormat="1" ht="18.75" customHeight="1" x14ac:dyDescent="0.2">
      <c r="A44" s="10">
        <v>37</v>
      </c>
      <c r="B44" s="9" t="s">
        <v>283</v>
      </c>
      <c r="C44" s="7" t="s">
        <v>282</v>
      </c>
      <c r="D44" s="6" t="s">
        <v>281</v>
      </c>
      <c r="E44" s="6" t="s">
        <v>280</v>
      </c>
      <c r="F44" s="8" t="s">
        <v>23</v>
      </c>
      <c r="G44" s="7" t="s">
        <v>279</v>
      </c>
      <c r="H44" s="6">
        <v>79202009754</v>
      </c>
      <c r="I44" s="6" t="s">
        <v>244</v>
      </c>
      <c r="J44" s="6" t="s">
        <v>2</v>
      </c>
      <c r="K44" s="6" t="s">
        <v>1</v>
      </c>
      <c r="L44" s="4"/>
      <c r="M44" s="5">
        <v>3973000</v>
      </c>
      <c r="N44" s="5">
        <v>930400</v>
      </c>
      <c r="O44" s="5">
        <f>M44+N44</f>
        <v>4903400</v>
      </c>
      <c r="P44" s="4" t="b">
        <f>VALUE(O44)&gt;0</f>
        <v>1</v>
      </c>
      <c r="Q44" s="1" t="s">
        <v>243</v>
      </c>
    </row>
    <row r="45" spans="1:17" s="1" customFormat="1" ht="18.75" customHeight="1" x14ac:dyDescent="0.2">
      <c r="A45" s="10">
        <v>38</v>
      </c>
      <c r="B45" s="9" t="s">
        <v>278</v>
      </c>
      <c r="C45" s="7" t="s">
        <v>277</v>
      </c>
      <c r="D45" s="6" t="s">
        <v>276</v>
      </c>
      <c r="E45" s="6" t="s">
        <v>275</v>
      </c>
      <c r="F45" s="8" t="s">
        <v>23</v>
      </c>
      <c r="G45" s="7" t="s">
        <v>274</v>
      </c>
      <c r="H45" s="6">
        <v>95200007880</v>
      </c>
      <c r="I45" s="6" t="s">
        <v>244</v>
      </c>
      <c r="J45" s="6" t="s">
        <v>2</v>
      </c>
      <c r="K45" s="6" t="s">
        <v>1</v>
      </c>
      <c r="L45" s="4"/>
      <c r="M45" s="5">
        <v>0</v>
      </c>
      <c r="N45" s="5">
        <v>250000</v>
      </c>
      <c r="O45" s="5">
        <f>M45+N45</f>
        <v>250000</v>
      </c>
      <c r="P45" s="4" t="b">
        <f>VALUE(O45)&gt;0</f>
        <v>1</v>
      </c>
      <c r="Q45" s="1" t="s">
        <v>243</v>
      </c>
    </row>
    <row r="46" spans="1:17" s="1" customFormat="1" ht="18.75" customHeight="1" x14ac:dyDescent="0.2">
      <c r="A46" s="10">
        <v>39</v>
      </c>
      <c r="B46" s="9" t="s">
        <v>273</v>
      </c>
      <c r="C46" s="7" t="s">
        <v>272</v>
      </c>
      <c r="D46" s="6" t="s">
        <v>271</v>
      </c>
      <c r="E46" s="6" t="s">
        <v>104</v>
      </c>
      <c r="F46" s="8" t="s">
        <v>5</v>
      </c>
      <c r="G46" s="7" t="s">
        <v>270</v>
      </c>
      <c r="H46" s="6">
        <v>48301000057</v>
      </c>
      <c r="I46" s="6" t="s">
        <v>244</v>
      </c>
      <c r="J46" s="6" t="s">
        <v>2</v>
      </c>
      <c r="K46" s="6" t="s">
        <v>1</v>
      </c>
      <c r="L46" s="4"/>
      <c r="M46" s="5">
        <v>0</v>
      </c>
      <c r="N46" s="5">
        <v>250000</v>
      </c>
      <c r="O46" s="5">
        <f>M46+N46</f>
        <v>250000</v>
      </c>
      <c r="P46" s="4" t="b">
        <f>VALUE(O46)&gt;0</f>
        <v>1</v>
      </c>
      <c r="Q46" s="1" t="s">
        <v>243</v>
      </c>
    </row>
    <row r="47" spans="1:17" s="1" customFormat="1" ht="18.75" customHeight="1" x14ac:dyDescent="0.2">
      <c r="A47" s="10">
        <v>40</v>
      </c>
      <c r="B47" s="9" t="s">
        <v>269</v>
      </c>
      <c r="C47" s="7" t="s">
        <v>268</v>
      </c>
      <c r="D47" s="6" t="s">
        <v>81</v>
      </c>
      <c r="E47" s="6" t="s">
        <v>215</v>
      </c>
      <c r="F47" s="8" t="s">
        <v>23</v>
      </c>
      <c r="G47" s="7" t="s">
        <v>64</v>
      </c>
      <c r="H47" s="6">
        <v>79205024638</v>
      </c>
      <c r="I47" s="6" t="s">
        <v>244</v>
      </c>
      <c r="J47" s="6" t="s">
        <v>2</v>
      </c>
      <c r="K47" s="6" t="s">
        <v>1</v>
      </c>
      <c r="L47" s="4"/>
      <c r="M47" s="5">
        <v>0</v>
      </c>
      <c r="N47" s="5">
        <v>250000</v>
      </c>
      <c r="O47" s="5">
        <f>M47+N47</f>
        <v>250000</v>
      </c>
      <c r="P47" s="4" t="b">
        <f>VALUE(O47)&gt;0</f>
        <v>1</v>
      </c>
      <c r="Q47" s="1" t="s">
        <v>243</v>
      </c>
    </row>
    <row r="48" spans="1:17" s="1" customFormat="1" ht="18.75" customHeight="1" x14ac:dyDescent="0.2">
      <c r="A48" s="10">
        <v>41</v>
      </c>
      <c r="B48" s="9" t="s">
        <v>267</v>
      </c>
      <c r="C48" s="7" t="s">
        <v>266</v>
      </c>
      <c r="D48" s="6" t="s">
        <v>265</v>
      </c>
      <c r="E48" s="6" t="s">
        <v>75</v>
      </c>
      <c r="F48" s="8" t="s">
        <v>23</v>
      </c>
      <c r="G48" s="7" t="s">
        <v>264</v>
      </c>
      <c r="H48" s="6">
        <v>75202008604</v>
      </c>
      <c r="I48" s="6" t="s">
        <v>244</v>
      </c>
      <c r="J48" s="6" t="s">
        <v>2</v>
      </c>
      <c r="K48" s="6" t="s">
        <v>1</v>
      </c>
      <c r="L48" s="4"/>
      <c r="M48" s="5">
        <v>0</v>
      </c>
      <c r="N48" s="5">
        <v>250000</v>
      </c>
      <c r="O48" s="5">
        <f>M48+N48</f>
        <v>250000</v>
      </c>
      <c r="P48" s="4" t="b">
        <f>VALUE(O48)&gt;0</f>
        <v>1</v>
      </c>
      <c r="Q48" s="1" t="s">
        <v>243</v>
      </c>
    </row>
    <row r="49" spans="1:17" s="1" customFormat="1" ht="18.75" customHeight="1" x14ac:dyDescent="0.2">
      <c r="A49" s="10">
        <v>42</v>
      </c>
      <c r="B49" s="9" t="s">
        <v>263</v>
      </c>
      <c r="C49" s="7" t="s">
        <v>262</v>
      </c>
      <c r="D49" s="6" t="s">
        <v>261</v>
      </c>
      <c r="E49" s="6" t="s">
        <v>75</v>
      </c>
      <c r="F49" s="8" t="s">
        <v>23</v>
      </c>
      <c r="G49" s="7" t="s">
        <v>260</v>
      </c>
      <c r="H49" s="6">
        <v>80204005694</v>
      </c>
      <c r="I49" s="6" t="s">
        <v>244</v>
      </c>
      <c r="J49" s="6" t="s">
        <v>2</v>
      </c>
      <c r="K49" s="6" t="s">
        <v>1</v>
      </c>
      <c r="L49" s="4"/>
      <c r="M49" s="5">
        <v>0</v>
      </c>
      <c r="N49" s="5">
        <v>250000</v>
      </c>
      <c r="O49" s="5">
        <f>M49+N49</f>
        <v>250000</v>
      </c>
      <c r="P49" s="4" t="b">
        <f>VALUE(O49)&gt;0</f>
        <v>1</v>
      </c>
      <c r="Q49" s="1" t="s">
        <v>243</v>
      </c>
    </row>
    <row r="50" spans="1:17" s="1" customFormat="1" ht="18.75" customHeight="1" x14ac:dyDescent="0.2">
      <c r="A50" s="10">
        <v>43</v>
      </c>
      <c r="B50" s="9" t="s">
        <v>259</v>
      </c>
      <c r="C50" s="7" t="s">
        <v>258</v>
      </c>
      <c r="D50" s="6" t="s">
        <v>257</v>
      </c>
      <c r="E50" s="6" t="s">
        <v>256</v>
      </c>
      <c r="F50" s="8" t="s">
        <v>23</v>
      </c>
      <c r="G50" s="7" t="s">
        <v>255</v>
      </c>
      <c r="H50" s="6">
        <v>70202003013</v>
      </c>
      <c r="I50" s="6" t="s">
        <v>244</v>
      </c>
      <c r="J50" s="6" t="s">
        <v>2</v>
      </c>
      <c r="K50" s="6" t="s">
        <v>1</v>
      </c>
      <c r="L50" s="4"/>
      <c r="M50" s="5">
        <v>0</v>
      </c>
      <c r="N50" s="5">
        <v>250000</v>
      </c>
      <c r="O50" s="5">
        <f>M50+N50</f>
        <v>250000</v>
      </c>
      <c r="P50" s="4" t="b">
        <f>VALUE(O50)&gt;0</f>
        <v>1</v>
      </c>
      <c r="Q50" s="1" t="s">
        <v>243</v>
      </c>
    </row>
    <row r="51" spans="1:17" s="1" customFormat="1" ht="18.75" customHeight="1" x14ac:dyDescent="0.2">
      <c r="A51" s="10">
        <v>44</v>
      </c>
      <c r="B51" s="9" t="s">
        <v>254</v>
      </c>
      <c r="C51" s="7" t="s">
        <v>253</v>
      </c>
      <c r="D51" s="6" t="s">
        <v>252</v>
      </c>
      <c r="E51" s="6" t="s">
        <v>251</v>
      </c>
      <c r="F51" s="8" t="s">
        <v>5</v>
      </c>
      <c r="G51" s="7" t="s">
        <v>250</v>
      </c>
      <c r="H51" s="6">
        <v>94305005062</v>
      </c>
      <c r="I51" s="6" t="s">
        <v>244</v>
      </c>
      <c r="J51" s="6" t="s">
        <v>2</v>
      </c>
      <c r="K51" s="6" t="s">
        <v>1</v>
      </c>
      <c r="L51" s="4"/>
      <c r="M51" s="5">
        <v>0</v>
      </c>
      <c r="N51" s="5">
        <v>250000</v>
      </c>
      <c r="O51" s="5">
        <f>M51+N51</f>
        <v>250000</v>
      </c>
      <c r="P51" s="4" t="b">
        <f>VALUE(O51)&gt;0</f>
        <v>1</v>
      </c>
      <c r="Q51" s="1" t="s">
        <v>243</v>
      </c>
    </row>
    <row r="52" spans="1:17" s="1" customFormat="1" ht="18.75" customHeight="1" x14ac:dyDescent="0.2">
      <c r="A52" s="10">
        <v>45</v>
      </c>
      <c r="B52" s="9" t="s">
        <v>249</v>
      </c>
      <c r="C52" s="7" t="s">
        <v>248</v>
      </c>
      <c r="D52" s="6" t="s">
        <v>247</v>
      </c>
      <c r="E52" s="6" t="s">
        <v>246</v>
      </c>
      <c r="F52" s="8" t="s">
        <v>23</v>
      </c>
      <c r="G52" s="7" t="s">
        <v>245</v>
      </c>
      <c r="H52" s="6">
        <v>79204005473</v>
      </c>
      <c r="I52" s="6" t="s">
        <v>244</v>
      </c>
      <c r="J52" s="6" t="s">
        <v>2</v>
      </c>
      <c r="K52" s="6" t="s">
        <v>1</v>
      </c>
      <c r="L52" s="4"/>
      <c r="M52" s="5">
        <v>0</v>
      </c>
      <c r="N52" s="5">
        <v>250000</v>
      </c>
      <c r="O52" s="5">
        <f>M52+N52</f>
        <v>250000</v>
      </c>
      <c r="P52" s="4" t="b">
        <f>VALUE(O52)&gt;0</f>
        <v>1</v>
      </c>
      <c r="Q52" s="1" t="s">
        <v>243</v>
      </c>
    </row>
    <row r="53" spans="1:17" s="1" customFormat="1" ht="18.75" customHeight="1" x14ac:dyDescent="0.2">
      <c r="A53" s="10">
        <v>46</v>
      </c>
      <c r="B53" s="9" t="s">
        <v>242</v>
      </c>
      <c r="C53" s="7" t="s">
        <v>241</v>
      </c>
      <c r="D53" s="6" t="s">
        <v>240</v>
      </c>
      <c r="E53" s="6" t="s">
        <v>239</v>
      </c>
      <c r="F53" s="8" t="s">
        <v>23</v>
      </c>
      <c r="G53" s="7" t="s">
        <v>238</v>
      </c>
      <c r="H53" s="6">
        <v>79202025444</v>
      </c>
      <c r="I53" s="6" t="s">
        <v>132</v>
      </c>
      <c r="J53" s="6" t="s">
        <v>2</v>
      </c>
      <c r="K53" s="6" t="s">
        <v>1</v>
      </c>
      <c r="L53" s="4"/>
      <c r="M53" s="5">
        <v>4890000</v>
      </c>
      <c r="N53" s="5">
        <v>1115400</v>
      </c>
      <c r="O53" s="5">
        <f>M53+N53</f>
        <v>6005400</v>
      </c>
      <c r="P53" s="4" t="b">
        <f>VALUE(O53)&gt;0</f>
        <v>1</v>
      </c>
      <c r="Q53" s="1" t="s">
        <v>38</v>
      </c>
    </row>
    <row r="54" spans="1:17" s="1" customFormat="1" ht="18.75" customHeight="1" x14ac:dyDescent="0.2">
      <c r="A54" s="10">
        <v>47</v>
      </c>
      <c r="B54" s="9" t="s">
        <v>237</v>
      </c>
      <c r="C54" s="7" t="s">
        <v>236</v>
      </c>
      <c r="D54" s="6" t="s">
        <v>235</v>
      </c>
      <c r="E54" s="6" t="s">
        <v>34</v>
      </c>
      <c r="F54" s="8" t="s">
        <v>5</v>
      </c>
      <c r="G54" s="7" t="s">
        <v>234</v>
      </c>
      <c r="H54" s="6">
        <v>276105702</v>
      </c>
      <c r="I54" s="6" t="s">
        <v>132</v>
      </c>
      <c r="J54" s="6" t="s">
        <v>2</v>
      </c>
      <c r="K54" s="6" t="s">
        <v>1</v>
      </c>
      <c r="L54" s="4"/>
      <c r="M54" s="5">
        <v>4890000</v>
      </c>
      <c r="N54" s="5">
        <v>1115400</v>
      </c>
      <c r="O54" s="5">
        <f>M54+N54</f>
        <v>6005400</v>
      </c>
      <c r="P54" s="4" t="b">
        <f>VALUE(O54)&gt;0</f>
        <v>1</v>
      </c>
      <c r="Q54" s="1" t="s">
        <v>38</v>
      </c>
    </row>
    <row r="55" spans="1:17" s="1" customFormat="1" ht="18.75" customHeight="1" x14ac:dyDescent="0.2">
      <c r="A55" s="10">
        <v>48</v>
      </c>
      <c r="B55" s="9" t="s">
        <v>233</v>
      </c>
      <c r="C55" s="7" t="s">
        <v>232</v>
      </c>
      <c r="D55" s="6" t="s">
        <v>231</v>
      </c>
      <c r="E55" s="6" t="s">
        <v>230</v>
      </c>
      <c r="F55" s="8" t="s">
        <v>5</v>
      </c>
      <c r="G55" s="7" t="s">
        <v>229</v>
      </c>
      <c r="H55" s="6">
        <v>79304027840</v>
      </c>
      <c r="I55" s="6" t="s">
        <v>132</v>
      </c>
      <c r="J55" s="6" t="s">
        <v>2</v>
      </c>
      <c r="K55" s="6" t="s">
        <v>1</v>
      </c>
      <c r="L55" s="4"/>
      <c r="M55" s="5">
        <v>3838220</v>
      </c>
      <c r="N55" s="5">
        <v>1115400</v>
      </c>
      <c r="O55" s="5">
        <f>M55+N55</f>
        <v>4953620</v>
      </c>
      <c r="P55" s="4" t="b">
        <f>VALUE(O55)&gt;0</f>
        <v>1</v>
      </c>
      <c r="Q55" s="1" t="s">
        <v>38</v>
      </c>
    </row>
    <row r="56" spans="1:17" s="1" customFormat="1" ht="18.75" customHeight="1" x14ac:dyDescent="0.2">
      <c r="A56" s="10">
        <v>49</v>
      </c>
      <c r="B56" s="9" t="s">
        <v>228</v>
      </c>
      <c r="C56" s="7" t="s">
        <v>227</v>
      </c>
      <c r="D56" s="6" t="s">
        <v>226</v>
      </c>
      <c r="E56" s="6" t="s">
        <v>225</v>
      </c>
      <c r="F56" s="8" t="s">
        <v>5</v>
      </c>
      <c r="G56" s="7" t="s">
        <v>224</v>
      </c>
      <c r="H56" s="6">
        <v>79305025711</v>
      </c>
      <c r="I56" s="6" t="s">
        <v>132</v>
      </c>
      <c r="J56" s="6" t="s">
        <v>2</v>
      </c>
      <c r="K56" s="6" t="s">
        <v>1</v>
      </c>
      <c r="L56" s="4"/>
      <c r="M56" s="5">
        <v>2837400</v>
      </c>
      <c r="N56" s="5">
        <v>0</v>
      </c>
      <c r="O56" s="5">
        <f>M56+N56</f>
        <v>2837400</v>
      </c>
      <c r="P56" s="4" t="b">
        <f>VALUE(O56)&gt;0</f>
        <v>1</v>
      </c>
      <c r="Q56" s="1" t="s">
        <v>38</v>
      </c>
    </row>
    <row r="57" spans="1:17" s="1" customFormat="1" ht="18.75" customHeight="1" x14ac:dyDescent="0.2">
      <c r="A57" s="10">
        <v>50</v>
      </c>
      <c r="B57" s="9" t="s">
        <v>223</v>
      </c>
      <c r="C57" s="7" t="s">
        <v>222</v>
      </c>
      <c r="D57" s="6" t="s">
        <v>221</v>
      </c>
      <c r="E57" s="6" t="s">
        <v>220</v>
      </c>
      <c r="F57" s="8" t="s">
        <v>23</v>
      </c>
      <c r="G57" s="7" t="s">
        <v>219</v>
      </c>
      <c r="H57" s="6">
        <v>528674346</v>
      </c>
      <c r="I57" s="6" t="s">
        <v>132</v>
      </c>
      <c r="J57" s="6" t="s">
        <v>2</v>
      </c>
      <c r="K57" s="6" t="s">
        <v>1</v>
      </c>
      <c r="L57" s="4"/>
      <c r="M57" s="5">
        <v>255400</v>
      </c>
      <c r="N57" s="5">
        <v>0</v>
      </c>
      <c r="O57" s="5">
        <f>M57+N57</f>
        <v>255400</v>
      </c>
      <c r="P57" s="4" t="b">
        <f>VALUE(O57)&gt;0</f>
        <v>1</v>
      </c>
      <c r="Q57" s="1" t="s">
        <v>38</v>
      </c>
    </row>
    <row r="58" spans="1:17" s="1" customFormat="1" ht="18.75" customHeight="1" x14ac:dyDescent="0.2">
      <c r="A58" s="10">
        <v>51</v>
      </c>
      <c r="B58" s="9" t="s">
        <v>218</v>
      </c>
      <c r="C58" s="7" t="s">
        <v>217</v>
      </c>
      <c r="D58" s="6" t="s">
        <v>216</v>
      </c>
      <c r="E58" s="6" t="s">
        <v>215</v>
      </c>
      <c r="F58" s="8" t="s">
        <v>23</v>
      </c>
      <c r="G58" s="7" t="s">
        <v>214</v>
      </c>
      <c r="H58" s="6">
        <v>79204032177</v>
      </c>
      <c r="I58" s="6" t="s">
        <v>132</v>
      </c>
      <c r="J58" s="6" t="s">
        <v>2</v>
      </c>
      <c r="K58" s="6" t="s">
        <v>1</v>
      </c>
      <c r="L58" s="4"/>
      <c r="M58" s="5">
        <v>4890000</v>
      </c>
      <c r="N58" s="5">
        <v>1115400</v>
      </c>
      <c r="O58" s="5">
        <f>M58+N58</f>
        <v>6005400</v>
      </c>
      <c r="P58" s="4" t="b">
        <f>VALUE(O58)&gt;0</f>
        <v>1</v>
      </c>
      <c r="Q58" s="1" t="s">
        <v>38</v>
      </c>
    </row>
    <row r="59" spans="1:17" s="1" customFormat="1" ht="18.75" customHeight="1" x14ac:dyDescent="0.2">
      <c r="A59" s="10">
        <v>52</v>
      </c>
      <c r="B59" s="9" t="s">
        <v>213</v>
      </c>
      <c r="C59" s="7" t="s">
        <v>212</v>
      </c>
      <c r="D59" s="6" t="s">
        <v>211</v>
      </c>
      <c r="E59" s="6" t="s">
        <v>210</v>
      </c>
      <c r="F59" s="8" t="s">
        <v>5</v>
      </c>
      <c r="G59" s="7" t="s">
        <v>209</v>
      </c>
      <c r="H59" s="6">
        <v>79305028726</v>
      </c>
      <c r="I59" s="6" t="s">
        <v>132</v>
      </c>
      <c r="J59" s="6" t="s">
        <v>2</v>
      </c>
      <c r="K59" s="6" t="s">
        <v>1</v>
      </c>
      <c r="L59" s="4"/>
      <c r="M59" s="5">
        <v>255400</v>
      </c>
      <c r="N59" s="5">
        <v>0</v>
      </c>
      <c r="O59" s="5">
        <f>M59+N59</f>
        <v>255400</v>
      </c>
      <c r="P59" s="4" t="b">
        <f>VALUE(O59)&gt;0</f>
        <v>1</v>
      </c>
      <c r="Q59" s="1" t="s">
        <v>38</v>
      </c>
    </row>
    <row r="60" spans="1:17" s="1" customFormat="1" ht="18.75" customHeight="1" x14ac:dyDescent="0.2">
      <c r="A60" s="10">
        <v>53</v>
      </c>
      <c r="B60" s="9" t="s">
        <v>208</v>
      </c>
      <c r="C60" s="7" t="s">
        <v>207</v>
      </c>
      <c r="D60" s="6" t="s">
        <v>206</v>
      </c>
      <c r="E60" s="6" t="s">
        <v>205</v>
      </c>
      <c r="F60" s="8" t="s">
        <v>5</v>
      </c>
      <c r="G60" s="7" t="s">
        <v>204</v>
      </c>
      <c r="H60" s="6"/>
      <c r="I60" s="6" t="s">
        <v>132</v>
      </c>
      <c r="J60" s="6" t="s">
        <v>2</v>
      </c>
      <c r="K60" s="6" t="s">
        <v>1</v>
      </c>
      <c r="L60" s="4"/>
      <c r="M60" s="5">
        <v>0</v>
      </c>
      <c r="N60" s="5">
        <v>1115400</v>
      </c>
      <c r="O60" s="5">
        <f>M60+N60</f>
        <v>1115400</v>
      </c>
      <c r="P60" s="4" t="b">
        <f>VALUE(O60)&gt;0</f>
        <v>1</v>
      </c>
      <c r="Q60" s="1" t="s">
        <v>38</v>
      </c>
    </row>
    <row r="61" spans="1:17" s="1" customFormat="1" ht="18.75" customHeight="1" x14ac:dyDescent="0.2">
      <c r="A61" s="10">
        <v>54</v>
      </c>
      <c r="B61" s="9" t="s">
        <v>203</v>
      </c>
      <c r="C61" s="7" t="s">
        <v>202</v>
      </c>
      <c r="D61" s="6" t="s">
        <v>201</v>
      </c>
      <c r="E61" s="6" t="s">
        <v>196</v>
      </c>
      <c r="F61" s="8" t="s">
        <v>23</v>
      </c>
      <c r="G61" s="7" t="s">
        <v>200</v>
      </c>
      <c r="H61" s="6">
        <v>44204000054</v>
      </c>
      <c r="I61" s="6" t="s">
        <v>132</v>
      </c>
      <c r="J61" s="6" t="s">
        <v>2</v>
      </c>
      <c r="K61" s="6" t="s">
        <v>1</v>
      </c>
      <c r="L61" s="4"/>
      <c r="M61" s="5">
        <v>255400</v>
      </c>
      <c r="N61" s="5">
        <v>0</v>
      </c>
      <c r="O61" s="5">
        <f>M61+N61</f>
        <v>255400</v>
      </c>
      <c r="P61" s="4" t="b">
        <f>VALUE(O61)&gt;0</f>
        <v>1</v>
      </c>
      <c r="Q61" s="1" t="s">
        <v>38</v>
      </c>
    </row>
    <row r="62" spans="1:17" s="1" customFormat="1" ht="18.75" customHeight="1" x14ac:dyDescent="0.2">
      <c r="A62" s="10">
        <v>55</v>
      </c>
      <c r="B62" s="9" t="s">
        <v>199</v>
      </c>
      <c r="C62" s="7" t="s">
        <v>198</v>
      </c>
      <c r="D62" s="6" t="s">
        <v>197</v>
      </c>
      <c r="E62" s="6" t="s">
        <v>196</v>
      </c>
      <c r="F62" s="8" t="s">
        <v>23</v>
      </c>
      <c r="G62" s="7" t="s">
        <v>195</v>
      </c>
      <c r="H62" s="6">
        <v>7920500972</v>
      </c>
      <c r="I62" s="6" t="s">
        <v>132</v>
      </c>
      <c r="J62" s="6" t="s">
        <v>2</v>
      </c>
      <c r="K62" s="6" t="s">
        <v>1</v>
      </c>
      <c r="L62" s="4"/>
      <c r="M62" s="5">
        <v>255400</v>
      </c>
      <c r="N62" s="5">
        <v>0</v>
      </c>
      <c r="O62" s="5">
        <f>M62+N62</f>
        <v>255400</v>
      </c>
      <c r="P62" s="4" t="b">
        <f>VALUE(O62)&gt;0</f>
        <v>1</v>
      </c>
      <c r="Q62" s="1" t="s">
        <v>38</v>
      </c>
    </row>
    <row r="63" spans="1:17" s="1" customFormat="1" ht="18.75" customHeight="1" x14ac:dyDescent="0.2">
      <c r="A63" s="10">
        <v>56</v>
      </c>
      <c r="B63" s="9" t="s">
        <v>194</v>
      </c>
      <c r="C63" s="7" t="s">
        <v>193</v>
      </c>
      <c r="D63" s="6" t="s">
        <v>192</v>
      </c>
      <c r="E63" s="6" t="s">
        <v>191</v>
      </c>
      <c r="F63" s="8" t="s">
        <v>23</v>
      </c>
      <c r="G63" s="7" t="s">
        <v>190</v>
      </c>
      <c r="H63" s="6">
        <v>79200010621</v>
      </c>
      <c r="I63" s="6" t="s">
        <v>132</v>
      </c>
      <c r="J63" s="6" t="s">
        <v>2</v>
      </c>
      <c r="K63" s="6" t="s">
        <v>1</v>
      </c>
      <c r="L63" s="4"/>
      <c r="M63" s="5">
        <v>4890000</v>
      </c>
      <c r="N63" s="5">
        <v>1115400</v>
      </c>
      <c r="O63" s="5">
        <f>M63+N63</f>
        <v>6005400</v>
      </c>
      <c r="P63" s="4" t="b">
        <f>VALUE(O63)&gt;0</f>
        <v>1</v>
      </c>
      <c r="Q63" s="1" t="s">
        <v>38</v>
      </c>
    </row>
    <row r="64" spans="1:17" s="1" customFormat="1" ht="18.75" customHeight="1" x14ac:dyDescent="0.2">
      <c r="A64" s="10">
        <v>57</v>
      </c>
      <c r="B64" s="9" t="s">
        <v>189</v>
      </c>
      <c r="C64" s="7" t="s">
        <v>188</v>
      </c>
      <c r="D64" s="6" t="s">
        <v>187</v>
      </c>
      <c r="E64" s="6" t="s">
        <v>186</v>
      </c>
      <c r="F64" s="8" t="s">
        <v>23</v>
      </c>
      <c r="G64" s="7" t="s">
        <v>74</v>
      </c>
      <c r="H64" s="6"/>
      <c r="I64" s="6" t="s">
        <v>132</v>
      </c>
      <c r="J64" s="6" t="s">
        <v>2</v>
      </c>
      <c r="K64" s="6" t="s">
        <v>1</v>
      </c>
      <c r="L64" s="4"/>
      <c r="M64" s="5">
        <v>4890000</v>
      </c>
      <c r="N64" s="5">
        <v>1115400</v>
      </c>
      <c r="O64" s="5">
        <f>M64+N64</f>
        <v>6005400</v>
      </c>
      <c r="P64" s="4" t="b">
        <f>VALUE(O64)&gt;0</f>
        <v>1</v>
      </c>
      <c r="Q64" s="1" t="s">
        <v>38</v>
      </c>
    </row>
    <row r="65" spans="1:17" s="1" customFormat="1" ht="18.75" customHeight="1" x14ac:dyDescent="0.2">
      <c r="A65" s="10">
        <v>58</v>
      </c>
      <c r="B65" s="9" t="s">
        <v>185</v>
      </c>
      <c r="C65" s="7" t="s">
        <v>184</v>
      </c>
      <c r="D65" s="6" t="s">
        <v>183</v>
      </c>
      <c r="E65" s="6" t="s">
        <v>182</v>
      </c>
      <c r="F65" s="8" t="s">
        <v>23</v>
      </c>
      <c r="G65" s="7" t="s">
        <v>181</v>
      </c>
      <c r="H65" s="6"/>
      <c r="I65" s="6" t="s">
        <v>132</v>
      </c>
      <c r="J65" s="6" t="s">
        <v>2</v>
      </c>
      <c r="K65" s="6" t="s">
        <v>1</v>
      </c>
      <c r="L65" s="4"/>
      <c r="M65" s="5">
        <v>4890000</v>
      </c>
      <c r="N65" s="5">
        <v>1115400</v>
      </c>
      <c r="O65" s="5">
        <f>M65+N65</f>
        <v>6005400</v>
      </c>
      <c r="P65" s="4" t="b">
        <f>VALUE(O65)&gt;0</f>
        <v>1</v>
      </c>
      <c r="Q65" s="1" t="s">
        <v>38</v>
      </c>
    </row>
    <row r="66" spans="1:17" s="1" customFormat="1" ht="18.75" customHeight="1" x14ac:dyDescent="0.2">
      <c r="A66" s="10">
        <v>59</v>
      </c>
      <c r="B66" s="9" t="s">
        <v>180</v>
      </c>
      <c r="C66" s="7" t="s">
        <v>179</v>
      </c>
      <c r="D66" s="6" t="s">
        <v>178</v>
      </c>
      <c r="E66" s="6" t="s">
        <v>177</v>
      </c>
      <c r="F66" s="8" t="s">
        <v>23</v>
      </c>
      <c r="G66" s="7" t="s">
        <v>176</v>
      </c>
      <c r="H66" s="6">
        <v>94201000092</v>
      </c>
      <c r="I66" s="6" t="s">
        <v>132</v>
      </c>
      <c r="J66" s="6" t="s">
        <v>2</v>
      </c>
      <c r="K66" s="6" t="s">
        <v>1</v>
      </c>
      <c r="L66" s="4"/>
      <c r="M66" s="5">
        <v>4890000</v>
      </c>
      <c r="N66" s="5">
        <v>1115400</v>
      </c>
      <c r="O66" s="5">
        <f>M66+N66</f>
        <v>6005400</v>
      </c>
      <c r="P66" s="4" t="b">
        <f>VALUE(O66)&gt;0</f>
        <v>1</v>
      </c>
      <c r="Q66" s="1" t="s">
        <v>38</v>
      </c>
    </row>
    <row r="67" spans="1:17" s="1" customFormat="1" ht="18.75" customHeight="1" x14ac:dyDescent="0.2">
      <c r="A67" s="10">
        <v>60</v>
      </c>
      <c r="B67" s="9" t="s">
        <v>175</v>
      </c>
      <c r="C67" s="7" t="s">
        <v>174</v>
      </c>
      <c r="D67" s="6" t="s">
        <v>173</v>
      </c>
      <c r="E67" s="6" t="s">
        <v>172</v>
      </c>
      <c r="F67" s="8" t="s">
        <v>5</v>
      </c>
      <c r="G67" s="7" t="s">
        <v>171</v>
      </c>
      <c r="H67" s="6">
        <v>46304000275</v>
      </c>
      <c r="I67" s="6" t="s">
        <v>132</v>
      </c>
      <c r="J67" s="6" t="s">
        <v>2</v>
      </c>
      <c r="K67" s="6" t="s">
        <v>1</v>
      </c>
      <c r="L67" s="4"/>
      <c r="M67" s="5">
        <v>4890000</v>
      </c>
      <c r="N67" s="5">
        <v>1115400</v>
      </c>
      <c r="O67" s="5">
        <f>M67+N67</f>
        <v>6005400</v>
      </c>
      <c r="P67" s="4" t="b">
        <f>VALUE(O67)&gt;0</f>
        <v>1</v>
      </c>
      <c r="Q67" s="1" t="s">
        <v>38</v>
      </c>
    </row>
    <row r="68" spans="1:17" s="1" customFormat="1" ht="18.75" customHeight="1" x14ac:dyDescent="0.2">
      <c r="A68" s="10">
        <v>61</v>
      </c>
      <c r="B68" s="9" t="s">
        <v>170</v>
      </c>
      <c r="C68" s="7" t="s">
        <v>169</v>
      </c>
      <c r="D68" s="6" t="s">
        <v>168</v>
      </c>
      <c r="E68" s="6" t="s">
        <v>163</v>
      </c>
      <c r="F68" s="8" t="s">
        <v>5</v>
      </c>
      <c r="G68" s="7" t="s">
        <v>167</v>
      </c>
      <c r="H68" s="6">
        <v>79305009364</v>
      </c>
      <c r="I68" s="6" t="s">
        <v>132</v>
      </c>
      <c r="J68" s="6" t="s">
        <v>2</v>
      </c>
      <c r="K68" s="6" t="s">
        <v>1</v>
      </c>
      <c r="L68" s="4"/>
      <c r="M68" s="5">
        <v>255400</v>
      </c>
      <c r="N68" s="5">
        <v>0</v>
      </c>
      <c r="O68" s="5">
        <f>M68+N68</f>
        <v>255400</v>
      </c>
      <c r="P68" s="4" t="b">
        <f>VALUE(O68)&gt;0</f>
        <v>1</v>
      </c>
      <c r="Q68" s="1" t="s">
        <v>38</v>
      </c>
    </row>
    <row r="69" spans="1:17" s="1" customFormat="1" ht="18.75" customHeight="1" x14ac:dyDescent="0.2">
      <c r="A69" s="10">
        <v>62</v>
      </c>
      <c r="B69" s="9" t="s">
        <v>166</v>
      </c>
      <c r="C69" s="7" t="s">
        <v>165</v>
      </c>
      <c r="D69" s="6" t="s">
        <v>164</v>
      </c>
      <c r="E69" s="6" t="s">
        <v>163</v>
      </c>
      <c r="F69" s="8" t="s">
        <v>5</v>
      </c>
      <c r="G69" s="7" t="s">
        <v>162</v>
      </c>
      <c r="H69" s="6">
        <v>79305024355</v>
      </c>
      <c r="I69" s="6" t="s">
        <v>132</v>
      </c>
      <c r="J69" s="6" t="s">
        <v>2</v>
      </c>
      <c r="K69" s="6" t="s">
        <v>1</v>
      </c>
      <c r="L69" s="4"/>
      <c r="M69" s="5">
        <v>4890000</v>
      </c>
      <c r="N69" s="5">
        <v>1115400</v>
      </c>
      <c r="O69" s="5">
        <f>M69+N69</f>
        <v>6005400</v>
      </c>
      <c r="P69" s="4" t="b">
        <f>VALUE(O69)&gt;0</f>
        <v>1</v>
      </c>
      <c r="Q69" s="1" t="s">
        <v>38</v>
      </c>
    </row>
    <row r="70" spans="1:17" s="1" customFormat="1" ht="18.75" customHeight="1" x14ac:dyDescent="0.2">
      <c r="A70" s="10">
        <v>63</v>
      </c>
      <c r="B70" s="9" t="s">
        <v>161</v>
      </c>
      <c r="C70" s="7" t="s">
        <v>160</v>
      </c>
      <c r="D70" s="6" t="s">
        <v>159</v>
      </c>
      <c r="E70" s="6" t="s">
        <v>158</v>
      </c>
      <c r="F70" s="8" t="s">
        <v>5</v>
      </c>
      <c r="G70" s="7" t="s">
        <v>157</v>
      </c>
      <c r="H70" s="6">
        <v>77302004977</v>
      </c>
      <c r="I70" s="6" t="s">
        <v>132</v>
      </c>
      <c r="J70" s="6" t="s">
        <v>2</v>
      </c>
      <c r="K70" s="6" t="s">
        <v>1</v>
      </c>
      <c r="L70" s="4"/>
      <c r="M70" s="5">
        <v>2199999</v>
      </c>
      <c r="N70" s="5">
        <v>705400</v>
      </c>
      <c r="O70" s="5">
        <f>M70+N70</f>
        <v>2905399</v>
      </c>
      <c r="P70" s="4" t="b">
        <f>VALUE(O70)&gt;0</f>
        <v>1</v>
      </c>
      <c r="Q70" s="1" t="s">
        <v>38</v>
      </c>
    </row>
    <row r="71" spans="1:17" s="1" customFormat="1" ht="18.75" customHeight="1" x14ac:dyDescent="0.2">
      <c r="A71" s="10">
        <v>64</v>
      </c>
      <c r="B71" s="9" t="s">
        <v>156</v>
      </c>
      <c r="C71" s="7" t="s">
        <v>155</v>
      </c>
      <c r="D71" s="6" t="s">
        <v>154</v>
      </c>
      <c r="E71" s="6" t="s">
        <v>153</v>
      </c>
      <c r="F71" s="8" t="s">
        <v>5</v>
      </c>
      <c r="G71" s="7" t="s">
        <v>152</v>
      </c>
      <c r="H71" s="6">
        <v>79305011772</v>
      </c>
      <c r="I71" s="6" t="s">
        <v>132</v>
      </c>
      <c r="J71" s="6" t="s">
        <v>2</v>
      </c>
      <c r="K71" s="6" t="s">
        <v>1</v>
      </c>
      <c r="L71" s="4"/>
      <c r="M71" s="5">
        <v>255400</v>
      </c>
      <c r="N71" s="5">
        <v>0</v>
      </c>
      <c r="O71" s="5">
        <f>M71+N71</f>
        <v>255400</v>
      </c>
      <c r="P71" s="4" t="b">
        <f>VALUE(O71)&gt;0</f>
        <v>1</v>
      </c>
      <c r="Q71" s="1" t="s">
        <v>38</v>
      </c>
    </row>
    <row r="72" spans="1:17" s="1" customFormat="1" ht="18.75" customHeight="1" x14ac:dyDescent="0.2">
      <c r="A72" s="10">
        <v>65</v>
      </c>
      <c r="B72" s="9" t="s">
        <v>151</v>
      </c>
      <c r="C72" s="7" t="s">
        <v>150</v>
      </c>
      <c r="D72" s="6" t="s">
        <v>149</v>
      </c>
      <c r="E72" s="6" t="s">
        <v>144</v>
      </c>
      <c r="F72" s="8" t="s">
        <v>5</v>
      </c>
      <c r="G72" s="7" t="s">
        <v>148</v>
      </c>
      <c r="H72" s="6">
        <v>1304025146</v>
      </c>
      <c r="I72" s="6" t="s">
        <v>132</v>
      </c>
      <c r="J72" s="6" t="s">
        <v>2</v>
      </c>
      <c r="K72" s="6" t="s">
        <v>1</v>
      </c>
      <c r="L72" s="4"/>
      <c r="M72" s="5">
        <v>4890000</v>
      </c>
      <c r="N72" s="5">
        <v>1115400</v>
      </c>
      <c r="O72" s="5">
        <f>M72+N72</f>
        <v>6005400</v>
      </c>
      <c r="P72" s="4" t="b">
        <f>VALUE(O72)&gt;0</f>
        <v>1</v>
      </c>
      <c r="Q72" s="1" t="s">
        <v>38</v>
      </c>
    </row>
    <row r="73" spans="1:17" s="1" customFormat="1" ht="18.75" customHeight="1" x14ac:dyDescent="0.2">
      <c r="A73" s="10">
        <v>66</v>
      </c>
      <c r="B73" s="9" t="s">
        <v>147</v>
      </c>
      <c r="C73" s="7" t="s">
        <v>146</v>
      </c>
      <c r="D73" s="6" t="s">
        <v>145</v>
      </c>
      <c r="E73" s="6" t="s">
        <v>144</v>
      </c>
      <c r="F73" s="8" t="s">
        <v>5</v>
      </c>
      <c r="G73" s="7" t="s">
        <v>143</v>
      </c>
      <c r="H73" s="6"/>
      <c r="I73" s="6" t="s">
        <v>132</v>
      </c>
      <c r="J73" s="6" t="s">
        <v>2</v>
      </c>
      <c r="K73" s="6" t="s">
        <v>1</v>
      </c>
      <c r="L73" s="4"/>
      <c r="M73" s="5">
        <v>1812000</v>
      </c>
      <c r="N73" s="5">
        <v>1115400</v>
      </c>
      <c r="O73" s="5">
        <f>M73+N73</f>
        <v>2927400</v>
      </c>
      <c r="P73" s="4" t="b">
        <f>VALUE(O73)&gt;0</f>
        <v>1</v>
      </c>
      <c r="Q73" s="1" t="s">
        <v>38</v>
      </c>
    </row>
    <row r="74" spans="1:17" s="1" customFormat="1" ht="18.75" customHeight="1" x14ac:dyDescent="0.2">
      <c r="A74" s="10">
        <v>67</v>
      </c>
      <c r="B74" s="9" t="s">
        <v>142</v>
      </c>
      <c r="C74" s="7" t="s">
        <v>141</v>
      </c>
      <c r="D74" s="6" t="s">
        <v>140</v>
      </c>
      <c r="E74" s="6" t="s">
        <v>139</v>
      </c>
      <c r="F74" s="8" t="s">
        <v>23</v>
      </c>
      <c r="G74" s="7" t="s">
        <v>138</v>
      </c>
      <c r="H74" s="6">
        <v>79205049800</v>
      </c>
      <c r="I74" s="6" t="s">
        <v>132</v>
      </c>
      <c r="J74" s="6" t="s">
        <v>2</v>
      </c>
      <c r="K74" s="6" t="s">
        <v>1</v>
      </c>
      <c r="L74" s="4"/>
      <c r="M74" s="5">
        <v>255400</v>
      </c>
      <c r="N74" s="5">
        <v>0</v>
      </c>
      <c r="O74" s="5">
        <f>M74+N74</f>
        <v>255400</v>
      </c>
      <c r="P74" s="4" t="b">
        <f>VALUE(O74)&gt;0</f>
        <v>1</v>
      </c>
      <c r="Q74" s="1" t="s">
        <v>38</v>
      </c>
    </row>
    <row r="75" spans="1:17" s="1" customFormat="1" ht="18.75" customHeight="1" x14ac:dyDescent="0.2">
      <c r="A75" s="10">
        <v>68</v>
      </c>
      <c r="B75" s="9" t="s">
        <v>137</v>
      </c>
      <c r="C75" s="7" t="s">
        <v>136</v>
      </c>
      <c r="D75" s="6" t="s">
        <v>135</v>
      </c>
      <c r="E75" s="6" t="s">
        <v>134</v>
      </c>
      <c r="F75" s="8" t="s">
        <v>5</v>
      </c>
      <c r="G75" s="7" t="s">
        <v>133</v>
      </c>
      <c r="H75" s="6">
        <v>79305021973</v>
      </c>
      <c r="I75" s="6" t="s">
        <v>132</v>
      </c>
      <c r="J75" s="6" t="s">
        <v>2</v>
      </c>
      <c r="K75" s="6" t="s">
        <v>1</v>
      </c>
      <c r="L75" s="4"/>
      <c r="M75" s="5">
        <v>4890000</v>
      </c>
      <c r="N75" s="5">
        <v>1115400</v>
      </c>
      <c r="O75" s="5">
        <f>M75+N75</f>
        <v>6005400</v>
      </c>
      <c r="P75" s="4" t="b">
        <f>VALUE(O75)&gt;0</f>
        <v>1</v>
      </c>
      <c r="Q75" s="1" t="s">
        <v>38</v>
      </c>
    </row>
    <row r="76" spans="1:17" s="1" customFormat="1" ht="18.75" customHeight="1" x14ac:dyDescent="0.2">
      <c r="A76" s="10">
        <v>69</v>
      </c>
      <c r="B76" s="9" t="s">
        <v>131</v>
      </c>
      <c r="C76" s="7" t="s">
        <v>130</v>
      </c>
      <c r="D76" s="6" t="s">
        <v>129</v>
      </c>
      <c r="E76" s="6" t="s">
        <v>34</v>
      </c>
      <c r="F76" s="8" t="s">
        <v>5</v>
      </c>
      <c r="G76" s="7" t="s">
        <v>128</v>
      </c>
      <c r="H76" s="6">
        <v>79305000102</v>
      </c>
      <c r="I76" s="6" t="s">
        <v>39</v>
      </c>
      <c r="J76" s="6" t="s">
        <v>2</v>
      </c>
      <c r="K76" s="6" t="s">
        <v>1</v>
      </c>
      <c r="L76" s="4"/>
      <c r="M76" s="5">
        <v>255400</v>
      </c>
      <c r="N76" s="5">
        <v>0</v>
      </c>
      <c r="O76" s="5">
        <f>M76+N76</f>
        <v>255400</v>
      </c>
      <c r="P76" s="4" t="b">
        <f>VALUE(O76)&gt;0</f>
        <v>1</v>
      </c>
      <c r="Q76" s="1" t="s">
        <v>38</v>
      </c>
    </row>
    <row r="77" spans="1:17" s="1" customFormat="1" ht="18.75" customHeight="1" x14ac:dyDescent="0.2">
      <c r="A77" s="10">
        <v>70</v>
      </c>
      <c r="B77" s="9" t="s">
        <v>127</v>
      </c>
      <c r="C77" s="7" t="s">
        <v>126</v>
      </c>
      <c r="D77" s="6" t="s">
        <v>125</v>
      </c>
      <c r="E77" s="6" t="s">
        <v>124</v>
      </c>
      <c r="F77" s="8" t="s">
        <v>23</v>
      </c>
      <c r="G77" s="7" t="s">
        <v>123</v>
      </c>
      <c r="H77" s="6"/>
      <c r="I77" s="6" t="s">
        <v>39</v>
      </c>
      <c r="J77" s="6" t="s">
        <v>2</v>
      </c>
      <c r="K77" s="6" t="s">
        <v>1</v>
      </c>
      <c r="L77" s="4"/>
      <c r="M77" s="5">
        <v>255400</v>
      </c>
      <c r="N77" s="5">
        <v>0</v>
      </c>
      <c r="O77" s="5">
        <f>M77+N77</f>
        <v>255400</v>
      </c>
      <c r="P77" s="4" t="b">
        <f>VALUE(O77)&gt;0</f>
        <v>1</v>
      </c>
      <c r="Q77" s="1" t="s">
        <v>38</v>
      </c>
    </row>
    <row r="78" spans="1:17" s="1" customFormat="1" ht="18.75" customHeight="1" x14ac:dyDescent="0.2">
      <c r="A78" s="10">
        <v>71</v>
      </c>
      <c r="B78" s="9" t="s">
        <v>122</v>
      </c>
      <c r="C78" s="7" t="s">
        <v>121</v>
      </c>
      <c r="D78" s="6" t="s">
        <v>120</v>
      </c>
      <c r="E78" s="6" t="s">
        <v>119</v>
      </c>
      <c r="F78" s="8" t="s">
        <v>23</v>
      </c>
      <c r="G78" s="7" t="s">
        <v>118</v>
      </c>
      <c r="H78" s="6">
        <v>0</v>
      </c>
      <c r="I78" s="6" t="s">
        <v>39</v>
      </c>
      <c r="J78" s="6" t="s">
        <v>2</v>
      </c>
      <c r="K78" s="6" t="s">
        <v>1</v>
      </c>
      <c r="L78" s="4"/>
      <c r="M78" s="5">
        <v>255400</v>
      </c>
      <c r="N78" s="5">
        <v>0</v>
      </c>
      <c r="O78" s="5">
        <f>M78+N78</f>
        <v>255400</v>
      </c>
      <c r="P78" s="4" t="b">
        <f>VALUE(O78)&gt;0</f>
        <v>1</v>
      </c>
      <c r="Q78" s="1" t="s">
        <v>38</v>
      </c>
    </row>
    <row r="79" spans="1:17" s="1" customFormat="1" ht="18.75" customHeight="1" x14ac:dyDescent="0.2">
      <c r="A79" s="10">
        <v>72</v>
      </c>
      <c r="B79" s="9" t="s">
        <v>117</v>
      </c>
      <c r="C79" s="7" t="s">
        <v>116</v>
      </c>
      <c r="D79" s="6" t="s">
        <v>115</v>
      </c>
      <c r="E79" s="6" t="s">
        <v>114</v>
      </c>
      <c r="F79" s="8" t="s">
        <v>23</v>
      </c>
      <c r="G79" s="7" t="s">
        <v>113</v>
      </c>
      <c r="H79" s="6">
        <v>86205009937</v>
      </c>
      <c r="I79" s="6" t="s">
        <v>39</v>
      </c>
      <c r="J79" s="6" t="s">
        <v>2</v>
      </c>
      <c r="K79" s="6" t="s">
        <v>1</v>
      </c>
      <c r="L79" s="4"/>
      <c r="M79" s="5">
        <v>255400</v>
      </c>
      <c r="N79" s="5">
        <v>0</v>
      </c>
      <c r="O79" s="5">
        <f>M79+N79</f>
        <v>255400</v>
      </c>
      <c r="P79" s="4" t="b">
        <f>VALUE(O79)&gt;0</f>
        <v>1</v>
      </c>
      <c r="Q79" s="1" t="s">
        <v>38</v>
      </c>
    </row>
    <row r="80" spans="1:17" s="1" customFormat="1" ht="18.75" customHeight="1" x14ac:dyDescent="0.2">
      <c r="A80" s="10">
        <v>73</v>
      </c>
      <c r="B80" s="9" t="s">
        <v>112</v>
      </c>
      <c r="C80" s="7" t="s">
        <v>111</v>
      </c>
      <c r="D80" s="6" t="s">
        <v>110</v>
      </c>
      <c r="E80" s="6" t="s">
        <v>109</v>
      </c>
      <c r="F80" s="8" t="s">
        <v>23</v>
      </c>
      <c r="G80" s="7" t="s">
        <v>108</v>
      </c>
      <c r="H80" s="6">
        <v>79204035309</v>
      </c>
      <c r="I80" s="6" t="s">
        <v>39</v>
      </c>
      <c r="J80" s="6" t="s">
        <v>2</v>
      </c>
      <c r="K80" s="6" t="s">
        <v>1</v>
      </c>
      <c r="L80" s="4"/>
      <c r="M80" s="5">
        <v>4890000</v>
      </c>
      <c r="N80" s="5">
        <v>1115400</v>
      </c>
      <c r="O80" s="5">
        <f>M80+N80</f>
        <v>6005400</v>
      </c>
      <c r="P80" s="4" t="b">
        <f>VALUE(O80)&gt;0</f>
        <v>1</v>
      </c>
      <c r="Q80" s="1" t="s">
        <v>38</v>
      </c>
    </row>
    <row r="81" spans="1:17" s="1" customFormat="1" ht="18.75" customHeight="1" x14ac:dyDescent="0.2">
      <c r="A81" s="10">
        <v>74</v>
      </c>
      <c r="B81" s="9" t="s">
        <v>107</v>
      </c>
      <c r="C81" s="7" t="s">
        <v>106</v>
      </c>
      <c r="D81" s="6" t="s">
        <v>105</v>
      </c>
      <c r="E81" s="6" t="s">
        <v>104</v>
      </c>
      <c r="F81" s="8" t="s">
        <v>5</v>
      </c>
      <c r="G81" s="7" t="s">
        <v>103</v>
      </c>
      <c r="H81" s="6">
        <v>79305014885</v>
      </c>
      <c r="I81" s="6" t="s">
        <v>39</v>
      </c>
      <c r="J81" s="6" t="s">
        <v>2</v>
      </c>
      <c r="K81" s="6" t="s">
        <v>1</v>
      </c>
      <c r="L81" s="4"/>
      <c r="M81" s="5">
        <v>4890000</v>
      </c>
      <c r="N81" s="5">
        <v>1115400</v>
      </c>
      <c r="O81" s="5">
        <f>M81+N81</f>
        <v>6005400</v>
      </c>
      <c r="P81" s="4" t="b">
        <f>VALUE(O81)&gt;0</f>
        <v>1</v>
      </c>
      <c r="Q81" s="1" t="s">
        <v>38</v>
      </c>
    </row>
    <row r="82" spans="1:17" s="1" customFormat="1" ht="18.75" customHeight="1" x14ac:dyDescent="0.2">
      <c r="A82" s="10">
        <v>75</v>
      </c>
      <c r="B82" s="9" t="s">
        <v>102</v>
      </c>
      <c r="C82" s="7" t="s">
        <v>101</v>
      </c>
      <c r="D82" s="6" t="s">
        <v>100</v>
      </c>
      <c r="E82" s="6" t="s">
        <v>99</v>
      </c>
      <c r="F82" s="8" t="s">
        <v>23</v>
      </c>
      <c r="G82" s="7" t="s">
        <v>98</v>
      </c>
      <c r="H82" s="6">
        <v>352724312</v>
      </c>
      <c r="I82" s="6" t="s">
        <v>39</v>
      </c>
      <c r="J82" s="6" t="s">
        <v>2</v>
      </c>
      <c r="K82" s="6" t="s">
        <v>1</v>
      </c>
      <c r="L82" s="4"/>
      <c r="M82" s="5">
        <v>4890000</v>
      </c>
      <c r="N82" s="5">
        <v>1115400</v>
      </c>
      <c r="O82" s="5">
        <f>M82+N82</f>
        <v>6005400</v>
      </c>
      <c r="P82" s="4" t="b">
        <f>VALUE(O82)&gt;0</f>
        <v>1</v>
      </c>
      <c r="Q82" s="1" t="s">
        <v>38</v>
      </c>
    </row>
    <row r="83" spans="1:17" s="1" customFormat="1" ht="18.75" customHeight="1" x14ac:dyDescent="0.2">
      <c r="A83" s="10">
        <v>76</v>
      </c>
      <c r="B83" s="9" t="s">
        <v>97</v>
      </c>
      <c r="C83" s="7" t="s">
        <v>96</v>
      </c>
      <c r="D83" s="6" t="s">
        <v>95</v>
      </c>
      <c r="E83" s="6" t="s">
        <v>94</v>
      </c>
      <c r="F83" s="8" t="s">
        <v>23</v>
      </c>
      <c r="G83" s="7" t="s">
        <v>93</v>
      </c>
      <c r="H83" s="6">
        <v>79205030009</v>
      </c>
      <c r="I83" s="6" t="s">
        <v>39</v>
      </c>
      <c r="J83" s="6" t="s">
        <v>2</v>
      </c>
      <c r="K83" s="6" t="s">
        <v>1</v>
      </c>
      <c r="L83" s="4"/>
      <c r="M83" s="5">
        <v>4890000</v>
      </c>
      <c r="N83" s="5">
        <v>1115400</v>
      </c>
      <c r="O83" s="5">
        <f>M83+N83</f>
        <v>6005400</v>
      </c>
      <c r="P83" s="4" t="b">
        <f>VALUE(O83)&gt;0</f>
        <v>1</v>
      </c>
      <c r="Q83" s="1" t="s">
        <v>38</v>
      </c>
    </row>
    <row r="84" spans="1:17" s="1" customFormat="1" ht="18.75" customHeight="1" x14ac:dyDescent="0.2">
      <c r="A84" s="10">
        <v>77</v>
      </c>
      <c r="B84" s="9" t="s">
        <v>92</v>
      </c>
      <c r="C84" s="7" t="s">
        <v>91</v>
      </c>
      <c r="D84" s="6" t="s">
        <v>90</v>
      </c>
      <c r="E84" s="6" t="s">
        <v>89</v>
      </c>
      <c r="F84" s="8" t="s">
        <v>23</v>
      </c>
      <c r="G84" s="7" t="s">
        <v>88</v>
      </c>
      <c r="H84" s="6">
        <v>79205024642</v>
      </c>
      <c r="I84" s="6" t="s">
        <v>39</v>
      </c>
      <c r="J84" s="6" t="s">
        <v>2</v>
      </c>
      <c r="K84" s="6" t="s">
        <v>1</v>
      </c>
      <c r="L84" s="4"/>
      <c r="M84" s="5">
        <v>4890000</v>
      </c>
      <c r="N84" s="5">
        <v>1115400</v>
      </c>
      <c r="O84" s="5">
        <f>M84+N84</f>
        <v>6005400</v>
      </c>
      <c r="P84" s="4" t="b">
        <f>VALUE(O84)&gt;0</f>
        <v>1</v>
      </c>
      <c r="Q84" s="1" t="s">
        <v>38</v>
      </c>
    </row>
    <row r="85" spans="1:17" s="1" customFormat="1" ht="18.75" customHeight="1" x14ac:dyDescent="0.2">
      <c r="A85" s="10">
        <v>78</v>
      </c>
      <c r="B85" s="9" t="s">
        <v>87</v>
      </c>
      <c r="C85" s="7" t="s">
        <v>86</v>
      </c>
      <c r="D85" s="6" t="s">
        <v>25</v>
      </c>
      <c r="E85" s="6" t="s">
        <v>85</v>
      </c>
      <c r="F85" s="8" t="s">
        <v>23</v>
      </c>
      <c r="G85" s="7" t="s">
        <v>84</v>
      </c>
      <c r="H85" s="6">
        <v>79205015261</v>
      </c>
      <c r="I85" s="6" t="s">
        <v>39</v>
      </c>
      <c r="J85" s="6" t="s">
        <v>2</v>
      </c>
      <c r="K85" s="6" t="s">
        <v>1</v>
      </c>
      <c r="L85" s="4"/>
      <c r="M85" s="5">
        <v>4890000</v>
      </c>
      <c r="N85" s="5">
        <v>1115400</v>
      </c>
      <c r="O85" s="5">
        <f>M85+N85</f>
        <v>6005400</v>
      </c>
      <c r="P85" s="4" t="b">
        <f>VALUE(O85)&gt;0</f>
        <v>1</v>
      </c>
      <c r="Q85" s="1" t="s">
        <v>38</v>
      </c>
    </row>
    <row r="86" spans="1:17" s="1" customFormat="1" ht="18.75" customHeight="1" x14ac:dyDescent="0.2">
      <c r="A86" s="10">
        <v>79</v>
      </c>
      <c r="B86" s="9" t="s">
        <v>83</v>
      </c>
      <c r="C86" s="7" t="s">
        <v>82</v>
      </c>
      <c r="D86" s="6" t="s">
        <v>81</v>
      </c>
      <c r="E86" s="6" t="s">
        <v>80</v>
      </c>
      <c r="F86" s="8" t="s">
        <v>23</v>
      </c>
      <c r="G86" s="7" t="s">
        <v>79</v>
      </c>
      <c r="H86" s="6">
        <v>79205004985</v>
      </c>
      <c r="I86" s="6" t="s">
        <v>39</v>
      </c>
      <c r="J86" s="6" t="s">
        <v>2</v>
      </c>
      <c r="K86" s="6" t="s">
        <v>1</v>
      </c>
      <c r="L86" s="4"/>
      <c r="M86" s="5">
        <v>4890000</v>
      </c>
      <c r="N86" s="5">
        <v>1115400</v>
      </c>
      <c r="O86" s="5">
        <f>M86+N86</f>
        <v>6005400</v>
      </c>
      <c r="P86" s="4" t="b">
        <f>VALUE(O86)&gt;0</f>
        <v>1</v>
      </c>
      <c r="Q86" s="1" t="s">
        <v>38</v>
      </c>
    </row>
    <row r="87" spans="1:17" s="1" customFormat="1" ht="18.75" customHeight="1" x14ac:dyDescent="0.2">
      <c r="A87" s="10">
        <v>80</v>
      </c>
      <c r="B87" s="9" t="s">
        <v>78</v>
      </c>
      <c r="C87" s="7" t="s">
        <v>77</v>
      </c>
      <c r="D87" s="6" t="s">
        <v>76</v>
      </c>
      <c r="E87" s="6" t="s">
        <v>75</v>
      </c>
      <c r="F87" s="8" t="s">
        <v>23</v>
      </c>
      <c r="G87" s="7" t="s">
        <v>74</v>
      </c>
      <c r="H87" s="6">
        <v>1205069761</v>
      </c>
      <c r="I87" s="6" t="s">
        <v>39</v>
      </c>
      <c r="J87" s="6" t="s">
        <v>2</v>
      </c>
      <c r="K87" s="6" t="s">
        <v>1</v>
      </c>
      <c r="L87" s="4"/>
      <c r="M87" s="5">
        <v>255400</v>
      </c>
      <c r="N87" s="5">
        <v>0</v>
      </c>
      <c r="O87" s="5">
        <f>M87+N87</f>
        <v>255400</v>
      </c>
      <c r="P87" s="4" t="b">
        <f>VALUE(O87)&gt;0</f>
        <v>1</v>
      </c>
      <c r="Q87" s="1" t="s">
        <v>38</v>
      </c>
    </row>
    <row r="88" spans="1:17" s="1" customFormat="1" ht="18.75" customHeight="1" x14ac:dyDescent="0.2">
      <c r="A88" s="10">
        <v>81</v>
      </c>
      <c r="B88" s="9" t="s">
        <v>73</v>
      </c>
      <c r="C88" s="7" t="s">
        <v>72</v>
      </c>
      <c r="D88" s="6" t="s">
        <v>71</v>
      </c>
      <c r="E88" s="6" t="s">
        <v>70</v>
      </c>
      <c r="F88" s="8" t="s">
        <v>5</v>
      </c>
      <c r="G88" s="7" t="s">
        <v>69</v>
      </c>
      <c r="H88" s="6">
        <v>312588552</v>
      </c>
      <c r="I88" s="6" t="s">
        <v>39</v>
      </c>
      <c r="J88" s="6" t="s">
        <v>2</v>
      </c>
      <c r="K88" s="6" t="s">
        <v>1</v>
      </c>
      <c r="L88" s="4"/>
      <c r="M88" s="5">
        <v>4890000</v>
      </c>
      <c r="N88" s="5">
        <v>1115400</v>
      </c>
      <c r="O88" s="5">
        <f>M88+N88</f>
        <v>6005400</v>
      </c>
      <c r="P88" s="4" t="b">
        <f>VALUE(O88)&gt;0</f>
        <v>1</v>
      </c>
      <c r="Q88" s="1" t="s">
        <v>38</v>
      </c>
    </row>
    <row r="89" spans="1:17" s="1" customFormat="1" ht="18.75" customHeight="1" x14ac:dyDescent="0.2">
      <c r="A89" s="10">
        <v>82</v>
      </c>
      <c r="B89" s="9" t="s">
        <v>68</v>
      </c>
      <c r="C89" s="7" t="s">
        <v>67</v>
      </c>
      <c r="D89" s="6" t="s">
        <v>66</v>
      </c>
      <c r="E89" s="6" t="s">
        <v>65</v>
      </c>
      <c r="F89" s="8" t="s">
        <v>5</v>
      </c>
      <c r="G89" s="7" t="s">
        <v>64</v>
      </c>
      <c r="H89" s="6">
        <v>79305011619</v>
      </c>
      <c r="I89" s="6" t="s">
        <v>39</v>
      </c>
      <c r="J89" s="6" t="s">
        <v>2</v>
      </c>
      <c r="K89" s="6" t="s">
        <v>1</v>
      </c>
      <c r="L89" s="4"/>
      <c r="M89" s="5">
        <v>4890000</v>
      </c>
      <c r="N89" s="5">
        <v>1115400</v>
      </c>
      <c r="O89" s="5">
        <f>M89+N89</f>
        <v>6005400</v>
      </c>
      <c r="P89" s="4" t="b">
        <f>VALUE(O89)&gt;0</f>
        <v>1</v>
      </c>
      <c r="Q89" s="1" t="s">
        <v>38</v>
      </c>
    </row>
    <row r="90" spans="1:17" s="1" customFormat="1" ht="18.75" customHeight="1" x14ac:dyDescent="0.2">
      <c r="A90" s="10">
        <v>83</v>
      </c>
      <c r="B90" s="9" t="s">
        <v>63</v>
      </c>
      <c r="C90" s="7" t="s">
        <v>62</v>
      </c>
      <c r="D90" s="6" t="s">
        <v>61</v>
      </c>
      <c r="E90" s="6" t="s">
        <v>18</v>
      </c>
      <c r="F90" s="8" t="s">
        <v>23</v>
      </c>
      <c r="G90" s="7" t="s">
        <v>60</v>
      </c>
      <c r="H90" s="6">
        <v>79205008998</v>
      </c>
      <c r="I90" s="6" t="s">
        <v>39</v>
      </c>
      <c r="J90" s="6" t="s">
        <v>2</v>
      </c>
      <c r="K90" s="6" t="s">
        <v>1</v>
      </c>
      <c r="L90" s="4"/>
      <c r="M90" s="5">
        <v>4890000</v>
      </c>
      <c r="N90" s="5">
        <v>1115400</v>
      </c>
      <c r="O90" s="5">
        <f>M90+N90</f>
        <v>6005400</v>
      </c>
      <c r="P90" s="4" t="b">
        <f>VALUE(O90)&gt;0</f>
        <v>1</v>
      </c>
      <c r="Q90" s="1" t="s">
        <v>38</v>
      </c>
    </row>
    <row r="91" spans="1:17" s="1" customFormat="1" ht="18.75" customHeight="1" x14ac:dyDescent="0.2">
      <c r="A91" s="10">
        <v>84</v>
      </c>
      <c r="B91" s="9" t="s">
        <v>59</v>
      </c>
      <c r="C91" s="7" t="s">
        <v>58</v>
      </c>
      <c r="D91" s="6" t="s">
        <v>57</v>
      </c>
      <c r="E91" s="6" t="s">
        <v>56</v>
      </c>
      <c r="F91" s="8" t="s">
        <v>5</v>
      </c>
      <c r="G91" s="7" t="s">
        <v>55</v>
      </c>
      <c r="H91" s="6">
        <v>79305028472</v>
      </c>
      <c r="I91" s="6" t="s">
        <v>39</v>
      </c>
      <c r="J91" s="6" t="s">
        <v>2</v>
      </c>
      <c r="K91" s="6" t="s">
        <v>1</v>
      </c>
      <c r="L91" s="4"/>
      <c r="M91" s="5">
        <v>4890000</v>
      </c>
      <c r="N91" s="5">
        <v>1115400</v>
      </c>
      <c r="O91" s="5">
        <f>M91+N91</f>
        <v>6005400</v>
      </c>
      <c r="P91" s="4" t="b">
        <f>VALUE(O91)&gt;0</f>
        <v>1</v>
      </c>
      <c r="Q91" s="1" t="s">
        <v>38</v>
      </c>
    </row>
    <row r="92" spans="1:17" s="1" customFormat="1" ht="18.75" customHeight="1" x14ac:dyDescent="0.2">
      <c r="A92" s="10">
        <v>85</v>
      </c>
      <c r="B92" s="9" t="s">
        <v>54</v>
      </c>
      <c r="C92" s="7" t="s">
        <v>53</v>
      </c>
      <c r="D92" s="6" t="s">
        <v>52</v>
      </c>
      <c r="E92" s="6" t="s">
        <v>51</v>
      </c>
      <c r="F92" s="8" t="s">
        <v>5</v>
      </c>
      <c r="G92" s="7" t="s">
        <v>50</v>
      </c>
      <c r="H92" s="6">
        <v>793050287851</v>
      </c>
      <c r="I92" s="6" t="s">
        <v>39</v>
      </c>
      <c r="J92" s="6" t="s">
        <v>2</v>
      </c>
      <c r="K92" s="6" t="s">
        <v>1</v>
      </c>
      <c r="L92" s="4"/>
      <c r="M92" s="5">
        <v>255400</v>
      </c>
      <c r="N92" s="5">
        <v>0</v>
      </c>
      <c r="O92" s="5">
        <f>M92+N92</f>
        <v>255400</v>
      </c>
      <c r="P92" s="4" t="b">
        <f>VALUE(O92)&gt;0</f>
        <v>1</v>
      </c>
      <c r="Q92" s="1" t="s">
        <v>38</v>
      </c>
    </row>
    <row r="93" spans="1:17" s="1" customFormat="1" ht="18.75" customHeight="1" x14ac:dyDescent="0.2">
      <c r="A93" s="10">
        <v>86</v>
      </c>
      <c r="B93" s="9" t="s">
        <v>49</v>
      </c>
      <c r="C93" s="7" t="s">
        <v>48</v>
      </c>
      <c r="D93" s="6" t="s">
        <v>47</v>
      </c>
      <c r="E93" s="6" t="s">
        <v>46</v>
      </c>
      <c r="F93" s="8" t="s">
        <v>5</v>
      </c>
      <c r="G93" s="7" t="s">
        <v>45</v>
      </c>
      <c r="H93" s="6">
        <v>79305004928</v>
      </c>
      <c r="I93" s="6" t="s">
        <v>39</v>
      </c>
      <c r="J93" s="6" t="s">
        <v>2</v>
      </c>
      <c r="K93" s="6" t="s">
        <v>1</v>
      </c>
      <c r="L93" s="4"/>
      <c r="M93" s="5">
        <v>4890000</v>
      </c>
      <c r="N93" s="5">
        <v>1115400</v>
      </c>
      <c r="O93" s="5">
        <f>M93+N93</f>
        <v>6005400</v>
      </c>
      <c r="P93" s="4" t="b">
        <f>VALUE(O93)&gt;0</f>
        <v>1</v>
      </c>
      <c r="Q93" s="1" t="s">
        <v>38</v>
      </c>
    </row>
    <row r="94" spans="1:17" s="1" customFormat="1" ht="18.75" customHeight="1" x14ac:dyDescent="0.2">
      <c r="A94" s="10">
        <v>87</v>
      </c>
      <c r="B94" s="9" t="s">
        <v>44</v>
      </c>
      <c r="C94" s="7" t="s">
        <v>43</v>
      </c>
      <c r="D94" s="6" t="s">
        <v>42</v>
      </c>
      <c r="E94" s="6" t="s">
        <v>41</v>
      </c>
      <c r="F94" s="8" t="s">
        <v>5</v>
      </c>
      <c r="G94" s="7" t="s">
        <v>40</v>
      </c>
      <c r="H94" s="6">
        <v>79304024032</v>
      </c>
      <c r="I94" s="6" t="s">
        <v>39</v>
      </c>
      <c r="J94" s="6" t="s">
        <v>2</v>
      </c>
      <c r="K94" s="6" t="s">
        <v>1</v>
      </c>
      <c r="L94" s="4"/>
      <c r="M94" s="5">
        <v>255400</v>
      </c>
      <c r="N94" s="5">
        <v>0</v>
      </c>
      <c r="O94" s="5">
        <f>M94+N94</f>
        <v>255400</v>
      </c>
      <c r="P94" s="4" t="b">
        <f>VALUE(O94)&gt;0</f>
        <v>1</v>
      </c>
      <c r="Q94" s="1" t="s">
        <v>38</v>
      </c>
    </row>
    <row r="95" spans="1:17" s="1" customFormat="1" ht="18.75" customHeight="1" x14ac:dyDescent="0.2">
      <c r="A95" s="10">
        <v>88</v>
      </c>
      <c r="B95" s="9" t="s">
        <v>37</v>
      </c>
      <c r="C95" s="7" t="s">
        <v>36</v>
      </c>
      <c r="D95" s="6" t="s">
        <v>35</v>
      </c>
      <c r="E95" s="6" t="s">
        <v>34</v>
      </c>
      <c r="F95" s="8" t="s">
        <v>5</v>
      </c>
      <c r="G95" s="7" t="s">
        <v>33</v>
      </c>
      <c r="H95" s="6">
        <v>79307039871</v>
      </c>
      <c r="I95" s="6" t="s">
        <v>16</v>
      </c>
      <c r="J95" s="6" t="s">
        <v>2</v>
      </c>
      <c r="K95" s="6" t="s">
        <v>1</v>
      </c>
      <c r="L95" s="4"/>
      <c r="M95" s="5">
        <v>1165000</v>
      </c>
      <c r="N95" s="5">
        <v>680400</v>
      </c>
      <c r="O95" s="5">
        <f>M95+N95</f>
        <v>1845400</v>
      </c>
      <c r="P95" s="4" t="b">
        <f>VALUE(O95)&gt;0</f>
        <v>1</v>
      </c>
      <c r="Q95" s="1" t="s">
        <v>0</v>
      </c>
    </row>
    <row r="96" spans="1:17" s="1" customFormat="1" ht="18.75" customHeight="1" x14ac:dyDescent="0.2">
      <c r="A96" s="10">
        <v>89</v>
      </c>
      <c r="B96" s="9" t="s">
        <v>32</v>
      </c>
      <c r="C96" s="7" t="s">
        <v>31</v>
      </c>
      <c r="D96" s="6" t="s">
        <v>30</v>
      </c>
      <c r="E96" s="6" t="s">
        <v>29</v>
      </c>
      <c r="F96" s="8" t="s">
        <v>23</v>
      </c>
      <c r="G96" s="7" t="s">
        <v>28</v>
      </c>
      <c r="H96" s="6">
        <v>79205029157</v>
      </c>
      <c r="I96" s="6" t="s">
        <v>16</v>
      </c>
      <c r="J96" s="6" t="s">
        <v>2</v>
      </c>
      <c r="K96" s="6" t="s">
        <v>1</v>
      </c>
      <c r="L96" s="4"/>
      <c r="M96" s="5">
        <v>315400</v>
      </c>
      <c r="N96" s="5">
        <v>0</v>
      </c>
      <c r="O96" s="5">
        <f>M96+N96</f>
        <v>315400</v>
      </c>
      <c r="P96" s="4" t="b">
        <f>VALUE(O96)&gt;0</f>
        <v>1</v>
      </c>
      <c r="Q96" s="1" t="s">
        <v>0</v>
      </c>
    </row>
    <row r="97" spans="1:17" s="1" customFormat="1" ht="18.75" customHeight="1" x14ac:dyDescent="0.2">
      <c r="A97" s="10">
        <v>90</v>
      </c>
      <c r="B97" s="9" t="s">
        <v>27</v>
      </c>
      <c r="C97" s="7" t="s">
        <v>26</v>
      </c>
      <c r="D97" s="6" t="s">
        <v>25</v>
      </c>
      <c r="E97" s="6" t="s">
        <v>24</v>
      </c>
      <c r="F97" s="8" t="s">
        <v>23</v>
      </c>
      <c r="G97" s="7" t="s">
        <v>22</v>
      </c>
      <c r="H97" s="6">
        <v>75203007647</v>
      </c>
      <c r="I97" s="6" t="s">
        <v>16</v>
      </c>
      <c r="J97" s="6" t="s">
        <v>2</v>
      </c>
      <c r="K97" s="6" t="s">
        <v>1</v>
      </c>
      <c r="L97" s="4"/>
      <c r="M97" s="5">
        <v>0</v>
      </c>
      <c r="N97" s="5">
        <v>680400</v>
      </c>
      <c r="O97" s="5">
        <f>M97+N97</f>
        <v>680400</v>
      </c>
      <c r="P97" s="4" t="b">
        <f>VALUE(O97)&gt;0</f>
        <v>1</v>
      </c>
      <c r="Q97" s="1" t="s">
        <v>0</v>
      </c>
    </row>
    <row r="98" spans="1:17" s="1" customFormat="1" ht="18.75" customHeight="1" x14ac:dyDescent="0.2">
      <c r="A98" s="10">
        <v>91</v>
      </c>
      <c r="B98" s="9" t="s">
        <v>21</v>
      </c>
      <c r="C98" s="7" t="s">
        <v>20</v>
      </c>
      <c r="D98" s="6" t="s">
        <v>19</v>
      </c>
      <c r="E98" s="6" t="s">
        <v>18</v>
      </c>
      <c r="F98" s="8" t="s">
        <v>5</v>
      </c>
      <c r="G98" s="7" t="s">
        <v>17</v>
      </c>
      <c r="H98" s="6">
        <v>79307036548</v>
      </c>
      <c r="I98" s="6" t="s">
        <v>16</v>
      </c>
      <c r="J98" s="6" t="s">
        <v>2</v>
      </c>
      <c r="K98" s="6" t="s">
        <v>1</v>
      </c>
      <c r="L98" s="4"/>
      <c r="M98" s="5">
        <v>0</v>
      </c>
      <c r="N98" s="5">
        <v>680400</v>
      </c>
      <c r="O98" s="5">
        <f>M98+N98</f>
        <v>680400</v>
      </c>
      <c r="P98" s="4" t="b">
        <f>VALUE(O98)&gt;0</f>
        <v>1</v>
      </c>
      <c r="Q98" s="1" t="s">
        <v>0</v>
      </c>
    </row>
    <row r="99" spans="1:17" s="1" customFormat="1" ht="18.75" customHeight="1" x14ac:dyDescent="0.2">
      <c r="A99" s="10">
        <v>92</v>
      </c>
      <c r="B99" s="9" t="s">
        <v>15</v>
      </c>
      <c r="C99" s="7" t="s">
        <v>14</v>
      </c>
      <c r="D99" s="6" t="s">
        <v>13</v>
      </c>
      <c r="E99" s="6" t="s">
        <v>12</v>
      </c>
      <c r="F99" s="8" t="s">
        <v>5</v>
      </c>
      <c r="G99" s="7" t="s">
        <v>11</v>
      </c>
      <c r="H99" s="6">
        <v>74306002065</v>
      </c>
      <c r="I99" s="6" t="s">
        <v>10</v>
      </c>
      <c r="J99" s="6" t="s">
        <v>2</v>
      </c>
      <c r="K99" s="6" t="s">
        <v>1</v>
      </c>
      <c r="L99" s="4"/>
      <c r="M99" s="5"/>
      <c r="N99" s="5">
        <v>680400</v>
      </c>
      <c r="O99" s="5">
        <f>M99+N99</f>
        <v>680400</v>
      </c>
      <c r="P99" s="4" t="b">
        <f>VALUE(O99)&gt;0</f>
        <v>1</v>
      </c>
      <c r="Q99" s="1" t="s">
        <v>0</v>
      </c>
    </row>
    <row r="100" spans="1:17" s="1" customFormat="1" ht="18.75" customHeight="1" x14ac:dyDescent="0.2">
      <c r="A100" s="10">
        <v>93</v>
      </c>
      <c r="B100" s="9" t="s">
        <v>9</v>
      </c>
      <c r="C100" s="7" t="s">
        <v>8</v>
      </c>
      <c r="D100" s="6" t="s">
        <v>7</v>
      </c>
      <c r="E100" s="6" t="s">
        <v>6</v>
      </c>
      <c r="F100" s="8" t="s">
        <v>5</v>
      </c>
      <c r="G100" s="7" t="s">
        <v>4</v>
      </c>
      <c r="H100" s="6">
        <v>62308001566</v>
      </c>
      <c r="I100" s="6" t="s">
        <v>3</v>
      </c>
      <c r="J100" s="6" t="s">
        <v>2</v>
      </c>
      <c r="K100" s="6" t="s">
        <v>1</v>
      </c>
      <c r="L100" s="4"/>
      <c r="M100" s="5">
        <v>1315400</v>
      </c>
      <c r="N100" s="5">
        <v>0</v>
      </c>
      <c r="O100" s="5">
        <f>M100+N100</f>
        <v>1315400</v>
      </c>
      <c r="P100" s="4" t="b">
        <f>VALUE(O100)&gt;0</f>
        <v>1</v>
      </c>
      <c r="Q100" s="1" t="s">
        <v>0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NN</vt:lpstr>
      <vt:lpstr>NN!Print_Titles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2024-01-03T03:45:49Z</dcterms:created>
  <dcterms:modified xsi:type="dcterms:W3CDTF">2024-01-03T03:46:33Z</dcterms:modified>
</cp:coreProperties>
</file>