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2-THEO DÕI ĐÓNG HỌC PHÍ/2-THEO DÕI HP CÁC NĂM/13-NH 2023-2024/CÔNG NỢ ĐẾN HK2.2023-2024/GỬI CÁC KHOA NGAY 08.06.2024/"/>
    </mc:Choice>
  </mc:AlternateContent>
  <xr:revisionPtr revIDLastSave="20" documentId="13_ncr:1_{4C13426C-726D-4FEB-BFE7-D81C118E6886}" xr6:coauthVersionLast="47" xr6:coauthVersionMax="47" xr10:uidLastSave="{A3D03B4F-6065-488C-89F7-714A0380811E}"/>
  <bookViews>
    <workbookView xWindow="-120" yWindow="-120" windowWidth="24240" windowHeight="13140" xr2:uid="{00000000-000D-0000-FFFF-FFFF00000000}"/>
  </bookViews>
  <sheets>
    <sheet name="toàn trường" sheetId="1" r:id="rId1"/>
  </sheets>
  <definedNames>
    <definedName name="_xlnm._FilterDatabase" localSheetId="0" hidden="1">'toàn trường'!$A$5:$L$76</definedName>
    <definedName name="_xlnm.Print_Area" localSheetId="0">'toàn trường'!$A$1:$K$76</definedName>
  </definedNames>
  <calcPr calcId="181029"/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J36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</calcChain>
</file>

<file path=xl/sharedStrings.xml><?xml version="1.0" encoding="utf-8"?>
<sst xmlns="http://schemas.openxmlformats.org/spreadsheetml/2006/main" count="509" uniqueCount="246">
  <si>
    <t>STT</t>
  </si>
  <si>
    <t>Mã SV</t>
  </si>
  <si>
    <t>Họ tên</t>
  </si>
  <si>
    <t>Giới tính</t>
  </si>
  <si>
    <t>Ngày sinh</t>
  </si>
  <si>
    <t>Công nợ thu khác</t>
  </si>
  <si>
    <t>Tổng công nợ</t>
  </si>
  <si>
    <t>Công nợ học phí</t>
  </si>
  <si>
    <t xml:space="preserve">Lớp học </t>
  </si>
  <si>
    <t>Trạng thái SV</t>
  </si>
  <si>
    <t>Nam</t>
  </si>
  <si>
    <t>Đang học</t>
  </si>
  <si>
    <t>Nữ</t>
  </si>
  <si>
    <t>30/08/2006</t>
  </si>
  <si>
    <t>Lê Thành Đạt</t>
  </si>
  <si>
    <t>08/10/2007</t>
  </si>
  <si>
    <t>01/01/2006</t>
  </si>
  <si>
    <t>Nguyễn Huy Hoàng</t>
  </si>
  <si>
    <t>Trần Phi Long</t>
  </si>
  <si>
    <t>06/08/2006</t>
  </si>
  <si>
    <t>03/03/2005</t>
  </si>
  <si>
    <t>23T4-NTN1</t>
  </si>
  <si>
    <t>23001708</t>
  </si>
  <si>
    <t>23001750</t>
  </si>
  <si>
    <t>Võ Ngọc Phương Du</t>
  </si>
  <si>
    <t>19/01/2008</t>
  </si>
  <si>
    <t>04/12/2008</t>
  </si>
  <si>
    <t>23T4-NNA2</t>
  </si>
  <si>
    <t>23001438</t>
  </si>
  <si>
    <t>23001439</t>
  </si>
  <si>
    <t>23002680</t>
  </si>
  <si>
    <t>23004960</t>
  </si>
  <si>
    <t>23005034</t>
  </si>
  <si>
    <t>23001671</t>
  </si>
  <si>
    <t>23001715</t>
  </si>
  <si>
    <t>Thòng Đức Luân</t>
  </si>
  <si>
    <t>Nguyễn Đồng Mẫn Nghi</t>
  </si>
  <si>
    <t>Nguyễn Hoàng Mai Phương</t>
  </si>
  <si>
    <t>Nguyễn Huỳnh Thành Tài</t>
  </si>
  <si>
    <t>Huỳnh Anh Bảo Thy</t>
  </si>
  <si>
    <t>Thái Thanh Thy</t>
  </si>
  <si>
    <t>Nguyễn Kim Quang Trung</t>
  </si>
  <si>
    <t>04/02/2008</t>
  </si>
  <si>
    <t>21/12/2008</t>
  </si>
  <si>
    <t>16/05/2006</t>
  </si>
  <si>
    <t>26/07/2006</t>
  </si>
  <si>
    <t>29/09/2007</t>
  </si>
  <si>
    <t>09/09/2008</t>
  </si>
  <si>
    <t>23T4-NNA1</t>
  </si>
  <si>
    <t>23004737</t>
  </si>
  <si>
    <t>23004576</t>
  </si>
  <si>
    <t>23004736</t>
  </si>
  <si>
    <t>Nguyễn Hoàng Bảo Anh</t>
  </si>
  <si>
    <t>Vũ Đức Huy</t>
  </si>
  <si>
    <t>Dương Gia Khiêm</t>
  </si>
  <si>
    <t>16/01/2007</t>
  </si>
  <si>
    <t>26/10/2004</t>
  </si>
  <si>
    <t>07/10/2005</t>
  </si>
  <si>
    <t>01/09/2006</t>
  </si>
  <si>
    <t>18/06/2007</t>
  </si>
  <si>
    <t>17/02/2007</t>
  </si>
  <si>
    <t>10/08/2003</t>
  </si>
  <si>
    <t>12/10/2004</t>
  </si>
  <si>
    <t>23C2-NNA2</t>
  </si>
  <si>
    <t>23003686</t>
  </si>
  <si>
    <t>23003710</t>
  </si>
  <si>
    <t>23003712</t>
  </si>
  <si>
    <t>23003713</t>
  </si>
  <si>
    <t>Điểu Minh Bạch</t>
  </si>
  <si>
    <t>Trịnh Quang Minh</t>
  </si>
  <si>
    <t>Nguyễn Quốc Phương Nam</t>
  </si>
  <si>
    <t>Nguyễn Trần Thị Kim Ngọc</t>
  </si>
  <si>
    <t>12/09/2005</t>
  </si>
  <si>
    <t>21/10/2005</t>
  </si>
  <si>
    <t>23/01/2005</t>
  </si>
  <si>
    <t>08/07/2002</t>
  </si>
  <si>
    <t>23C2-NNA1</t>
  </si>
  <si>
    <t>23004420</t>
  </si>
  <si>
    <t>23004655</t>
  </si>
  <si>
    <t>23003642</t>
  </si>
  <si>
    <t>23003651</t>
  </si>
  <si>
    <t>23003662</t>
  </si>
  <si>
    <t>23004669</t>
  </si>
  <si>
    <t>Nguyễn Ngọc Quỳnh Giang</t>
  </si>
  <si>
    <t>Nguyễn Trần Hiếu Giang</t>
  </si>
  <si>
    <t>Trịnh Anh Hào</t>
  </si>
  <si>
    <t>Trần Bảo Ngọc</t>
  </si>
  <si>
    <t>Nguyễn Ngọc Bích Thảo</t>
  </si>
  <si>
    <t>Lưu Hà Thu Thủy</t>
  </si>
  <si>
    <t>23/03/2004</t>
  </si>
  <si>
    <t>05/08/2005</t>
  </si>
  <si>
    <t>20/09/2001</t>
  </si>
  <si>
    <t>10/07/2005</t>
  </si>
  <si>
    <t>04/10/2002</t>
  </si>
  <si>
    <t>22/01/2005</t>
  </si>
  <si>
    <t>24/10/2004</t>
  </si>
  <si>
    <t>19/02/2004</t>
  </si>
  <si>
    <t>23C1-NTN1</t>
  </si>
  <si>
    <t>23004403</t>
  </si>
  <si>
    <t>Lê Huỳnh Huân</t>
  </si>
  <si>
    <t>24/04/2000</t>
  </si>
  <si>
    <t>23C1-NNA1</t>
  </si>
  <si>
    <t>23001632</t>
  </si>
  <si>
    <t>23002722</t>
  </si>
  <si>
    <t>23006295</t>
  </si>
  <si>
    <t>23004905</t>
  </si>
  <si>
    <t>23006292</t>
  </si>
  <si>
    <t>23005031</t>
  </si>
  <si>
    <t>23004409</t>
  </si>
  <si>
    <t>23004490</t>
  </si>
  <si>
    <t>23004503</t>
  </si>
  <si>
    <t>23002371</t>
  </si>
  <si>
    <t>23004831</t>
  </si>
  <si>
    <t>Nguyễn Thiên Bảo</t>
  </si>
  <si>
    <t>Trần Thị Kim Dung</t>
  </si>
  <si>
    <t>Nguyễn Lâm Sông Hậu</t>
  </si>
  <si>
    <t>Bùi Dương Mỹ Khanh</t>
  </si>
  <si>
    <t>Nguyễn Minh Kiệt</t>
  </si>
  <si>
    <t>Tô Ngọc Liêm</t>
  </si>
  <si>
    <t>Mã Cãnh Phong</t>
  </si>
  <si>
    <t>Trần Trần Thanh Tâm</t>
  </si>
  <si>
    <t>Phạm Minh Thế</t>
  </si>
  <si>
    <t>Nguyễn Phúc Thịnh</t>
  </si>
  <si>
    <t>27/04/2003</t>
  </si>
  <si>
    <t>02/06/2005</t>
  </si>
  <si>
    <t>10/05/2002</t>
  </si>
  <si>
    <t>26/09/1999</t>
  </si>
  <si>
    <t>14/10/2004</t>
  </si>
  <si>
    <t>13/02/2003</t>
  </si>
  <si>
    <t>11/11/2000</t>
  </si>
  <si>
    <t>04/04/2005</t>
  </si>
  <si>
    <t>17/08/2002</t>
  </si>
  <si>
    <t>23C1-NHQ1</t>
  </si>
  <si>
    <t>23002623</t>
  </si>
  <si>
    <t>23001716</t>
  </si>
  <si>
    <t>Nguyễn Phi Hùng</t>
  </si>
  <si>
    <t>Lê Mai Thy</t>
  </si>
  <si>
    <t>14/08/2004</t>
  </si>
  <si>
    <t>14/06/2004</t>
  </si>
  <si>
    <t>Nguyễn Anh Thư</t>
  </si>
  <si>
    <t>22T4-NTN1</t>
  </si>
  <si>
    <t>22001561</t>
  </si>
  <si>
    <t>Nguyễn Phạm Gia Hân</t>
  </si>
  <si>
    <t>22T4-NNA2</t>
  </si>
  <si>
    <t>22002224</t>
  </si>
  <si>
    <t>22001734</t>
  </si>
  <si>
    <t>22003679</t>
  </si>
  <si>
    <t>Nguyễn Quốc An</t>
  </si>
  <si>
    <t>Lại Ngọc Quỳnh Như</t>
  </si>
  <si>
    <t>Hà Gia Trí Tài</t>
  </si>
  <si>
    <t>02/03/2004</t>
  </si>
  <si>
    <t>22T4-NNA1</t>
  </si>
  <si>
    <t>22001407</t>
  </si>
  <si>
    <t>22005551</t>
  </si>
  <si>
    <t>22001589</t>
  </si>
  <si>
    <t>Lương Gia Bảo</t>
  </si>
  <si>
    <t>Nguyễn Thị Thanh Mai</t>
  </si>
  <si>
    <t>Lê Nguyễn Phương Vy</t>
  </si>
  <si>
    <t>01/04/2007</t>
  </si>
  <si>
    <t>19/03/2007</t>
  </si>
  <si>
    <t>23/07/2007</t>
  </si>
  <si>
    <t>15/04/2006</t>
  </si>
  <si>
    <t>25/12/2004</t>
  </si>
  <si>
    <t>28/07/2004</t>
  </si>
  <si>
    <t>22C2B-NNA1</t>
  </si>
  <si>
    <t>22005662</t>
  </si>
  <si>
    <t>22005575</t>
  </si>
  <si>
    <t>Phạm Minh Thu</t>
  </si>
  <si>
    <t>Cao Thanh Vũ</t>
  </si>
  <si>
    <t>28/03/2003</t>
  </si>
  <si>
    <t>08/04/2002</t>
  </si>
  <si>
    <t>14/10/2000</t>
  </si>
  <si>
    <t>21/10/2004</t>
  </si>
  <si>
    <t>22C1-NTN1</t>
  </si>
  <si>
    <t>22004565</t>
  </si>
  <si>
    <t>22004481</t>
  </si>
  <si>
    <t>22002377</t>
  </si>
  <si>
    <t>22000837</t>
  </si>
  <si>
    <t>Hoàng Thị Đào</t>
  </si>
  <si>
    <t>Nguyễn Ngọc Khánh Linh</t>
  </si>
  <si>
    <t>Bạch Thanh Phước</t>
  </si>
  <si>
    <t>Trương Nguyễn Thanh Trúc</t>
  </si>
  <si>
    <t>27/02/2004</t>
  </si>
  <si>
    <t>12/05/2002</t>
  </si>
  <si>
    <t>22C1-NNA1</t>
  </si>
  <si>
    <t>22002923</t>
  </si>
  <si>
    <t>22003639</t>
  </si>
  <si>
    <t>22004882</t>
  </si>
  <si>
    <t>22002722</t>
  </si>
  <si>
    <t>22004613</t>
  </si>
  <si>
    <t>22004083</t>
  </si>
  <si>
    <t>22004608</t>
  </si>
  <si>
    <t>22004808</t>
  </si>
  <si>
    <t>22003471</t>
  </si>
  <si>
    <t>Lưu Tấn Đạt</t>
  </si>
  <si>
    <t>Trần Quang Khải</t>
  </si>
  <si>
    <t>Vũ Vương Hoàng Long</t>
  </si>
  <si>
    <t>Lâm Nguyễn Anh Minh</t>
  </si>
  <si>
    <t>Nguyễn Thảo Nhi</t>
  </si>
  <si>
    <t>Nguyễn Tấn Tài</t>
  </si>
  <si>
    <t>Lê Minh Triết</t>
  </si>
  <si>
    <t>Huỳnh Thị Thanh Tuyền</t>
  </si>
  <si>
    <t>27/01/2002</t>
  </si>
  <si>
    <t>20/01/2004</t>
  </si>
  <si>
    <t>16/04/2004</t>
  </si>
  <si>
    <t>20/07/1998</t>
  </si>
  <si>
    <t>06/03/2004</t>
  </si>
  <si>
    <t>21T4-NNA2</t>
  </si>
  <si>
    <t>21003736</t>
  </si>
  <si>
    <t>21003829</t>
  </si>
  <si>
    <t>21003902</t>
  </si>
  <si>
    <t>21003034</t>
  </si>
  <si>
    <t>21003379</t>
  </si>
  <si>
    <t>21004049</t>
  </si>
  <si>
    <t>Nguyễn Trần Đức Anh</t>
  </si>
  <si>
    <t>Đỗ Thị Bích</t>
  </si>
  <si>
    <t>Huỳnh Nguyễn Hoàng Mỹ Hân</t>
  </si>
  <si>
    <t>Lê Huy Hùng</t>
  </si>
  <si>
    <t>Phạm Vũ Anh Khoa</t>
  </si>
  <si>
    <t>Kim Đức Thiện</t>
  </si>
  <si>
    <t>23/05/2006</t>
  </si>
  <si>
    <t>04/08/2004</t>
  </si>
  <si>
    <t>01/06/2006</t>
  </si>
  <si>
    <t>05/09/2006</t>
  </si>
  <si>
    <t>21T4-NNA1</t>
  </si>
  <si>
    <t>21000054</t>
  </si>
  <si>
    <t>21004704</t>
  </si>
  <si>
    <t>21002348</t>
  </si>
  <si>
    <t>21002778</t>
  </si>
  <si>
    <t>Phạm Quốc Khánh</t>
  </si>
  <si>
    <t>Nguyễn Vương Bình Nguyên</t>
  </si>
  <si>
    <t>Nguyễn Thị Khánh Tường</t>
  </si>
  <si>
    <t>Lê Phan Thanh Vy</t>
  </si>
  <si>
    <t>02/04/2002</t>
  </si>
  <si>
    <t>01/09/2003</t>
  </si>
  <si>
    <t>21T4-NHQ1</t>
  </si>
  <si>
    <t>21003322</t>
  </si>
  <si>
    <t>21003445</t>
  </si>
  <si>
    <t>Tô Thái Bảo</t>
  </si>
  <si>
    <t>11/01/2006</t>
  </si>
  <si>
    <t>22001142</t>
  </si>
  <si>
    <t>Lê Thị Thanh Vy</t>
  </si>
  <si>
    <t>19/07/2007</t>
  </si>
  <si>
    <t>Khoa Ngoại ngữ</t>
  </si>
  <si>
    <t>Khoa</t>
  </si>
  <si>
    <t>DANH SÁCH SV KHÓA 21,22,23 CHƯA HOÀN TẤT CÔNG NỢ ĐẾN HỌC KỲ 2/2023-2024
(đến ngày 08/06/2024- Khoa Ngoại ngữ)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</si>
</sst>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b/>
      <sz val="11"/>
      <color indexed="52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0" fillId="8" borderId="0" applyNumberFormat="0" applyBorder="0" applyAlignment="0" applyProtection="0"/>
    <xf numFmtId="0" fontId="20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7" borderId="0" applyNumberFormat="0" applyBorder="0" applyAlignment="0" applyProtection="0"/>
    <xf numFmtId="0" fontId="17" fillId="2" borderId="0" applyNumberFormat="0" applyBorder="0" applyAlignment="0" applyProtection="0"/>
    <xf numFmtId="0" fontId="9" fillId="18" borderId="1" applyNumberFormat="0" applyBorder="0" applyAlignment="0" applyProtection="0"/>
    <xf numFmtId="0" fontId="6" fillId="19" borderId="2" applyNumberFormat="0" applyBorder="0" applyAlignment="0" applyProtection="0"/>
    <xf numFmtId="0" fontId="3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6" fillId="0" borderId="3" applyNumberFormat="0" applyFill="0" applyBorder="0" applyAlignment="0" applyProtection="0"/>
    <xf numFmtId="0" fontId="19" fillId="0" borderId="4" applyNumberFormat="0" applyFill="0" applyBorder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5" borderId="1" applyNumberFormat="0" applyBorder="0" applyAlignment="0" applyProtection="0"/>
    <xf numFmtId="0" fontId="2" fillId="0" borderId="6" applyNumberFormat="0" applyFill="0" applyBorder="0" applyAlignment="0" applyProtection="0"/>
    <xf numFmtId="0" fontId="8" fillId="20" borderId="0" applyNumberFormat="0" applyBorder="0" applyAlignment="0" applyProtection="0"/>
    <xf numFmtId="0" fontId="20" fillId="21" borderId="7" applyNumberFormat="0" applyFont="0" applyBorder="0" applyAlignment="0" applyProtection="0"/>
    <xf numFmtId="0" fontId="15" fillId="18" borderId="8" applyNumberFormat="0" applyBorder="0" applyAlignment="0" applyProtection="0"/>
    <xf numFmtId="0" fontId="7" fillId="0" borderId="0" applyNumberFormat="0" applyFill="0" applyBorder="0" applyAlignment="0" applyProtection="0"/>
    <xf numFmtId="0" fontId="13" fillId="0" borderId="9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1" fillId="0" borderId="10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14" fontId="11" fillId="0" borderId="10" xfId="0" applyNumberFormat="1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center" wrapText="1"/>
    </xf>
    <xf numFmtId="14" fontId="22" fillId="0" borderId="10" xfId="0" applyNumberFormat="1" applyFont="1" applyBorder="1" applyAlignment="1">
      <alignment vertical="center"/>
    </xf>
    <xf numFmtId="3" fontId="22" fillId="0" borderId="10" xfId="0" applyNumberFormat="1" applyFont="1" applyBorder="1" applyAlignment="1">
      <alignment horizontal="right" vertical="center"/>
    </xf>
    <xf numFmtId="3" fontId="22" fillId="0" borderId="10" xfId="0" applyNumberFormat="1" applyFont="1" applyBorder="1" applyAlignment="1">
      <alignment horizontal="center" vertical="center"/>
    </xf>
    <xf numFmtId="3" fontId="22" fillId="0" borderId="10" xfId="0" applyNumberFormat="1" applyFont="1" applyBorder="1" applyAlignment="1">
      <alignment horizontal="center" vertical="center" wrapText="1"/>
    </xf>
    <xf numFmtId="1" fontId="22" fillId="0" borderId="10" xfId="0" quotePrefix="1" applyNumberFormat="1" applyFont="1" applyBorder="1" applyAlignment="1">
      <alignment horizontal="center" vertical="center"/>
    </xf>
    <xf numFmtId="49" fontId="22" fillId="0" borderId="10" xfId="0" quotePrefix="1" applyNumberFormat="1" applyFont="1" applyBorder="1" applyAlignment="1">
      <alignment horizontal="center" vertical="center"/>
    </xf>
    <xf numFmtId="3" fontId="22" fillId="0" borderId="1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3" fontId="22" fillId="0" borderId="10" xfId="0" applyNumberFormat="1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34">
    <cellStyle name="40% - Accent3" xfId="1" xr:uid="{00000000-0005-0000-0000-000000000000}"/>
    <cellStyle name="40% - Accent4" xfId="2" xr:uid="{00000000-0005-0000-0000-000001000000}"/>
    <cellStyle name="40% - Accent5" xfId="3" xr:uid="{00000000-0005-0000-0000-000002000000}"/>
    <cellStyle name="40% - Accent6" xfId="4" xr:uid="{00000000-0005-0000-0000-000003000000}"/>
    <cellStyle name="60% - Accent1" xfId="5" xr:uid="{00000000-0005-0000-0000-000004000000}"/>
    <cellStyle name="60% - Accent2" xfId="6" xr:uid="{00000000-0005-0000-0000-000005000000}"/>
    <cellStyle name="60% - Accent3" xfId="7" xr:uid="{00000000-0005-0000-0000-000006000000}"/>
    <cellStyle name="60% - Accent4" xfId="8" xr:uid="{00000000-0005-0000-0000-000007000000}"/>
    <cellStyle name="60% - Accent5" xfId="9" xr:uid="{00000000-0005-0000-0000-000008000000}"/>
    <cellStyle name="60% - Accent6" xfId="10" xr:uid="{00000000-0005-0000-0000-000009000000}"/>
    <cellStyle name="Accent1" xfId="11" xr:uid="{00000000-0005-0000-0000-00000A000000}"/>
    <cellStyle name="Accent2" xfId="12" xr:uid="{00000000-0005-0000-0000-00000B000000}"/>
    <cellStyle name="Accent3" xfId="13" xr:uid="{00000000-0005-0000-0000-00000C000000}"/>
    <cellStyle name="Accent4" xfId="14" xr:uid="{00000000-0005-0000-0000-00000D000000}"/>
    <cellStyle name="Accent5" xfId="15" xr:uid="{00000000-0005-0000-0000-00000E000000}"/>
    <cellStyle name="Accent6" xfId="16" xr:uid="{00000000-0005-0000-0000-00000F000000}"/>
    <cellStyle name="Bad" xfId="17" xr:uid="{00000000-0005-0000-0000-000010000000}"/>
    <cellStyle name="Calculation" xfId="18" xr:uid="{00000000-0005-0000-0000-000011000000}"/>
    <cellStyle name="Check Cell" xfId="19" xr:uid="{00000000-0005-0000-0000-000012000000}"/>
    <cellStyle name="Explanatory Text" xfId="20" xr:uid="{00000000-0005-0000-0000-000017000000}"/>
    <cellStyle name="Good" xfId="21" xr:uid="{00000000-0005-0000-0000-000019000000}"/>
    <cellStyle name="Heading 1" xfId="22" xr:uid="{00000000-0005-0000-0000-00001A000000}"/>
    <cellStyle name="Heading 2" xfId="23" xr:uid="{00000000-0005-0000-0000-00001B000000}"/>
    <cellStyle name="Heading 3" xfId="24" xr:uid="{00000000-0005-0000-0000-00001C000000}"/>
    <cellStyle name="Heading 4" xfId="25" xr:uid="{00000000-0005-0000-0000-00001D000000}"/>
    <cellStyle name="Input" xfId="26" xr:uid="{00000000-0005-0000-0000-00001F000000}"/>
    <cellStyle name="Linked Cell" xfId="27" xr:uid="{00000000-0005-0000-0000-000020000000}"/>
    <cellStyle name="Neutral" xfId="28" xr:uid="{00000000-0005-0000-0000-000021000000}"/>
    <cellStyle name="Normal" xfId="0" builtinId="0"/>
    <cellStyle name="Note" xfId="29" xr:uid="{00000000-0005-0000-0000-000023000000}"/>
    <cellStyle name="Output" xfId="30" xr:uid="{00000000-0005-0000-0000-000024000000}"/>
    <cellStyle name="Title" xfId="31" xr:uid="{00000000-0005-0000-0000-000026000000}"/>
    <cellStyle name="Total" xfId="32" xr:uid="{00000000-0005-0000-0000-000027000000}"/>
    <cellStyle name="Warning Text" xfId="33" xr:uid="{00000000-0005-0000-0000-000028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1214" name="Picture 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1215" name="TextBox 5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1217" name="TextBox 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6"/>
  <sheetViews>
    <sheetView showGridLines="0" tabSelected="1" view="pageBreakPreview" workbookViewId="0">
      <selection activeCell="N9" sqref="N9"/>
    </sheetView>
  </sheetViews>
  <sheetFormatPr defaultRowHeight="15" x14ac:dyDescent="0.2"/>
  <cols>
    <col min="1" max="1" width="8" style="2" customWidth="1"/>
    <col min="2" max="2" width="12.7109375" style="2" customWidth="1"/>
    <col min="3" max="3" width="34.42578125" style="2" customWidth="1"/>
    <col min="4" max="4" width="12.7109375" style="2" customWidth="1"/>
    <col min="5" max="6" width="13" style="2" customWidth="1"/>
    <col min="7" max="7" width="14.85546875" style="2" customWidth="1"/>
    <col min="8" max="10" width="16.7109375" style="2" customWidth="1"/>
    <col min="11" max="11" width="26" style="13" customWidth="1"/>
    <col min="12" max="16384" width="9.140625" style="2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15" t="s">
        <v>245</v>
      </c>
      <c r="B4" s="16"/>
      <c r="C4" s="16"/>
      <c r="D4" s="16"/>
      <c r="E4" s="16"/>
      <c r="F4" s="16"/>
      <c r="G4" s="16"/>
      <c r="H4" s="16"/>
      <c r="I4" s="16"/>
      <c r="J4" s="16"/>
    </row>
    <row r="5" spans="1:12" s="3" customFormat="1" ht="25.5" x14ac:dyDescent="0.2">
      <c r="A5" s="1" t="s">
        <v>0</v>
      </c>
      <c r="B5" s="1" t="s">
        <v>1</v>
      </c>
      <c r="C5" s="1" t="s">
        <v>2</v>
      </c>
      <c r="D5" s="4" t="s">
        <v>4</v>
      </c>
      <c r="E5" s="1" t="s">
        <v>3</v>
      </c>
      <c r="F5" s="1" t="s">
        <v>8</v>
      </c>
      <c r="G5" s="1" t="s">
        <v>9</v>
      </c>
      <c r="H5" s="1" t="s">
        <v>7</v>
      </c>
      <c r="I5" s="1" t="s">
        <v>5</v>
      </c>
      <c r="J5" s="1" t="s">
        <v>6</v>
      </c>
      <c r="K5" s="1" t="s">
        <v>244</v>
      </c>
    </row>
    <row r="6" spans="1:12" s="3" customFormat="1" ht="18" customHeight="1" x14ac:dyDescent="0.2">
      <c r="A6" s="5">
        <v>1</v>
      </c>
      <c r="B6" s="10" t="s">
        <v>236</v>
      </c>
      <c r="C6" s="6" t="s">
        <v>238</v>
      </c>
      <c r="D6" s="11" t="s">
        <v>239</v>
      </c>
      <c r="E6" s="8" t="s">
        <v>12</v>
      </c>
      <c r="F6" s="12" t="s">
        <v>235</v>
      </c>
      <c r="G6" s="9" t="s">
        <v>11</v>
      </c>
      <c r="H6" s="7">
        <v>2025000</v>
      </c>
      <c r="I6" s="7">
        <v>150000</v>
      </c>
      <c r="J6" s="7">
        <v>2175000</v>
      </c>
      <c r="K6" s="14" t="s">
        <v>243</v>
      </c>
      <c r="L6" s="3" t="str">
        <f t="shared" ref="L6:L62" si="0">LEFT(F6,4)</f>
        <v>21T4</v>
      </c>
    </row>
    <row r="7" spans="1:12" s="3" customFormat="1" ht="18" customHeight="1" x14ac:dyDescent="0.2">
      <c r="A7" s="5">
        <v>2</v>
      </c>
      <c r="B7" s="10" t="s">
        <v>237</v>
      </c>
      <c r="C7" s="6" t="s">
        <v>139</v>
      </c>
      <c r="D7" s="11" t="s">
        <v>95</v>
      </c>
      <c r="E7" s="8" t="s">
        <v>12</v>
      </c>
      <c r="F7" s="12" t="s">
        <v>235</v>
      </c>
      <c r="G7" s="9" t="s">
        <v>11</v>
      </c>
      <c r="H7" s="7">
        <v>2025000</v>
      </c>
      <c r="I7" s="7">
        <v>150000</v>
      </c>
      <c r="J7" s="7">
        <v>2175000</v>
      </c>
      <c r="K7" s="14" t="s">
        <v>243</v>
      </c>
      <c r="L7" s="3" t="str">
        <f t="shared" si="0"/>
        <v>21T4</v>
      </c>
    </row>
    <row r="8" spans="1:12" s="3" customFormat="1" ht="18" customHeight="1" x14ac:dyDescent="0.2">
      <c r="A8" s="5">
        <v>3</v>
      </c>
      <c r="B8" s="10" t="s">
        <v>225</v>
      </c>
      <c r="C8" s="6" t="s">
        <v>229</v>
      </c>
      <c r="D8" s="11" t="s">
        <v>233</v>
      </c>
      <c r="E8" s="8" t="s">
        <v>10</v>
      </c>
      <c r="F8" s="12" t="s">
        <v>224</v>
      </c>
      <c r="G8" s="9" t="s">
        <v>11</v>
      </c>
      <c r="H8" s="7">
        <v>2025000</v>
      </c>
      <c r="I8" s="7">
        <v>150000</v>
      </c>
      <c r="J8" s="7">
        <v>2175000</v>
      </c>
      <c r="K8" s="14" t="s">
        <v>243</v>
      </c>
      <c r="L8" s="3" t="str">
        <f t="shared" si="0"/>
        <v>21T4</v>
      </c>
    </row>
    <row r="9" spans="1:12" s="3" customFormat="1" ht="18" customHeight="1" x14ac:dyDescent="0.2">
      <c r="A9" s="5">
        <v>4</v>
      </c>
      <c r="B9" s="10" t="s">
        <v>226</v>
      </c>
      <c r="C9" s="6" t="s">
        <v>230</v>
      </c>
      <c r="D9" s="11" t="s">
        <v>234</v>
      </c>
      <c r="E9" s="8" t="s">
        <v>10</v>
      </c>
      <c r="F9" s="12" t="s">
        <v>224</v>
      </c>
      <c r="G9" s="9" t="s">
        <v>11</v>
      </c>
      <c r="H9" s="7">
        <v>2025000</v>
      </c>
      <c r="I9" s="7">
        <v>150000</v>
      </c>
      <c r="J9" s="7">
        <v>2175000</v>
      </c>
      <c r="K9" s="14" t="s">
        <v>243</v>
      </c>
      <c r="L9" s="3" t="str">
        <f t="shared" si="0"/>
        <v>21T4</v>
      </c>
    </row>
    <row r="10" spans="1:12" s="3" customFormat="1" ht="18" customHeight="1" x14ac:dyDescent="0.2">
      <c r="A10" s="5">
        <v>5</v>
      </c>
      <c r="B10" s="10" t="s">
        <v>227</v>
      </c>
      <c r="C10" s="6" t="s">
        <v>231</v>
      </c>
      <c r="D10" s="11" t="s">
        <v>16</v>
      </c>
      <c r="E10" s="8" t="s">
        <v>12</v>
      </c>
      <c r="F10" s="12" t="s">
        <v>224</v>
      </c>
      <c r="G10" s="9" t="s">
        <v>11</v>
      </c>
      <c r="H10" s="7">
        <v>779400</v>
      </c>
      <c r="I10" s="7">
        <v>150000</v>
      </c>
      <c r="J10" s="7">
        <v>929400</v>
      </c>
      <c r="K10" s="14" t="s">
        <v>243</v>
      </c>
      <c r="L10" s="3" t="str">
        <f t="shared" si="0"/>
        <v>21T4</v>
      </c>
    </row>
    <row r="11" spans="1:12" s="3" customFormat="1" ht="18" customHeight="1" x14ac:dyDescent="0.2">
      <c r="A11" s="5">
        <v>6</v>
      </c>
      <c r="B11" s="10" t="s">
        <v>228</v>
      </c>
      <c r="C11" s="6" t="s">
        <v>232</v>
      </c>
      <c r="D11" s="11" t="s">
        <v>58</v>
      </c>
      <c r="E11" s="8" t="s">
        <v>12</v>
      </c>
      <c r="F11" s="12" t="s">
        <v>224</v>
      </c>
      <c r="G11" s="9" t="s">
        <v>11</v>
      </c>
      <c r="H11" s="7">
        <v>479400</v>
      </c>
      <c r="I11" s="7">
        <v>150000</v>
      </c>
      <c r="J11" s="7">
        <v>629400</v>
      </c>
      <c r="K11" s="14" t="s">
        <v>243</v>
      </c>
      <c r="L11" s="3" t="str">
        <f t="shared" si="0"/>
        <v>21T4</v>
      </c>
    </row>
    <row r="12" spans="1:12" s="3" customFormat="1" ht="18" customHeight="1" x14ac:dyDescent="0.2">
      <c r="A12" s="5">
        <v>7</v>
      </c>
      <c r="B12" s="10" t="s">
        <v>208</v>
      </c>
      <c r="C12" s="6" t="s">
        <v>214</v>
      </c>
      <c r="D12" s="11" t="s">
        <v>220</v>
      </c>
      <c r="E12" s="8" t="s">
        <v>10</v>
      </c>
      <c r="F12" s="12" t="s">
        <v>207</v>
      </c>
      <c r="G12" s="9" t="s">
        <v>11</v>
      </c>
      <c r="H12" s="7">
        <v>3514400</v>
      </c>
      <c r="I12" s="7">
        <v>150000</v>
      </c>
      <c r="J12" s="7">
        <v>3664400</v>
      </c>
      <c r="K12" s="14" t="s">
        <v>243</v>
      </c>
      <c r="L12" s="3" t="str">
        <f t="shared" si="0"/>
        <v>21T4</v>
      </c>
    </row>
    <row r="13" spans="1:12" s="3" customFormat="1" ht="18" customHeight="1" x14ac:dyDescent="0.2">
      <c r="A13" s="5">
        <v>8</v>
      </c>
      <c r="B13" s="10" t="s">
        <v>209</v>
      </c>
      <c r="C13" s="6" t="s">
        <v>215</v>
      </c>
      <c r="D13" s="11" t="s">
        <v>221</v>
      </c>
      <c r="E13" s="8" t="s">
        <v>12</v>
      </c>
      <c r="F13" s="12" t="s">
        <v>207</v>
      </c>
      <c r="G13" s="9" t="s">
        <v>11</v>
      </c>
      <c r="H13" s="7">
        <v>0</v>
      </c>
      <c r="I13" s="7">
        <v>150000</v>
      </c>
      <c r="J13" s="7">
        <v>150000</v>
      </c>
      <c r="K13" s="14" t="s">
        <v>243</v>
      </c>
      <c r="L13" s="3" t="str">
        <f t="shared" si="0"/>
        <v>21T4</v>
      </c>
    </row>
    <row r="14" spans="1:12" s="3" customFormat="1" ht="18" customHeight="1" x14ac:dyDescent="0.2">
      <c r="A14" s="5">
        <v>9</v>
      </c>
      <c r="B14" s="10" t="s">
        <v>210</v>
      </c>
      <c r="C14" s="6" t="s">
        <v>216</v>
      </c>
      <c r="D14" s="11" t="s">
        <v>13</v>
      </c>
      <c r="E14" s="8" t="s">
        <v>12</v>
      </c>
      <c r="F14" s="12" t="s">
        <v>207</v>
      </c>
      <c r="G14" s="9" t="s">
        <v>11</v>
      </c>
      <c r="H14" s="7">
        <v>1189400</v>
      </c>
      <c r="I14" s="7">
        <v>0</v>
      </c>
      <c r="J14" s="7">
        <v>1189400</v>
      </c>
      <c r="K14" s="14" t="s">
        <v>243</v>
      </c>
      <c r="L14" s="3" t="str">
        <f t="shared" si="0"/>
        <v>21T4</v>
      </c>
    </row>
    <row r="15" spans="1:12" s="3" customFormat="1" ht="18" customHeight="1" x14ac:dyDescent="0.2">
      <c r="A15" s="5">
        <v>10</v>
      </c>
      <c r="B15" s="10" t="s">
        <v>211</v>
      </c>
      <c r="C15" s="6" t="s">
        <v>217</v>
      </c>
      <c r="D15" s="11" t="s">
        <v>161</v>
      </c>
      <c r="E15" s="8" t="s">
        <v>10</v>
      </c>
      <c r="F15" s="12" t="s">
        <v>207</v>
      </c>
      <c r="G15" s="9" t="s">
        <v>11</v>
      </c>
      <c r="H15" s="7">
        <v>2165400</v>
      </c>
      <c r="I15" s="7">
        <v>150000</v>
      </c>
      <c r="J15" s="7">
        <v>2315400</v>
      </c>
      <c r="K15" s="14" t="s">
        <v>243</v>
      </c>
      <c r="L15" s="3" t="str">
        <f t="shared" si="0"/>
        <v>21T4</v>
      </c>
    </row>
    <row r="16" spans="1:12" s="3" customFormat="1" ht="18" customHeight="1" x14ac:dyDescent="0.2">
      <c r="A16" s="5">
        <v>11</v>
      </c>
      <c r="B16" s="10" t="s">
        <v>212</v>
      </c>
      <c r="C16" s="6" t="s">
        <v>218</v>
      </c>
      <c r="D16" s="11" t="s">
        <v>222</v>
      </c>
      <c r="E16" s="8" t="s">
        <v>10</v>
      </c>
      <c r="F16" s="12" t="s">
        <v>207</v>
      </c>
      <c r="G16" s="9" t="s">
        <v>11</v>
      </c>
      <c r="H16" s="7">
        <v>1344440</v>
      </c>
      <c r="I16" s="7">
        <v>150000</v>
      </c>
      <c r="J16" s="7">
        <v>1494440</v>
      </c>
      <c r="K16" s="14" t="s">
        <v>243</v>
      </c>
      <c r="L16" s="3" t="str">
        <f t="shared" si="0"/>
        <v>21T4</v>
      </c>
    </row>
    <row r="17" spans="1:12" s="3" customFormat="1" ht="18" customHeight="1" x14ac:dyDescent="0.2">
      <c r="A17" s="5">
        <v>12</v>
      </c>
      <c r="B17" s="10" t="s">
        <v>213</v>
      </c>
      <c r="C17" s="6" t="s">
        <v>219</v>
      </c>
      <c r="D17" s="11" t="s">
        <v>223</v>
      </c>
      <c r="E17" s="8" t="s">
        <v>10</v>
      </c>
      <c r="F17" s="12" t="s">
        <v>207</v>
      </c>
      <c r="G17" s="9" t="s">
        <v>11</v>
      </c>
      <c r="H17" s="7">
        <v>0</v>
      </c>
      <c r="I17" s="7">
        <v>150000</v>
      </c>
      <c r="J17" s="7">
        <v>150000</v>
      </c>
      <c r="K17" s="14" t="s">
        <v>243</v>
      </c>
      <c r="L17" s="3" t="str">
        <f t="shared" si="0"/>
        <v>21T4</v>
      </c>
    </row>
    <row r="18" spans="1:12" s="3" customFormat="1" ht="18" customHeight="1" x14ac:dyDescent="0.2">
      <c r="A18" s="5">
        <v>13</v>
      </c>
      <c r="B18" s="10" t="s">
        <v>185</v>
      </c>
      <c r="C18" s="6" t="s">
        <v>194</v>
      </c>
      <c r="D18" s="11" t="s">
        <v>172</v>
      </c>
      <c r="E18" s="8" t="s">
        <v>10</v>
      </c>
      <c r="F18" s="12" t="s">
        <v>184</v>
      </c>
      <c r="G18" s="9" t="s">
        <v>11</v>
      </c>
      <c r="H18" s="7">
        <v>8808000</v>
      </c>
      <c r="I18" s="7">
        <v>100000</v>
      </c>
      <c r="J18" s="7">
        <v>8908000</v>
      </c>
      <c r="K18" s="14" t="s">
        <v>243</v>
      </c>
      <c r="L18" s="3" t="str">
        <f t="shared" si="0"/>
        <v>22C1</v>
      </c>
    </row>
    <row r="19" spans="1:12" s="3" customFormat="1" ht="18" customHeight="1" x14ac:dyDescent="0.2">
      <c r="A19" s="5">
        <v>14</v>
      </c>
      <c r="B19" s="10" t="s">
        <v>186</v>
      </c>
      <c r="C19" s="6" t="s">
        <v>17</v>
      </c>
      <c r="D19" s="11" t="s">
        <v>163</v>
      </c>
      <c r="E19" s="8" t="s">
        <v>10</v>
      </c>
      <c r="F19" s="12" t="s">
        <v>184</v>
      </c>
      <c r="G19" s="9" t="s">
        <v>11</v>
      </c>
      <c r="H19" s="7">
        <v>10276000</v>
      </c>
      <c r="I19" s="7">
        <v>100000</v>
      </c>
      <c r="J19" s="7">
        <v>10376000</v>
      </c>
      <c r="K19" s="14" t="s">
        <v>243</v>
      </c>
      <c r="L19" s="3" t="str">
        <f t="shared" si="0"/>
        <v>22C1</v>
      </c>
    </row>
    <row r="20" spans="1:12" s="3" customFormat="1" ht="18" customHeight="1" x14ac:dyDescent="0.2">
      <c r="A20" s="5">
        <v>15</v>
      </c>
      <c r="B20" s="10" t="s">
        <v>187</v>
      </c>
      <c r="C20" s="6" t="s">
        <v>195</v>
      </c>
      <c r="D20" s="11" t="s">
        <v>202</v>
      </c>
      <c r="E20" s="8" t="s">
        <v>10</v>
      </c>
      <c r="F20" s="12" t="s">
        <v>184</v>
      </c>
      <c r="G20" s="9" t="s">
        <v>11</v>
      </c>
      <c r="H20" s="7">
        <v>734000</v>
      </c>
      <c r="I20" s="7">
        <v>0</v>
      </c>
      <c r="J20" s="7">
        <v>734000</v>
      </c>
      <c r="K20" s="14" t="s">
        <v>243</v>
      </c>
      <c r="L20" s="3" t="str">
        <f t="shared" si="0"/>
        <v>22C1</v>
      </c>
    </row>
    <row r="21" spans="1:12" s="3" customFormat="1" ht="18" customHeight="1" x14ac:dyDescent="0.2">
      <c r="A21" s="5">
        <v>16</v>
      </c>
      <c r="B21" s="10" t="s">
        <v>188</v>
      </c>
      <c r="C21" s="6" t="s">
        <v>196</v>
      </c>
      <c r="D21" s="11" t="s">
        <v>171</v>
      </c>
      <c r="E21" s="8" t="s">
        <v>10</v>
      </c>
      <c r="F21" s="12" t="s">
        <v>184</v>
      </c>
      <c r="G21" s="9" t="s">
        <v>11</v>
      </c>
      <c r="H21" s="7">
        <v>734000</v>
      </c>
      <c r="I21" s="7">
        <v>0</v>
      </c>
      <c r="J21" s="7">
        <v>734000</v>
      </c>
      <c r="K21" s="14" t="s">
        <v>243</v>
      </c>
      <c r="L21" s="3" t="str">
        <f t="shared" si="0"/>
        <v>22C1</v>
      </c>
    </row>
    <row r="22" spans="1:12" s="3" customFormat="1" ht="18" customHeight="1" x14ac:dyDescent="0.2">
      <c r="A22" s="5">
        <v>17</v>
      </c>
      <c r="B22" s="10" t="s">
        <v>189</v>
      </c>
      <c r="C22" s="6" t="s">
        <v>197</v>
      </c>
      <c r="D22" s="11" t="s">
        <v>96</v>
      </c>
      <c r="E22" s="8" t="s">
        <v>10</v>
      </c>
      <c r="F22" s="12" t="s">
        <v>184</v>
      </c>
      <c r="G22" s="9" t="s">
        <v>11</v>
      </c>
      <c r="H22" s="7">
        <v>1101000</v>
      </c>
      <c r="I22" s="7">
        <v>100000</v>
      </c>
      <c r="J22" s="7">
        <v>1201000</v>
      </c>
      <c r="K22" s="14" t="s">
        <v>243</v>
      </c>
      <c r="L22" s="3" t="str">
        <f t="shared" si="0"/>
        <v>22C1</v>
      </c>
    </row>
    <row r="23" spans="1:12" s="3" customFormat="1" ht="18" customHeight="1" x14ac:dyDescent="0.2">
      <c r="A23" s="5">
        <v>18</v>
      </c>
      <c r="B23" s="10" t="s">
        <v>190</v>
      </c>
      <c r="C23" s="6" t="s">
        <v>198</v>
      </c>
      <c r="D23" s="11" t="s">
        <v>203</v>
      </c>
      <c r="E23" s="8" t="s">
        <v>12</v>
      </c>
      <c r="F23" s="12" t="s">
        <v>184</v>
      </c>
      <c r="G23" s="9" t="s">
        <v>11</v>
      </c>
      <c r="H23" s="7">
        <v>4095000</v>
      </c>
      <c r="I23" s="7">
        <v>100000</v>
      </c>
      <c r="J23" s="7">
        <v>4195000</v>
      </c>
      <c r="K23" s="14" t="s">
        <v>243</v>
      </c>
      <c r="L23" s="3" t="str">
        <f t="shared" si="0"/>
        <v>22C1</v>
      </c>
    </row>
    <row r="24" spans="1:12" s="3" customFormat="1" ht="18" customHeight="1" x14ac:dyDescent="0.2">
      <c r="A24" s="5">
        <v>19</v>
      </c>
      <c r="B24" s="10" t="s">
        <v>191</v>
      </c>
      <c r="C24" s="6" t="s">
        <v>199</v>
      </c>
      <c r="D24" s="11" t="s">
        <v>204</v>
      </c>
      <c r="E24" s="8" t="s">
        <v>10</v>
      </c>
      <c r="F24" s="12" t="s">
        <v>184</v>
      </c>
      <c r="G24" s="9" t="s">
        <v>11</v>
      </c>
      <c r="H24" s="7">
        <v>8808000</v>
      </c>
      <c r="I24" s="7">
        <v>100000</v>
      </c>
      <c r="J24" s="7">
        <v>8908000</v>
      </c>
      <c r="K24" s="14" t="s">
        <v>243</v>
      </c>
      <c r="L24" s="3" t="str">
        <f t="shared" si="0"/>
        <v>22C1</v>
      </c>
    </row>
    <row r="25" spans="1:12" s="3" customFormat="1" ht="18" customHeight="1" x14ac:dyDescent="0.2">
      <c r="A25" s="5">
        <v>20</v>
      </c>
      <c r="B25" s="10" t="s">
        <v>192</v>
      </c>
      <c r="C25" s="6" t="s">
        <v>200</v>
      </c>
      <c r="D25" s="11" t="s">
        <v>205</v>
      </c>
      <c r="E25" s="8" t="s">
        <v>10</v>
      </c>
      <c r="F25" s="12" t="s">
        <v>184</v>
      </c>
      <c r="G25" s="9" t="s">
        <v>11</v>
      </c>
      <c r="H25" s="7">
        <v>1468000</v>
      </c>
      <c r="I25" s="7">
        <v>0</v>
      </c>
      <c r="J25" s="7">
        <v>1468000</v>
      </c>
      <c r="K25" s="14" t="s">
        <v>243</v>
      </c>
      <c r="L25" s="3" t="str">
        <f t="shared" si="0"/>
        <v>22C1</v>
      </c>
    </row>
    <row r="26" spans="1:12" s="3" customFormat="1" ht="18" customHeight="1" x14ac:dyDescent="0.2">
      <c r="A26" s="5">
        <v>21</v>
      </c>
      <c r="B26" s="10" t="s">
        <v>193</v>
      </c>
      <c r="C26" s="6" t="s">
        <v>201</v>
      </c>
      <c r="D26" s="11" t="s">
        <v>206</v>
      </c>
      <c r="E26" s="8" t="s">
        <v>12</v>
      </c>
      <c r="F26" s="12" t="s">
        <v>184</v>
      </c>
      <c r="G26" s="9" t="s">
        <v>11</v>
      </c>
      <c r="H26" s="7">
        <v>8808000</v>
      </c>
      <c r="I26" s="7">
        <v>265000</v>
      </c>
      <c r="J26" s="7">
        <v>9073000</v>
      </c>
      <c r="K26" s="14" t="s">
        <v>243</v>
      </c>
      <c r="L26" s="3" t="str">
        <f t="shared" si="0"/>
        <v>22C1</v>
      </c>
    </row>
    <row r="27" spans="1:12" s="3" customFormat="1" ht="18" customHeight="1" x14ac:dyDescent="0.2">
      <c r="A27" s="5">
        <v>22</v>
      </c>
      <c r="B27" s="10" t="s">
        <v>174</v>
      </c>
      <c r="C27" s="6" t="s">
        <v>178</v>
      </c>
      <c r="D27" s="11" t="s">
        <v>182</v>
      </c>
      <c r="E27" s="8" t="s">
        <v>12</v>
      </c>
      <c r="F27" s="12" t="s">
        <v>173</v>
      </c>
      <c r="G27" s="9" t="s">
        <v>11</v>
      </c>
      <c r="H27" s="7">
        <v>7707000</v>
      </c>
      <c r="I27" s="7">
        <v>100000</v>
      </c>
      <c r="J27" s="7">
        <v>7807000</v>
      </c>
      <c r="K27" s="14" t="s">
        <v>243</v>
      </c>
      <c r="L27" s="3" t="str">
        <f t="shared" si="0"/>
        <v>22C1</v>
      </c>
    </row>
    <row r="28" spans="1:12" s="3" customFormat="1" ht="18" customHeight="1" x14ac:dyDescent="0.2">
      <c r="A28" s="5">
        <v>23</v>
      </c>
      <c r="B28" s="10" t="s">
        <v>175</v>
      </c>
      <c r="C28" s="6" t="s">
        <v>179</v>
      </c>
      <c r="D28" s="11" t="s">
        <v>162</v>
      </c>
      <c r="E28" s="8" t="s">
        <v>12</v>
      </c>
      <c r="F28" s="12" t="s">
        <v>173</v>
      </c>
      <c r="G28" s="9" t="s">
        <v>11</v>
      </c>
      <c r="H28" s="7">
        <v>0</v>
      </c>
      <c r="I28" s="7">
        <v>100000</v>
      </c>
      <c r="J28" s="7">
        <v>100000</v>
      </c>
      <c r="K28" s="14" t="s">
        <v>243</v>
      </c>
      <c r="L28" s="3" t="str">
        <f t="shared" si="0"/>
        <v>22C1</v>
      </c>
    </row>
    <row r="29" spans="1:12" s="3" customFormat="1" ht="18" customHeight="1" x14ac:dyDescent="0.2">
      <c r="A29" s="5">
        <v>24</v>
      </c>
      <c r="B29" s="10" t="s">
        <v>176</v>
      </c>
      <c r="C29" s="6" t="s">
        <v>180</v>
      </c>
      <c r="D29" s="11" t="s">
        <v>183</v>
      </c>
      <c r="E29" s="8" t="s">
        <v>10</v>
      </c>
      <c r="F29" s="12" t="s">
        <v>173</v>
      </c>
      <c r="G29" s="9" t="s">
        <v>11</v>
      </c>
      <c r="H29" s="7">
        <v>2202000</v>
      </c>
      <c r="I29" s="7">
        <v>100000</v>
      </c>
      <c r="J29" s="7">
        <v>2302000</v>
      </c>
      <c r="K29" s="14" t="s">
        <v>243</v>
      </c>
      <c r="L29" s="3" t="str">
        <f t="shared" si="0"/>
        <v>22C1</v>
      </c>
    </row>
    <row r="30" spans="1:12" s="3" customFormat="1" ht="18" customHeight="1" x14ac:dyDescent="0.2">
      <c r="A30" s="5">
        <v>25</v>
      </c>
      <c r="B30" s="10" t="s">
        <v>177</v>
      </c>
      <c r="C30" s="6" t="s">
        <v>181</v>
      </c>
      <c r="D30" s="11" t="s">
        <v>61</v>
      </c>
      <c r="E30" s="8" t="s">
        <v>12</v>
      </c>
      <c r="F30" s="12" t="s">
        <v>173</v>
      </c>
      <c r="G30" s="9" t="s">
        <v>11</v>
      </c>
      <c r="H30" s="7">
        <v>0</v>
      </c>
      <c r="I30" s="7">
        <v>100000</v>
      </c>
      <c r="J30" s="7">
        <v>100000</v>
      </c>
      <c r="K30" s="14" t="s">
        <v>243</v>
      </c>
      <c r="L30" s="3" t="str">
        <f t="shared" si="0"/>
        <v>22C1</v>
      </c>
    </row>
    <row r="31" spans="1:12" s="3" customFormat="1" ht="18" customHeight="1" x14ac:dyDescent="0.2">
      <c r="A31" s="5">
        <v>26</v>
      </c>
      <c r="B31" s="10" t="s">
        <v>165</v>
      </c>
      <c r="C31" s="6" t="s">
        <v>167</v>
      </c>
      <c r="D31" s="11" t="s">
        <v>169</v>
      </c>
      <c r="E31" s="8" t="s">
        <v>12</v>
      </c>
      <c r="F31" s="12" t="s">
        <v>164</v>
      </c>
      <c r="G31" s="9" t="s">
        <v>11</v>
      </c>
      <c r="H31" s="7">
        <v>5379000</v>
      </c>
      <c r="I31" s="7">
        <v>165000</v>
      </c>
      <c r="J31" s="7">
        <v>5544000</v>
      </c>
      <c r="K31" s="14" t="s">
        <v>243</v>
      </c>
      <c r="L31" s="3" t="str">
        <f t="shared" si="0"/>
        <v>22C2</v>
      </c>
    </row>
    <row r="32" spans="1:12" s="3" customFormat="1" ht="18" customHeight="1" x14ac:dyDescent="0.2">
      <c r="A32" s="5">
        <v>27</v>
      </c>
      <c r="B32" s="10" t="s">
        <v>166</v>
      </c>
      <c r="C32" s="6" t="s">
        <v>168</v>
      </c>
      <c r="D32" s="11" t="s">
        <v>170</v>
      </c>
      <c r="E32" s="8" t="s">
        <v>10</v>
      </c>
      <c r="F32" s="12" t="s">
        <v>164</v>
      </c>
      <c r="G32" s="9" t="s">
        <v>11</v>
      </c>
      <c r="H32" s="7">
        <v>5379000</v>
      </c>
      <c r="I32" s="7">
        <v>165000</v>
      </c>
      <c r="J32" s="7">
        <v>5544000</v>
      </c>
      <c r="K32" s="14" t="s">
        <v>243</v>
      </c>
      <c r="L32" s="3" t="str">
        <f t="shared" si="0"/>
        <v>22C2</v>
      </c>
    </row>
    <row r="33" spans="1:12" s="3" customFormat="1" ht="18" customHeight="1" x14ac:dyDescent="0.2">
      <c r="A33" s="5">
        <v>28</v>
      </c>
      <c r="B33" s="10" t="s">
        <v>152</v>
      </c>
      <c r="C33" s="6" t="s">
        <v>155</v>
      </c>
      <c r="D33" s="11" t="s">
        <v>158</v>
      </c>
      <c r="E33" s="8" t="s">
        <v>10</v>
      </c>
      <c r="F33" s="12" t="s">
        <v>151</v>
      </c>
      <c r="G33" s="9" t="s">
        <v>11</v>
      </c>
      <c r="H33" s="7">
        <v>1225400</v>
      </c>
      <c r="I33" s="7">
        <v>150000</v>
      </c>
      <c r="J33" s="7">
        <v>1375400</v>
      </c>
      <c r="K33" s="14" t="s">
        <v>243</v>
      </c>
      <c r="L33" s="3" t="str">
        <f t="shared" si="0"/>
        <v>22T4</v>
      </c>
    </row>
    <row r="34" spans="1:12" s="3" customFormat="1" ht="18" customHeight="1" x14ac:dyDescent="0.2">
      <c r="A34" s="5">
        <v>29</v>
      </c>
      <c r="B34" s="10" t="s">
        <v>153</v>
      </c>
      <c r="C34" s="6" t="s">
        <v>156</v>
      </c>
      <c r="D34" s="11" t="s">
        <v>159</v>
      </c>
      <c r="E34" s="8" t="s">
        <v>12</v>
      </c>
      <c r="F34" s="12" t="s">
        <v>151</v>
      </c>
      <c r="G34" s="9" t="s">
        <v>11</v>
      </c>
      <c r="H34" s="7">
        <v>0</v>
      </c>
      <c r="I34" s="7">
        <v>150000</v>
      </c>
      <c r="J34" s="7">
        <v>150000</v>
      </c>
      <c r="K34" s="14" t="s">
        <v>243</v>
      </c>
      <c r="L34" s="3" t="str">
        <f t="shared" si="0"/>
        <v>22T4</v>
      </c>
    </row>
    <row r="35" spans="1:12" s="3" customFormat="1" ht="18" customHeight="1" x14ac:dyDescent="0.2">
      <c r="A35" s="5">
        <v>30</v>
      </c>
      <c r="B35" s="10" t="s">
        <v>154</v>
      </c>
      <c r="C35" s="6" t="s">
        <v>157</v>
      </c>
      <c r="D35" s="11" t="s">
        <v>160</v>
      </c>
      <c r="E35" s="8" t="s">
        <v>12</v>
      </c>
      <c r="F35" s="12" t="s">
        <v>151</v>
      </c>
      <c r="G35" s="9" t="s">
        <v>11</v>
      </c>
      <c r="H35" s="7">
        <v>2250000</v>
      </c>
      <c r="I35" s="7">
        <v>150000</v>
      </c>
      <c r="J35" s="7">
        <v>2400000</v>
      </c>
      <c r="K35" s="14" t="s">
        <v>243</v>
      </c>
      <c r="L35" s="3" t="str">
        <f t="shared" si="0"/>
        <v>22T4</v>
      </c>
    </row>
    <row r="36" spans="1:12" s="3" customFormat="1" ht="18" customHeight="1" x14ac:dyDescent="0.2">
      <c r="A36" s="5">
        <v>31</v>
      </c>
      <c r="B36" s="10" t="s">
        <v>240</v>
      </c>
      <c r="C36" s="6" t="s">
        <v>241</v>
      </c>
      <c r="D36" s="11" t="s">
        <v>242</v>
      </c>
      <c r="E36" s="8" t="s">
        <v>12</v>
      </c>
      <c r="F36" s="12" t="s">
        <v>151</v>
      </c>
      <c r="G36" s="9" t="s">
        <v>11</v>
      </c>
      <c r="H36" s="7">
        <v>0</v>
      </c>
      <c r="I36" s="7">
        <v>150000</v>
      </c>
      <c r="J36" s="7">
        <f>H36+I36</f>
        <v>150000</v>
      </c>
      <c r="K36" s="14" t="s">
        <v>243</v>
      </c>
      <c r="L36" s="3" t="str">
        <f t="shared" si="0"/>
        <v>22T4</v>
      </c>
    </row>
    <row r="37" spans="1:12" s="3" customFormat="1" ht="18" customHeight="1" x14ac:dyDescent="0.2">
      <c r="A37" s="5">
        <v>32</v>
      </c>
      <c r="B37" s="10" t="s">
        <v>144</v>
      </c>
      <c r="C37" s="6" t="s">
        <v>147</v>
      </c>
      <c r="D37" s="11" t="s">
        <v>60</v>
      </c>
      <c r="E37" s="8" t="s">
        <v>10</v>
      </c>
      <c r="F37" s="12" t="s">
        <v>143</v>
      </c>
      <c r="G37" s="9" t="s">
        <v>11</v>
      </c>
      <c r="H37" s="7">
        <v>2250000</v>
      </c>
      <c r="I37" s="7">
        <v>150000</v>
      </c>
      <c r="J37" s="7">
        <v>2400000</v>
      </c>
      <c r="K37" s="14" t="s">
        <v>243</v>
      </c>
      <c r="L37" s="3" t="str">
        <f t="shared" si="0"/>
        <v>22T4</v>
      </c>
    </row>
    <row r="38" spans="1:12" s="3" customFormat="1" ht="18" customHeight="1" x14ac:dyDescent="0.2">
      <c r="A38" s="5">
        <v>33</v>
      </c>
      <c r="B38" s="10" t="s">
        <v>145</v>
      </c>
      <c r="C38" s="6" t="s">
        <v>148</v>
      </c>
      <c r="D38" s="11" t="s">
        <v>15</v>
      </c>
      <c r="E38" s="8" t="s">
        <v>12</v>
      </c>
      <c r="F38" s="12" t="s">
        <v>143</v>
      </c>
      <c r="G38" s="9" t="s">
        <v>11</v>
      </c>
      <c r="H38" s="7">
        <v>2250000</v>
      </c>
      <c r="I38" s="7">
        <v>150000</v>
      </c>
      <c r="J38" s="7">
        <v>2400000</v>
      </c>
      <c r="K38" s="14" t="s">
        <v>243</v>
      </c>
      <c r="L38" s="3" t="str">
        <f t="shared" si="0"/>
        <v>22T4</v>
      </c>
    </row>
    <row r="39" spans="1:12" s="3" customFormat="1" ht="18" customHeight="1" x14ac:dyDescent="0.2">
      <c r="A39" s="5">
        <v>34</v>
      </c>
      <c r="B39" s="10" t="s">
        <v>146</v>
      </c>
      <c r="C39" s="6" t="s">
        <v>149</v>
      </c>
      <c r="D39" s="11" t="s">
        <v>150</v>
      </c>
      <c r="E39" s="8" t="s">
        <v>10</v>
      </c>
      <c r="F39" s="12" t="s">
        <v>143</v>
      </c>
      <c r="G39" s="9" t="s">
        <v>11</v>
      </c>
      <c r="H39" s="7">
        <v>2250000</v>
      </c>
      <c r="I39" s="7">
        <v>150000</v>
      </c>
      <c r="J39" s="7">
        <v>2400000</v>
      </c>
      <c r="K39" s="14" t="s">
        <v>243</v>
      </c>
      <c r="L39" s="3" t="str">
        <f t="shared" si="0"/>
        <v>22T4</v>
      </c>
    </row>
    <row r="40" spans="1:12" s="3" customFormat="1" ht="18" customHeight="1" x14ac:dyDescent="0.2">
      <c r="A40" s="5">
        <v>35</v>
      </c>
      <c r="B40" s="10" t="s">
        <v>141</v>
      </c>
      <c r="C40" s="6" t="s">
        <v>142</v>
      </c>
      <c r="D40" s="11" t="s">
        <v>59</v>
      </c>
      <c r="E40" s="8" t="s">
        <v>12</v>
      </c>
      <c r="F40" s="12" t="s">
        <v>140</v>
      </c>
      <c r="G40" s="9" t="s">
        <v>11</v>
      </c>
      <c r="H40" s="7">
        <v>1685400</v>
      </c>
      <c r="I40" s="7">
        <v>150000</v>
      </c>
      <c r="J40" s="7">
        <v>1835400</v>
      </c>
      <c r="K40" s="14" t="s">
        <v>243</v>
      </c>
      <c r="L40" s="3" t="str">
        <f t="shared" si="0"/>
        <v>22T4</v>
      </c>
    </row>
    <row r="41" spans="1:12" s="3" customFormat="1" ht="18" customHeight="1" x14ac:dyDescent="0.2">
      <c r="A41" s="5">
        <v>36</v>
      </c>
      <c r="B41" s="10" t="s">
        <v>133</v>
      </c>
      <c r="C41" s="6" t="s">
        <v>135</v>
      </c>
      <c r="D41" s="11" t="s">
        <v>137</v>
      </c>
      <c r="E41" s="8" t="s">
        <v>10</v>
      </c>
      <c r="F41" s="12" t="s">
        <v>132</v>
      </c>
      <c r="G41" s="9" t="s">
        <v>11</v>
      </c>
      <c r="H41" s="7">
        <v>6606000</v>
      </c>
      <c r="I41" s="7">
        <v>100000</v>
      </c>
      <c r="J41" s="7">
        <v>6706000</v>
      </c>
      <c r="K41" s="14" t="s">
        <v>243</v>
      </c>
      <c r="L41" s="3" t="str">
        <f t="shared" si="0"/>
        <v>23C1</v>
      </c>
    </row>
    <row r="42" spans="1:12" s="3" customFormat="1" ht="18" customHeight="1" x14ac:dyDescent="0.2">
      <c r="A42" s="5">
        <v>37</v>
      </c>
      <c r="B42" s="10" t="s">
        <v>134</v>
      </c>
      <c r="C42" s="6" t="s">
        <v>136</v>
      </c>
      <c r="D42" s="11" t="s">
        <v>138</v>
      </c>
      <c r="E42" s="8" t="s">
        <v>12</v>
      </c>
      <c r="F42" s="12" t="s">
        <v>132</v>
      </c>
      <c r="G42" s="9" t="s">
        <v>11</v>
      </c>
      <c r="H42" s="7">
        <v>6606000</v>
      </c>
      <c r="I42" s="7">
        <v>100000</v>
      </c>
      <c r="J42" s="7">
        <v>6706000</v>
      </c>
      <c r="K42" s="14" t="s">
        <v>243</v>
      </c>
      <c r="L42" s="3" t="str">
        <f t="shared" si="0"/>
        <v>23C1</v>
      </c>
    </row>
    <row r="43" spans="1:12" s="3" customFormat="1" ht="18" customHeight="1" x14ac:dyDescent="0.2">
      <c r="A43" s="5">
        <v>38</v>
      </c>
      <c r="B43" s="10" t="s">
        <v>102</v>
      </c>
      <c r="C43" s="6" t="s">
        <v>113</v>
      </c>
      <c r="D43" s="11" t="s">
        <v>123</v>
      </c>
      <c r="E43" s="8" t="s">
        <v>10</v>
      </c>
      <c r="F43" s="12" t="s">
        <v>101</v>
      </c>
      <c r="G43" s="9" t="s">
        <v>11</v>
      </c>
      <c r="H43" s="7">
        <v>0</v>
      </c>
      <c r="I43" s="7">
        <v>100000</v>
      </c>
      <c r="J43" s="7">
        <v>100000</v>
      </c>
      <c r="K43" s="14" t="s">
        <v>243</v>
      </c>
      <c r="L43" s="3" t="str">
        <f t="shared" si="0"/>
        <v>23C1</v>
      </c>
    </row>
    <row r="44" spans="1:12" s="3" customFormat="1" ht="18" customHeight="1" x14ac:dyDescent="0.2">
      <c r="A44" s="5">
        <v>39</v>
      </c>
      <c r="B44" s="10" t="s">
        <v>103</v>
      </c>
      <c r="C44" s="6" t="s">
        <v>114</v>
      </c>
      <c r="D44" s="11" t="s">
        <v>124</v>
      </c>
      <c r="E44" s="8" t="s">
        <v>12</v>
      </c>
      <c r="F44" s="12" t="s">
        <v>101</v>
      </c>
      <c r="G44" s="9" t="s">
        <v>11</v>
      </c>
      <c r="H44" s="7">
        <v>5558600</v>
      </c>
      <c r="I44" s="7">
        <v>350000</v>
      </c>
      <c r="J44" s="7">
        <v>5908600</v>
      </c>
      <c r="K44" s="14" t="s">
        <v>243</v>
      </c>
      <c r="L44" s="3" t="str">
        <f t="shared" si="0"/>
        <v>23C1</v>
      </c>
    </row>
    <row r="45" spans="1:12" s="3" customFormat="1" ht="18" customHeight="1" x14ac:dyDescent="0.2">
      <c r="A45" s="5">
        <v>40</v>
      </c>
      <c r="B45" s="10" t="s">
        <v>104</v>
      </c>
      <c r="C45" s="6" t="s">
        <v>115</v>
      </c>
      <c r="D45" s="11" t="s">
        <v>125</v>
      </c>
      <c r="E45" s="8" t="s">
        <v>10</v>
      </c>
      <c r="F45" s="12" t="s">
        <v>101</v>
      </c>
      <c r="G45" s="9" t="s">
        <v>11</v>
      </c>
      <c r="H45" s="7">
        <v>6239000</v>
      </c>
      <c r="I45" s="7">
        <v>350000</v>
      </c>
      <c r="J45" s="7">
        <v>6589000</v>
      </c>
      <c r="K45" s="14" t="s">
        <v>243</v>
      </c>
      <c r="L45" s="3" t="str">
        <f t="shared" si="0"/>
        <v>23C1</v>
      </c>
    </row>
    <row r="46" spans="1:12" s="3" customFormat="1" ht="18" customHeight="1" x14ac:dyDescent="0.2">
      <c r="A46" s="5">
        <v>41</v>
      </c>
      <c r="B46" s="10" t="s">
        <v>105</v>
      </c>
      <c r="C46" s="6" t="s">
        <v>116</v>
      </c>
      <c r="D46" s="11" t="s">
        <v>126</v>
      </c>
      <c r="E46" s="8" t="s">
        <v>12</v>
      </c>
      <c r="F46" s="12" t="s">
        <v>101</v>
      </c>
      <c r="G46" s="9" t="s">
        <v>11</v>
      </c>
      <c r="H46" s="7">
        <v>6239000</v>
      </c>
      <c r="I46" s="7">
        <v>350000</v>
      </c>
      <c r="J46" s="7">
        <v>6589000</v>
      </c>
      <c r="K46" s="14" t="s">
        <v>243</v>
      </c>
      <c r="L46" s="3" t="str">
        <f t="shared" si="0"/>
        <v>23C1</v>
      </c>
    </row>
    <row r="47" spans="1:12" s="3" customFormat="1" ht="18" customHeight="1" x14ac:dyDescent="0.2">
      <c r="A47" s="5">
        <v>42</v>
      </c>
      <c r="B47" s="10" t="s">
        <v>106</v>
      </c>
      <c r="C47" s="6" t="s">
        <v>117</v>
      </c>
      <c r="D47" s="11" t="s">
        <v>127</v>
      </c>
      <c r="E47" s="8" t="s">
        <v>10</v>
      </c>
      <c r="F47" s="12" t="s">
        <v>101</v>
      </c>
      <c r="G47" s="9" t="s">
        <v>11</v>
      </c>
      <c r="H47" s="7">
        <v>0</v>
      </c>
      <c r="I47" s="7">
        <v>100000</v>
      </c>
      <c r="J47" s="7">
        <v>100000</v>
      </c>
      <c r="K47" s="14" t="s">
        <v>243</v>
      </c>
      <c r="L47" s="3" t="str">
        <f t="shared" si="0"/>
        <v>23C1</v>
      </c>
    </row>
    <row r="48" spans="1:12" s="3" customFormat="1" ht="18" customHeight="1" x14ac:dyDescent="0.2">
      <c r="A48" s="5">
        <v>43</v>
      </c>
      <c r="B48" s="10" t="s">
        <v>107</v>
      </c>
      <c r="C48" s="6" t="s">
        <v>118</v>
      </c>
      <c r="D48" s="11" t="s">
        <v>128</v>
      </c>
      <c r="E48" s="8" t="s">
        <v>10</v>
      </c>
      <c r="F48" s="12" t="s">
        <v>101</v>
      </c>
      <c r="G48" s="9" t="s">
        <v>11</v>
      </c>
      <c r="H48" s="7">
        <v>6239000</v>
      </c>
      <c r="I48" s="7">
        <v>100000</v>
      </c>
      <c r="J48" s="7">
        <v>6339000</v>
      </c>
      <c r="K48" s="14" t="s">
        <v>243</v>
      </c>
      <c r="L48" s="3" t="str">
        <f t="shared" si="0"/>
        <v>23C1</v>
      </c>
    </row>
    <row r="49" spans="1:12" s="3" customFormat="1" ht="18" customHeight="1" x14ac:dyDescent="0.2">
      <c r="A49" s="5">
        <v>44</v>
      </c>
      <c r="B49" s="10" t="s">
        <v>108</v>
      </c>
      <c r="C49" s="6" t="s">
        <v>18</v>
      </c>
      <c r="D49" s="11" t="s">
        <v>129</v>
      </c>
      <c r="E49" s="8" t="s">
        <v>10</v>
      </c>
      <c r="F49" s="12" t="s">
        <v>101</v>
      </c>
      <c r="G49" s="9" t="s">
        <v>11</v>
      </c>
      <c r="H49" s="7">
        <v>6239000</v>
      </c>
      <c r="I49" s="7">
        <v>350000</v>
      </c>
      <c r="J49" s="7">
        <v>6589000</v>
      </c>
      <c r="K49" s="14" t="s">
        <v>243</v>
      </c>
      <c r="L49" s="3" t="str">
        <f t="shared" si="0"/>
        <v>23C1</v>
      </c>
    </row>
    <row r="50" spans="1:12" s="3" customFormat="1" ht="18" customHeight="1" x14ac:dyDescent="0.2">
      <c r="A50" s="5">
        <v>45</v>
      </c>
      <c r="B50" s="10" t="s">
        <v>109</v>
      </c>
      <c r="C50" s="6" t="s">
        <v>119</v>
      </c>
      <c r="D50" s="11" t="s">
        <v>20</v>
      </c>
      <c r="E50" s="8" t="s">
        <v>10</v>
      </c>
      <c r="F50" s="12" t="s">
        <v>101</v>
      </c>
      <c r="G50" s="9" t="s">
        <v>11</v>
      </c>
      <c r="H50" s="7">
        <v>0</v>
      </c>
      <c r="I50" s="7">
        <v>250000</v>
      </c>
      <c r="J50" s="7">
        <v>250000</v>
      </c>
      <c r="K50" s="14" t="s">
        <v>243</v>
      </c>
      <c r="L50" s="3" t="str">
        <f t="shared" si="0"/>
        <v>23C1</v>
      </c>
    </row>
    <row r="51" spans="1:12" s="3" customFormat="1" ht="18" customHeight="1" x14ac:dyDescent="0.2">
      <c r="A51" s="5">
        <v>46</v>
      </c>
      <c r="B51" s="10" t="s">
        <v>110</v>
      </c>
      <c r="C51" s="6" t="s">
        <v>120</v>
      </c>
      <c r="D51" s="11" t="s">
        <v>130</v>
      </c>
      <c r="E51" s="8" t="s">
        <v>12</v>
      </c>
      <c r="F51" s="12" t="s">
        <v>101</v>
      </c>
      <c r="G51" s="9" t="s">
        <v>11</v>
      </c>
      <c r="H51" s="7">
        <v>6239000</v>
      </c>
      <c r="I51" s="7">
        <v>350000</v>
      </c>
      <c r="J51" s="7">
        <v>6589000</v>
      </c>
      <c r="K51" s="14" t="s">
        <v>243</v>
      </c>
      <c r="L51" s="3" t="str">
        <f t="shared" si="0"/>
        <v>23C1</v>
      </c>
    </row>
    <row r="52" spans="1:12" s="3" customFormat="1" ht="18" customHeight="1" x14ac:dyDescent="0.2">
      <c r="A52" s="5">
        <v>47</v>
      </c>
      <c r="B52" s="10" t="s">
        <v>111</v>
      </c>
      <c r="C52" s="6" t="s">
        <v>121</v>
      </c>
      <c r="D52" s="11" t="s">
        <v>94</v>
      </c>
      <c r="E52" s="8" t="s">
        <v>10</v>
      </c>
      <c r="F52" s="12" t="s">
        <v>101</v>
      </c>
      <c r="G52" s="9" t="s">
        <v>11</v>
      </c>
      <c r="H52" s="7">
        <v>0</v>
      </c>
      <c r="I52" s="7">
        <v>350000</v>
      </c>
      <c r="J52" s="7">
        <v>350000</v>
      </c>
      <c r="K52" s="14" t="s">
        <v>243</v>
      </c>
      <c r="L52" s="3" t="str">
        <f t="shared" si="0"/>
        <v>23C1</v>
      </c>
    </row>
    <row r="53" spans="1:12" s="3" customFormat="1" ht="18" customHeight="1" x14ac:dyDescent="0.2">
      <c r="A53" s="5">
        <v>48</v>
      </c>
      <c r="B53" s="10" t="s">
        <v>112</v>
      </c>
      <c r="C53" s="6" t="s">
        <v>122</v>
      </c>
      <c r="D53" s="11" t="s">
        <v>131</v>
      </c>
      <c r="E53" s="8" t="s">
        <v>10</v>
      </c>
      <c r="F53" s="12" t="s">
        <v>101</v>
      </c>
      <c r="G53" s="9" t="s">
        <v>11</v>
      </c>
      <c r="H53" s="7">
        <v>10212000</v>
      </c>
      <c r="I53" s="7">
        <v>350000</v>
      </c>
      <c r="J53" s="7">
        <v>10562000</v>
      </c>
      <c r="K53" s="14" t="s">
        <v>243</v>
      </c>
      <c r="L53" s="3" t="str">
        <f t="shared" si="0"/>
        <v>23C1</v>
      </c>
    </row>
    <row r="54" spans="1:12" s="3" customFormat="1" ht="18" customHeight="1" x14ac:dyDescent="0.2">
      <c r="A54" s="5">
        <v>49</v>
      </c>
      <c r="B54" s="10" t="s">
        <v>98</v>
      </c>
      <c r="C54" s="6" t="s">
        <v>99</v>
      </c>
      <c r="D54" s="11" t="s">
        <v>100</v>
      </c>
      <c r="E54" s="8" t="s">
        <v>10</v>
      </c>
      <c r="F54" s="12" t="s">
        <v>97</v>
      </c>
      <c r="G54" s="9" t="s">
        <v>11</v>
      </c>
      <c r="H54" s="7">
        <v>5872000</v>
      </c>
      <c r="I54" s="7">
        <v>350000</v>
      </c>
      <c r="J54" s="7">
        <v>6222000</v>
      </c>
      <c r="K54" s="14" t="s">
        <v>243</v>
      </c>
      <c r="L54" s="3" t="str">
        <f t="shared" si="0"/>
        <v>23C1</v>
      </c>
    </row>
    <row r="55" spans="1:12" s="3" customFormat="1" ht="18" customHeight="1" x14ac:dyDescent="0.2">
      <c r="A55" s="5">
        <v>50</v>
      </c>
      <c r="B55" s="10" t="s">
        <v>77</v>
      </c>
      <c r="C55" s="6" t="s">
        <v>83</v>
      </c>
      <c r="D55" s="11" t="s">
        <v>62</v>
      </c>
      <c r="E55" s="8" t="s">
        <v>12</v>
      </c>
      <c r="F55" s="12" t="s">
        <v>76</v>
      </c>
      <c r="G55" s="9" t="s">
        <v>11</v>
      </c>
      <c r="H55" s="7">
        <v>2934000</v>
      </c>
      <c r="I55" s="7">
        <v>100000</v>
      </c>
      <c r="J55" s="7">
        <v>3034000</v>
      </c>
      <c r="K55" s="14" t="s">
        <v>243</v>
      </c>
      <c r="L55" s="3" t="str">
        <f t="shared" si="0"/>
        <v>23C2</v>
      </c>
    </row>
    <row r="56" spans="1:12" s="3" customFormat="1" ht="18" customHeight="1" x14ac:dyDescent="0.2">
      <c r="A56" s="5">
        <v>51</v>
      </c>
      <c r="B56" s="10" t="s">
        <v>78</v>
      </c>
      <c r="C56" s="6" t="s">
        <v>84</v>
      </c>
      <c r="D56" s="11" t="s">
        <v>89</v>
      </c>
      <c r="E56" s="8" t="s">
        <v>12</v>
      </c>
      <c r="F56" s="12" t="s">
        <v>76</v>
      </c>
      <c r="G56" s="9" t="s">
        <v>11</v>
      </c>
      <c r="H56" s="7">
        <v>1956000</v>
      </c>
      <c r="I56" s="7">
        <v>100000</v>
      </c>
      <c r="J56" s="7">
        <v>2056000</v>
      </c>
      <c r="K56" s="14" t="s">
        <v>243</v>
      </c>
      <c r="L56" s="3" t="str">
        <f t="shared" si="0"/>
        <v>23C2</v>
      </c>
    </row>
    <row r="57" spans="1:12" s="3" customFormat="1" ht="18" customHeight="1" x14ac:dyDescent="0.2">
      <c r="A57" s="5">
        <v>52</v>
      </c>
      <c r="B57" s="10" t="s">
        <v>79</v>
      </c>
      <c r="C57" s="6" t="s">
        <v>85</v>
      </c>
      <c r="D57" s="11" t="s">
        <v>90</v>
      </c>
      <c r="E57" s="8" t="s">
        <v>10</v>
      </c>
      <c r="F57" s="12" t="s">
        <v>76</v>
      </c>
      <c r="G57" s="9" t="s">
        <v>11</v>
      </c>
      <c r="H57" s="7">
        <v>1956000</v>
      </c>
      <c r="I57" s="7">
        <v>100000</v>
      </c>
      <c r="J57" s="7">
        <v>2056000</v>
      </c>
      <c r="K57" s="14" t="s">
        <v>243</v>
      </c>
      <c r="L57" s="3" t="str">
        <f t="shared" si="0"/>
        <v>23C2</v>
      </c>
    </row>
    <row r="58" spans="1:12" s="3" customFormat="1" ht="18" customHeight="1" x14ac:dyDescent="0.2">
      <c r="A58" s="5">
        <v>53</v>
      </c>
      <c r="B58" s="10" t="s">
        <v>80</v>
      </c>
      <c r="C58" s="6" t="s">
        <v>86</v>
      </c>
      <c r="D58" s="11" t="s">
        <v>91</v>
      </c>
      <c r="E58" s="8" t="s">
        <v>12</v>
      </c>
      <c r="F58" s="12" t="s">
        <v>76</v>
      </c>
      <c r="G58" s="9" t="s">
        <v>11</v>
      </c>
      <c r="H58" s="7">
        <v>6357000</v>
      </c>
      <c r="I58" s="7">
        <v>100000</v>
      </c>
      <c r="J58" s="7">
        <v>6457000</v>
      </c>
      <c r="K58" s="14" t="s">
        <v>243</v>
      </c>
      <c r="L58" s="3" t="str">
        <f t="shared" si="0"/>
        <v>23C2</v>
      </c>
    </row>
    <row r="59" spans="1:12" s="3" customFormat="1" ht="18" customHeight="1" x14ac:dyDescent="0.2">
      <c r="A59" s="5">
        <v>54</v>
      </c>
      <c r="B59" s="10" t="s">
        <v>81</v>
      </c>
      <c r="C59" s="6" t="s">
        <v>87</v>
      </c>
      <c r="D59" s="11" t="s">
        <v>92</v>
      </c>
      <c r="E59" s="8" t="s">
        <v>12</v>
      </c>
      <c r="F59" s="12" t="s">
        <v>76</v>
      </c>
      <c r="G59" s="9" t="s">
        <v>11</v>
      </c>
      <c r="H59" s="7">
        <v>1956000</v>
      </c>
      <c r="I59" s="7">
        <v>100000</v>
      </c>
      <c r="J59" s="7">
        <v>2056000</v>
      </c>
      <c r="K59" s="14" t="s">
        <v>243</v>
      </c>
      <c r="L59" s="3" t="str">
        <f t="shared" si="0"/>
        <v>23C2</v>
      </c>
    </row>
    <row r="60" spans="1:12" s="3" customFormat="1" ht="18" customHeight="1" x14ac:dyDescent="0.2">
      <c r="A60" s="5">
        <v>55</v>
      </c>
      <c r="B60" s="10" t="s">
        <v>82</v>
      </c>
      <c r="C60" s="6" t="s">
        <v>88</v>
      </c>
      <c r="D60" s="11" t="s">
        <v>93</v>
      </c>
      <c r="E60" s="8" t="s">
        <v>12</v>
      </c>
      <c r="F60" s="12" t="s">
        <v>76</v>
      </c>
      <c r="G60" s="9" t="s">
        <v>11</v>
      </c>
      <c r="H60" s="7">
        <v>4426000</v>
      </c>
      <c r="I60" s="7">
        <v>100000</v>
      </c>
      <c r="J60" s="7">
        <v>4526000</v>
      </c>
      <c r="K60" s="14" t="s">
        <v>243</v>
      </c>
      <c r="L60" s="3" t="str">
        <f t="shared" si="0"/>
        <v>23C2</v>
      </c>
    </row>
    <row r="61" spans="1:12" s="3" customFormat="1" ht="18" customHeight="1" x14ac:dyDescent="0.2">
      <c r="A61" s="5">
        <v>56</v>
      </c>
      <c r="B61" s="10" t="s">
        <v>64</v>
      </c>
      <c r="C61" s="6" t="s">
        <v>68</v>
      </c>
      <c r="D61" s="11" t="s">
        <v>72</v>
      </c>
      <c r="E61" s="8" t="s">
        <v>10</v>
      </c>
      <c r="F61" s="12" t="s">
        <v>63</v>
      </c>
      <c r="G61" s="9" t="s">
        <v>11</v>
      </c>
      <c r="H61" s="7">
        <v>6612400</v>
      </c>
      <c r="I61" s="7">
        <v>100000</v>
      </c>
      <c r="J61" s="7">
        <v>6712400</v>
      </c>
      <c r="K61" s="14" t="s">
        <v>243</v>
      </c>
      <c r="L61" s="3" t="str">
        <f t="shared" si="0"/>
        <v>23C2</v>
      </c>
    </row>
    <row r="62" spans="1:12" s="3" customFormat="1" ht="18" customHeight="1" x14ac:dyDescent="0.2">
      <c r="A62" s="5">
        <v>57</v>
      </c>
      <c r="B62" s="10" t="s">
        <v>65</v>
      </c>
      <c r="C62" s="6" t="s">
        <v>69</v>
      </c>
      <c r="D62" s="11" t="s">
        <v>73</v>
      </c>
      <c r="E62" s="8" t="s">
        <v>10</v>
      </c>
      <c r="F62" s="12" t="s">
        <v>63</v>
      </c>
      <c r="G62" s="9" t="s">
        <v>11</v>
      </c>
      <c r="H62" s="7">
        <v>2700400</v>
      </c>
      <c r="I62" s="7">
        <v>100000</v>
      </c>
      <c r="J62" s="7">
        <v>2800400</v>
      </c>
      <c r="K62" s="14" t="s">
        <v>243</v>
      </c>
      <c r="L62" s="3" t="str">
        <f t="shared" si="0"/>
        <v>23C2</v>
      </c>
    </row>
    <row r="63" spans="1:12" s="3" customFormat="1" ht="18" customHeight="1" x14ac:dyDescent="0.2">
      <c r="A63" s="5">
        <v>58</v>
      </c>
      <c r="B63" s="10" t="s">
        <v>66</v>
      </c>
      <c r="C63" s="6" t="s">
        <v>70</v>
      </c>
      <c r="D63" s="11" t="s">
        <v>74</v>
      </c>
      <c r="E63" s="8" t="s">
        <v>10</v>
      </c>
      <c r="F63" s="12" t="s">
        <v>63</v>
      </c>
      <c r="G63" s="9" t="s">
        <v>11</v>
      </c>
      <c r="H63" s="7">
        <v>1467000</v>
      </c>
      <c r="I63" s="7">
        <v>0</v>
      </c>
      <c r="J63" s="7">
        <v>1467000</v>
      </c>
      <c r="K63" s="14" t="s">
        <v>243</v>
      </c>
      <c r="L63" s="3" t="str">
        <f t="shared" ref="L63:L76" si="1">LEFT(F63,4)</f>
        <v>23C2</v>
      </c>
    </row>
    <row r="64" spans="1:12" s="3" customFormat="1" ht="18" customHeight="1" x14ac:dyDescent="0.2">
      <c r="A64" s="5">
        <v>59</v>
      </c>
      <c r="B64" s="10" t="s">
        <v>67</v>
      </c>
      <c r="C64" s="6" t="s">
        <v>71</v>
      </c>
      <c r="D64" s="11" t="s">
        <v>75</v>
      </c>
      <c r="E64" s="8" t="s">
        <v>12</v>
      </c>
      <c r="F64" s="12" t="s">
        <v>63</v>
      </c>
      <c r="G64" s="9" t="s">
        <v>11</v>
      </c>
      <c r="H64" s="7">
        <v>6357000</v>
      </c>
      <c r="I64" s="7">
        <v>100000</v>
      </c>
      <c r="J64" s="7">
        <v>6457000</v>
      </c>
      <c r="K64" s="14" t="s">
        <v>243</v>
      </c>
      <c r="L64" s="3" t="str">
        <f t="shared" si="1"/>
        <v>23C2</v>
      </c>
    </row>
    <row r="65" spans="1:12" s="3" customFormat="1" ht="18" customHeight="1" x14ac:dyDescent="0.2">
      <c r="A65" s="5">
        <v>60</v>
      </c>
      <c r="B65" s="10" t="s">
        <v>49</v>
      </c>
      <c r="C65" s="6" t="s">
        <v>52</v>
      </c>
      <c r="D65" s="11" t="s">
        <v>55</v>
      </c>
      <c r="E65" s="8" t="s">
        <v>12</v>
      </c>
      <c r="F65" s="12" t="s">
        <v>48</v>
      </c>
      <c r="G65" s="9" t="s">
        <v>11</v>
      </c>
      <c r="H65" s="7">
        <v>0</v>
      </c>
      <c r="I65" s="7">
        <v>150000</v>
      </c>
      <c r="J65" s="7">
        <v>150000</v>
      </c>
      <c r="K65" s="14" t="s">
        <v>243</v>
      </c>
      <c r="L65" s="3" t="str">
        <f t="shared" si="1"/>
        <v>23T4</v>
      </c>
    </row>
    <row r="66" spans="1:12" s="3" customFormat="1" ht="18" customHeight="1" x14ac:dyDescent="0.2">
      <c r="A66" s="5">
        <v>61</v>
      </c>
      <c r="B66" s="10" t="s">
        <v>50</v>
      </c>
      <c r="C66" s="6" t="s">
        <v>53</v>
      </c>
      <c r="D66" s="11" t="s">
        <v>56</v>
      </c>
      <c r="E66" s="8" t="s">
        <v>10</v>
      </c>
      <c r="F66" s="12" t="s">
        <v>48</v>
      </c>
      <c r="G66" s="9" t="s">
        <v>11</v>
      </c>
      <c r="H66" s="7">
        <v>2250000</v>
      </c>
      <c r="I66" s="7">
        <v>150000</v>
      </c>
      <c r="J66" s="7">
        <v>2400000</v>
      </c>
      <c r="K66" s="14" t="s">
        <v>243</v>
      </c>
      <c r="L66" s="3" t="str">
        <f t="shared" si="1"/>
        <v>23T4</v>
      </c>
    </row>
    <row r="67" spans="1:12" s="3" customFormat="1" ht="18" customHeight="1" x14ac:dyDescent="0.2">
      <c r="A67" s="5">
        <v>62</v>
      </c>
      <c r="B67" s="10" t="s">
        <v>51</v>
      </c>
      <c r="C67" s="6" t="s">
        <v>54</v>
      </c>
      <c r="D67" s="11" t="s">
        <v>57</v>
      </c>
      <c r="E67" s="8" t="s">
        <v>10</v>
      </c>
      <c r="F67" s="12" t="s">
        <v>48</v>
      </c>
      <c r="G67" s="9" t="s">
        <v>11</v>
      </c>
      <c r="H67" s="7">
        <v>2265400</v>
      </c>
      <c r="I67" s="7">
        <v>150000</v>
      </c>
      <c r="J67" s="7">
        <v>2415400</v>
      </c>
      <c r="K67" s="14" t="s">
        <v>243</v>
      </c>
      <c r="L67" s="3" t="str">
        <f t="shared" si="1"/>
        <v>23T4</v>
      </c>
    </row>
    <row r="68" spans="1:12" s="3" customFormat="1" ht="18" customHeight="1" x14ac:dyDescent="0.2">
      <c r="A68" s="5">
        <v>63</v>
      </c>
      <c r="B68" s="10" t="s">
        <v>28</v>
      </c>
      <c r="C68" s="6" t="s">
        <v>35</v>
      </c>
      <c r="D68" s="11" t="s">
        <v>42</v>
      </c>
      <c r="E68" s="8" t="s">
        <v>10</v>
      </c>
      <c r="F68" s="12" t="s">
        <v>27</v>
      </c>
      <c r="G68" s="9" t="s">
        <v>11</v>
      </c>
      <c r="H68" s="7">
        <v>2250000</v>
      </c>
      <c r="I68" s="7">
        <v>150000</v>
      </c>
      <c r="J68" s="7">
        <v>2400000</v>
      </c>
      <c r="K68" s="14" t="s">
        <v>243</v>
      </c>
      <c r="L68" s="3" t="str">
        <f t="shared" si="1"/>
        <v>23T4</v>
      </c>
    </row>
    <row r="69" spans="1:12" s="3" customFormat="1" ht="18" customHeight="1" x14ac:dyDescent="0.2">
      <c r="A69" s="5">
        <v>64</v>
      </c>
      <c r="B69" s="10" t="s">
        <v>29</v>
      </c>
      <c r="C69" s="6" t="s">
        <v>36</v>
      </c>
      <c r="D69" s="11" t="s">
        <v>43</v>
      </c>
      <c r="E69" s="8" t="s">
        <v>12</v>
      </c>
      <c r="F69" s="12" t="s">
        <v>27</v>
      </c>
      <c r="G69" s="9" t="s">
        <v>11</v>
      </c>
      <c r="H69" s="7">
        <v>2250000</v>
      </c>
      <c r="I69" s="7">
        <v>150000</v>
      </c>
      <c r="J69" s="7">
        <v>2400000</v>
      </c>
      <c r="K69" s="14" t="s">
        <v>243</v>
      </c>
      <c r="L69" s="3" t="str">
        <f t="shared" si="1"/>
        <v>23T4</v>
      </c>
    </row>
    <row r="70" spans="1:12" s="3" customFormat="1" ht="18" customHeight="1" x14ac:dyDescent="0.2">
      <c r="A70" s="5">
        <v>65</v>
      </c>
      <c r="B70" s="10" t="s">
        <v>30</v>
      </c>
      <c r="C70" s="6" t="s">
        <v>37</v>
      </c>
      <c r="D70" s="11" t="s">
        <v>44</v>
      </c>
      <c r="E70" s="8" t="s">
        <v>12</v>
      </c>
      <c r="F70" s="12" t="s">
        <v>27</v>
      </c>
      <c r="G70" s="9" t="s">
        <v>11</v>
      </c>
      <c r="H70" s="7">
        <v>2250000</v>
      </c>
      <c r="I70" s="7">
        <v>150000</v>
      </c>
      <c r="J70" s="7">
        <v>2400000</v>
      </c>
      <c r="K70" s="14" t="s">
        <v>243</v>
      </c>
      <c r="L70" s="3" t="str">
        <f t="shared" si="1"/>
        <v>23T4</v>
      </c>
    </row>
    <row r="71" spans="1:12" s="3" customFormat="1" ht="18" customHeight="1" x14ac:dyDescent="0.2">
      <c r="A71" s="5">
        <v>66</v>
      </c>
      <c r="B71" s="10" t="s">
        <v>31</v>
      </c>
      <c r="C71" s="6" t="s">
        <v>38</v>
      </c>
      <c r="D71" s="11" t="s">
        <v>45</v>
      </c>
      <c r="E71" s="8" t="s">
        <v>10</v>
      </c>
      <c r="F71" s="12" t="s">
        <v>27</v>
      </c>
      <c r="G71" s="9" t="s">
        <v>11</v>
      </c>
      <c r="H71" s="7">
        <v>2250000</v>
      </c>
      <c r="I71" s="7">
        <v>150000</v>
      </c>
      <c r="J71" s="7">
        <v>2400000</v>
      </c>
      <c r="K71" s="14" t="s">
        <v>243</v>
      </c>
      <c r="L71" s="3" t="str">
        <f t="shared" si="1"/>
        <v>23T4</v>
      </c>
    </row>
    <row r="72" spans="1:12" s="3" customFormat="1" ht="18" customHeight="1" x14ac:dyDescent="0.2">
      <c r="A72" s="5">
        <v>67</v>
      </c>
      <c r="B72" s="10" t="s">
        <v>32</v>
      </c>
      <c r="C72" s="6" t="s">
        <v>39</v>
      </c>
      <c r="D72" s="11" t="s">
        <v>19</v>
      </c>
      <c r="E72" s="8" t="s">
        <v>12</v>
      </c>
      <c r="F72" s="12" t="s">
        <v>27</v>
      </c>
      <c r="G72" s="9" t="s">
        <v>11</v>
      </c>
      <c r="H72" s="7">
        <v>2250000</v>
      </c>
      <c r="I72" s="7">
        <v>150000</v>
      </c>
      <c r="J72" s="7">
        <v>2400000</v>
      </c>
      <c r="K72" s="14" t="s">
        <v>243</v>
      </c>
      <c r="L72" s="3" t="str">
        <f t="shared" si="1"/>
        <v>23T4</v>
      </c>
    </row>
    <row r="73" spans="1:12" s="3" customFormat="1" ht="18" customHeight="1" x14ac:dyDescent="0.2">
      <c r="A73" s="5">
        <v>68</v>
      </c>
      <c r="B73" s="10" t="s">
        <v>33</v>
      </c>
      <c r="C73" s="6" t="s">
        <v>40</v>
      </c>
      <c r="D73" s="11" t="s">
        <v>46</v>
      </c>
      <c r="E73" s="8" t="s">
        <v>12</v>
      </c>
      <c r="F73" s="12" t="s">
        <v>27</v>
      </c>
      <c r="G73" s="9" t="s">
        <v>11</v>
      </c>
      <c r="H73" s="7">
        <v>2250000</v>
      </c>
      <c r="I73" s="7">
        <v>150000</v>
      </c>
      <c r="J73" s="7">
        <v>2400000</v>
      </c>
      <c r="K73" s="14" t="s">
        <v>243</v>
      </c>
      <c r="L73" s="3" t="str">
        <f t="shared" si="1"/>
        <v>23T4</v>
      </c>
    </row>
    <row r="74" spans="1:12" s="3" customFormat="1" ht="18" customHeight="1" x14ac:dyDescent="0.2">
      <c r="A74" s="5">
        <v>69</v>
      </c>
      <c r="B74" s="10" t="s">
        <v>34</v>
      </c>
      <c r="C74" s="6" t="s">
        <v>41</v>
      </c>
      <c r="D74" s="11" t="s">
        <v>47</v>
      </c>
      <c r="E74" s="8" t="s">
        <v>10</v>
      </c>
      <c r="F74" s="12" t="s">
        <v>27</v>
      </c>
      <c r="G74" s="9" t="s">
        <v>11</v>
      </c>
      <c r="H74" s="7">
        <v>2250000</v>
      </c>
      <c r="I74" s="7">
        <v>150000</v>
      </c>
      <c r="J74" s="7">
        <v>2400000</v>
      </c>
      <c r="K74" s="14" t="s">
        <v>243</v>
      </c>
      <c r="L74" s="3" t="str">
        <f t="shared" si="1"/>
        <v>23T4</v>
      </c>
    </row>
    <row r="75" spans="1:12" s="3" customFormat="1" ht="18" customHeight="1" x14ac:dyDescent="0.2">
      <c r="A75" s="5">
        <v>70</v>
      </c>
      <c r="B75" s="10" t="s">
        <v>22</v>
      </c>
      <c r="C75" s="6" t="s">
        <v>14</v>
      </c>
      <c r="D75" s="11" t="s">
        <v>25</v>
      </c>
      <c r="E75" s="8" t="s">
        <v>10</v>
      </c>
      <c r="F75" s="12" t="s">
        <v>21</v>
      </c>
      <c r="G75" s="9" t="s">
        <v>11</v>
      </c>
      <c r="H75" s="7">
        <v>2250000</v>
      </c>
      <c r="I75" s="7">
        <v>150000</v>
      </c>
      <c r="J75" s="7">
        <v>2400000</v>
      </c>
      <c r="K75" s="14" t="s">
        <v>243</v>
      </c>
      <c r="L75" s="3" t="str">
        <f t="shared" si="1"/>
        <v>23T4</v>
      </c>
    </row>
    <row r="76" spans="1:12" s="3" customFormat="1" ht="18" customHeight="1" x14ac:dyDescent="0.2">
      <c r="A76" s="5">
        <v>71</v>
      </c>
      <c r="B76" s="10" t="s">
        <v>23</v>
      </c>
      <c r="C76" s="6" t="s">
        <v>24</v>
      </c>
      <c r="D76" s="11" t="s">
        <v>26</v>
      </c>
      <c r="E76" s="8" t="s">
        <v>12</v>
      </c>
      <c r="F76" s="12" t="s">
        <v>21</v>
      </c>
      <c r="G76" s="9" t="s">
        <v>11</v>
      </c>
      <c r="H76" s="7">
        <v>0</v>
      </c>
      <c r="I76" s="7">
        <v>150000</v>
      </c>
      <c r="J76" s="7">
        <v>150000</v>
      </c>
      <c r="K76" s="14" t="s">
        <v>243</v>
      </c>
      <c r="L76" s="3" t="str">
        <f t="shared" si="1"/>
        <v>23T4</v>
      </c>
    </row>
  </sheetData>
  <sortState xmlns:xlrd2="http://schemas.microsoft.com/office/spreadsheetml/2017/richdata2" ref="A6:L76">
    <sortCondition ref="K6:K76"/>
    <sortCondition ref="F6:F76"/>
  </sortState>
  <mergeCells count="1">
    <mergeCell ref="A4:J4"/>
  </mergeCells>
  <printOptions horizontalCentered="1"/>
  <pageMargins left="0" right="0" top="0" bottom="0" header="0" footer="0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</vt:lpstr>
      <vt:lpstr>'toàn trường'!Print_Area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Vân Tran</cp:lastModifiedBy>
  <cp:lastPrinted>2011-11-01T07:31:37Z</cp:lastPrinted>
  <dcterms:created xsi:type="dcterms:W3CDTF">2011-11-01T07:30:51Z</dcterms:created>
  <dcterms:modified xsi:type="dcterms:W3CDTF">2024-06-10T04:27:34Z</dcterms:modified>
</cp:coreProperties>
</file>