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E:\2023-2024\P. QLKH-HTQT\Starup kite 2024\kinh phi\"/>
    </mc:Choice>
  </mc:AlternateContent>
  <xr:revisionPtr revIDLastSave="0" documentId="13_ncr:1_{7BB99D5B-21A5-41BD-B20C-5DFFC2C4AA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ăng lượng Solar" sheetId="1" r:id="rId1"/>
    <sheet name="Nhà Yến" sheetId="2" r:id="rId2"/>
  </sheets>
  <calcPr calcId="191029"/>
</workbook>
</file>

<file path=xl/calcChain.xml><?xml version="1.0" encoding="utf-8"?>
<calcChain xmlns="http://schemas.openxmlformats.org/spreadsheetml/2006/main">
  <c r="G23" i="2" l="1"/>
  <c r="G22" i="2"/>
  <c r="G21" i="2"/>
  <c r="G20" i="2"/>
  <c r="G19" i="2"/>
  <c r="G18" i="2"/>
  <c r="G17" i="2"/>
  <c r="G16" i="2"/>
  <c r="G15" i="2"/>
  <c r="G14" i="2"/>
  <c r="G13" i="2"/>
  <c r="G12" i="2"/>
  <c r="G11" i="2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<sst xmlns="http://schemas.openxmlformats.org/spreadsheetml/2006/main" count="77" uniqueCount="44">
  <si>
    <t>ĐỀ TÀI: GIẢI PHÁP GIÁM SÁT VÀ DỰ BÁO NĂNG LƯỢNG CHO HỆ THỐNG NĂNG LƯỢNG TRỜI ỨNG DỤNG AI VÀ IOT</t>
  </si>
  <si>
    <t>GVHD:</t>
  </si>
  <si>
    <t>1. Huỳnh Duy An, 2. Nguyễn Khương Thành</t>
  </si>
  <si>
    <t>SVTH:</t>
  </si>
  <si>
    <t>1. Văn Thái Thịnh - 21T4 CĐT (làm chính) - MSSV: 21002973</t>
  </si>
  <si>
    <t xml:space="preserve">2 Trần Ngọc Hồng Phúc - 21T4 -CĐT (Thành viên) - 21003109 </t>
  </si>
  <si>
    <t>3 Trần Minh Mẩn - 21T4-CĐT (Thành viên) -21000397</t>
  </si>
  <si>
    <t>STT</t>
  </si>
  <si>
    <t>Thiết bị</t>
  </si>
  <si>
    <t>Giá tham khảo</t>
  </si>
  <si>
    <t>DVT</t>
  </si>
  <si>
    <t>SL</t>
  </si>
  <si>
    <t>Thành tiền</t>
  </si>
  <si>
    <t>Ghi chú</t>
  </si>
  <si>
    <t>Cảm biến bức xạ nhiệt</t>
  </si>
  <si>
    <t>Cái</t>
  </si>
  <si>
    <t>Cảm biến vận tốc gió</t>
  </si>
  <si>
    <t>Cảm biến nhiệt độ</t>
  </si>
  <si>
    <t>Cảm biến độ ẩm</t>
  </si>
  <si>
    <t>Bộ cảm biến đo điện năng tiêu thụ</t>
  </si>
  <si>
    <t>Bộ</t>
  </si>
  <si>
    <t>Raspberry Pi4 4Gb</t>
  </si>
  <si>
    <t>Kit ESP32</t>
  </si>
  <si>
    <t>Inverter 1kW</t>
  </si>
  <si>
    <t>Tủ điện 300x400x150mm</t>
  </si>
  <si>
    <t>Bộ chuyển nguồn ATS 2P</t>
  </si>
  <si>
    <t>Khung nhôm 24x24</t>
  </si>
  <si>
    <t>Dây cadivi 2x32</t>
  </si>
  <si>
    <t>Cuộn</t>
  </si>
  <si>
    <t>Tổng:</t>
  </si>
  <si>
    <t>ĐỀ TÀI: GIẢI PHÁP NHÀ YẾN THÔNG MNH SỬ DỤNG NĂNG LƯỢNG XANH</t>
  </si>
  <si>
    <t>GVHD</t>
  </si>
  <si>
    <t>1. Châu Văn Bảo, 2.Phan Thanh Hoàng</t>
  </si>
  <si>
    <t>SVTH</t>
  </si>
  <si>
    <t>1. Khưu Thắng Vinh - 21T4-CĐT (làm chính) - MSSV: 21002021</t>
  </si>
  <si>
    <t>2. Nguyễn Long Hưng - 21T4-CĐT (thành viên) - 21002599</t>
  </si>
  <si>
    <t>Camera cmos 720P</t>
  </si>
  <si>
    <t>Cảm biến ánh sáng</t>
  </si>
  <si>
    <t>Cảm biến Độ ẩm</t>
  </si>
  <si>
    <t>Raspberry Pi4 4G</t>
  </si>
  <si>
    <t>CB Tép 2P 50A</t>
  </si>
  <si>
    <t xml:space="preserve"> Pinlithium 60A</t>
  </si>
  <si>
    <t>Dây cadivi 2.0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</si>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</sst>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1" fillId="0" borderId="1" xfId="1" applyNumberFormat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workbookViewId="0">
      <selection activeCell="K15" sqref="K15"/>
    </sheetView>
  </sheetViews>
  <sheetFormatPr defaultColWidth="8.85546875" defaultRowHeight="15.75"/>
  <cols>
    <col min="1" max="2" width="8.85546875" style="1"/>
    <col min="3" max="3" width="31.7109375" style="1" customWidth="1"/>
    <col min="4" max="4" width="14.7109375" style="1" customWidth="1"/>
    <col min="5" max="5" width="5.28515625" style="1" customWidth="1"/>
    <col min="6" max="6" width="3.42578125" style="2" customWidth="1"/>
    <col min="7" max="7" width="16.140625" style="3" customWidth="1"/>
    <col min="8" max="11" width="8.85546875" style="1"/>
    <col min="12" max="12" width="8.85546875" style="1" customWidth="1"/>
    <col min="13" max="16384" width="8.85546875" style="1"/>
  </cols>
  <sheetData>
    <row r="1" spans="1:19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>
      <c r="A2" s="4"/>
      <c r="B2" s="2"/>
      <c r="C2" s="2"/>
      <c r="D2" s="2"/>
      <c r="E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5" t="s">
        <v>1</v>
      </c>
      <c r="B3" s="5"/>
      <c r="C3" s="5" t="s">
        <v>2</v>
      </c>
      <c r="D3" s="5"/>
    </row>
    <row r="4" spans="1:19">
      <c r="B4" s="2"/>
      <c r="C4" s="2"/>
      <c r="D4" s="2"/>
      <c r="E4" s="2"/>
      <c r="G4" s="2"/>
    </row>
    <row r="5" spans="1:19">
      <c r="A5" s="1" t="s">
        <v>3</v>
      </c>
      <c r="B5" s="14" t="s">
        <v>4</v>
      </c>
      <c r="C5" s="14"/>
      <c r="D5" s="14"/>
      <c r="E5" s="14"/>
      <c r="F5" s="14"/>
      <c r="G5" s="14"/>
    </row>
    <row r="6" spans="1:19">
      <c r="B6" s="14" t="s">
        <v>5</v>
      </c>
      <c r="C6" s="14"/>
      <c r="D6" s="14"/>
      <c r="E6" s="14"/>
      <c r="F6" s="14"/>
      <c r="G6" s="14"/>
    </row>
    <row r="7" spans="1:19">
      <c r="B7" s="14" t="s">
        <v>6</v>
      </c>
      <c r="C7" s="14"/>
      <c r="D7" s="14"/>
      <c r="E7" s="14"/>
      <c r="F7" s="14"/>
      <c r="G7" s="14"/>
    </row>
    <row r="8" spans="1:19">
      <c r="B8" s="14"/>
      <c r="C8" s="14"/>
      <c r="D8" s="14"/>
      <c r="E8" s="14"/>
      <c r="F8" s="14"/>
      <c r="G8" s="14"/>
    </row>
    <row r="10" spans="1:19">
      <c r="B10" s="6" t="s">
        <v>7</v>
      </c>
      <c r="C10" s="6" t="s">
        <v>8</v>
      </c>
      <c r="D10" s="6" t="s">
        <v>9</v>
      </c>
      <c r="E10" s="6" t="s">
        <v>10</v>
      </c>
      <c r="F10" s="6" t="s">
        <v>11</v>
      </c>
      <c r="G10" s="7" t="s">
        <v>12</v>
      </c>
      <c r="H10" s="6" t="s">
        <v>13</v>
      </c>
    </row>
    <row r="11" spans="1:19">
      <c r="B11" s="8">
        <v>1</v>
      </c>
      <c r="C11" s="8" t="s">
        <v>14</v>
      </c>
      <c r="D11" s="9">
        <v>2500000</v>
      </c>
      <c r="E11" s="9" t="s">
        <v>15</v>
      </c>
      <c r="F11" s="11">
        <v>1</v>
      </c>
      <c r="G11" s="12">
        <f t="shared" ref="G11:G22" si="0">D11*F11</f>
        <v>2500000</v>
      </c>
      <c r="H11" s="8"/>
    </row>
    <row r="12" spans="1:19">
      <c r="B12" s="8">
        <v>2</v>
      </c>
      <c r="C12" s="8" t="s">
        <v>16</v>
      </c>
      <c r="D12" s="9">
        <v>2100000</v>
      </c>
      <c r="E12" s="9" t="s">
        <v>15</v>
      </c>
      <c r="F12" s="11">
        <v>1</v>
      </c>
      <c r="G12" s="12">
        <f t="shared" si="0"/>
        <v>2100000</v>
      </c>
      <c r="H12" s="8"/>
    </row>
    <row r="13" spans="1:19">
      <c r="B13" s="8">
        <v>3</v>
      </c>
      <c r="C13" s="8" t="s">
        <v>17</v>
      </c>
      <c r="D13" s="9">
        <v>250000</v>
      </c>
      <c r="E13" s="9" t="s">
        <v>15</v>
      </c>
      <c r="F13" s="11">
        <v>1</v>
      </c>
      <c r="G13" s="12">
        <f t="shared" si="0"/>
        <v>250000</v>
      </c>
      <c r="H13" s="8"/>
    </row>
    <row r="14" spans="1:19">
      <c r="B14" s="8">
        <v>4</v>
      </c>
      <c r="C14" s="8" t="s">
        <v>18</v>
      </c>
      <c r="D14" s="9">
        <v>220000</v>
      </c>
      <c r="E14" s="9" t="s">
        <v>15</v>
      </c>
      <c r="F14" s="11">
        <v>1</v>
      </c>
      <c r="G14" s="12">
        <f t="shared" si="0"/>
        <v>220000</v>
      </c>
      <c r="H14" s="8"/>
    </row>
    <row r="15" spans="1:19">
      <c r="B15" s="8">
        <v>5</v>
      </c>
      <c r="C15" s="8" t="s">
        <v>19</v>
      </c>
      <c r="D15" s="9">
        <v>650000</v>
      </c>
      <c r="E15" s="9" t="s">
        <v>20</v>
      </c>
      <c r="F15" s="11">
        <v>1</v>
      </c>
      <c r="G15" s="12">
        <f t="shared" si="0"/>
        <v>650000</v>
      </c>
      <c r="H15" s="8"/>
    </row>
    <row r="16" spans="1:19">
      <c r="B16" s="8">
        <v>6</v>
      </c>
      <c r="C16" s="8" t="s">
        <v>21</v>
      </c>
      <c r="D16" s="9">
        <v>2800000</v>
      </c>
      <c r="E16" s="9" t="s">
        <v>20</v>
      </c>
      <c r="F16" s="11">
        <v>1</v>
      </c>
      <c r="G16" s="12">
        <f t="shared" si="0"/>
        <v>2800000</v>
      </c>
      <c r="H16" s="8"/>
    </row>
    <row r="17" spans="2:8">
      <c r="B17" s="8">
        <v>7</v>
      </c>
      <c r="C17" s="8" t="s">
        <v>22</v>
      </c>
      <c r="D17" s="9">
        <v>450000</v>
      </c>
      <c r="E17" s="9" t="s">
        <v>15</v>
      </c>
      <c r="F17" s="11">
        <v>1</v>
      </c>
      <c r="G17" s="12">
        <f t="shared" si="0"/>
        <v>450000</v>
      </c>
      <c r="H17" s="8"/>
    </row>
    <row r="18" spans="2:8">
      <c r="B18" s="8">
        <v>8</v>
      </c>
      <c r="C18" s="8" t="s">
        <v>23</v>
      </c>
      <c r="D18" s="9">
        <v>2500000</v>
      </c>
      <c r="E18" s="9" t="s">
        <v>20</v>
      </c>
      <c r="F18" s="11">
        <v>1</v>
      </c>
      <c r="G18" s="12">
        <f t="shared" si="0"/>
        <v>2500000</v>
      </c>
      <c r="H18" s="8"/>
    </row>
    <row r="19" spans="2:8">
      <c r="B19" s="8">
        <v>9</v>
      </c>
      <c r="C19" s="8" t="s">
        <v>24</v>
      </c>
      <c r="D19" s="9">
        <v>500000</v>
      </c>
      <c r="E19" s="9" t="s">
        <v>20</v>
      </c>
      <c r="F19" s="11">
        <v>1</v>
      </c>
      <c r="G19" s="12">
        <f t="shared" si="0"/>
        <v>500000</v>
      </c>
      <c r="H19" s="8"/>
    </row>
    <row r="20" spans="2:8">
      <c r="B20" s="8">
        <v>10</v>
      </c>
      <c r="C20" s="8" t="s">
        <v>25</v>
      </c>
      <c r="D20" s="9">
        <v>700000</v>
      </c>
      <c r="E20" s="9" t="s">
        <v>20</v>
      </c>
      <c r="F20" s="11">
        <v>1</v>
      </c>
      <c r="G20" s="12">
        <f t="shared" si="0"/>
        <v>700000</v>
      </c>
      <c r="H20" s="8"/>
    </row>
    <row r="21" spans="2:8">
      <c r="B21" s="8">
        <v>11</v>
      </c>
      <c r="C21" s="8" t="s">
        <v>26</v>
      </c>
      <c r="D21" s="9">
        <v>1000000</v>
      </c>
      <c r="E21" s="9" t="s">
        <v>20</v>
      </c>
      <c r="F21" s="11">
        <v>1</v>
      </c>
      <c r="G21" s="12">
        <f t="shared" si="0"/>
        <v>1000000</v>
      </c>
      <c r="H21" s="8"/>
    </row>
    <row r="22" spans="2:8">
      <c r="B22" s="8">
        <v>12</v>
      </c>
      <c r="C22" s="8" t="s">
        <v>27</v>
      </c>
      <c r="D22" s="9">
        <v>1000000</v>
      </c>
      <c r="E22" s="9" t="s">
        <v>28</v>
      </c>
      <c r="F22" s="11">
        <v>1</v>
      </c>
      <c r="G22" s="12">
        <f t="shared" si="0"/>
        <v>1000000</v>
      </c>
      <c r="H22" s="8"/>
    </row>
    <row r="23" spans="2:8">
      <c r="B23" s="15" t="s">
        <v>29</v>
      </c>
      <c r="C23" s="15"/>
      <c r="D23" s="15"/>
      <c r="E23" s="15"/>
      <c r="F23" s="15"/>
      <c r="G23" s="12">
        <f>SUM(G11:G22)</f>
        <v>14670000</v>
      </c>
      <c r="H23" s="8"/>
    </row>
  </sheetData>
  <mergeCells count="6">
    <mergeCell ref="B23:F23"/>
    <mergeCell ref="A1:S1"/>
    <mergeCell ref="B5:G5"/>
    <mergeCell ref="B6:G6"/>
    <mergeCell ref="B7:G7"/>
    <mergeCell ref="B8:G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3"/>
  <sheetViews>
    <sheetView workbookViewId="0">
      <selection activeCell="B6" sqref="B6:F6"/>
    </sheetView>
  </sheetViews>
  <sheetFormatPr defaultColWidth="8.85546875" defaultRowHeight="15.75"/>
  <cols>
    <col min="1" max="2" width="8.85546875" style="1"/>
    <col min="3" max="3" width="32.140625" style="1" customWidth="1"/>
    <col min="4" max="4" width="14.7109375" style="1" customWidth="1"/>
    <col min="5" max="5" width="5.28515625" style="2" customWidth="1"/>
    <col min="6" max="6" width="3.42578125" style="2" customWidth="1"/>
    <col min="7" max="7" width="13.7109375" style="3" customWidth="1"/>
    <col min="8" max="16384" width="8.85546875" style="1"/>
  </cols>
  <sheetData>
    <row r="1" spans="1:16">
      <c r="A1" s="13" t="s">
        <v>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>
      <c r="A2" s="4"/>
      <c r="B2" s="2"/>
      <c r="C2" s="2"/>
      <c r="D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5" t="s">
        <v>31</v>
      </c>
      <c r="B3" s="5"/>
      <c r="C3" s="5" t="s">
        <v>32</v>
      </c>
      <c r="D3" s="5"/>
    </row>
    <row r="4" spans="1:16">
      <c r="B4" s="2"/>
      <c r="C4" s="2"/>
      <c r="D4" s="2"/>
    </row>
    <row r="5" spans="1:16">
      <c r="A5" s="1" t="s">
        <v>33</v>
      </c>
      <c r="B5" s="14" t="s">
        <v>34</v>
      </c>
      <c r="C5" s="14"/>
      <c r="D5" s="14"/>
      <c r="E5" s="14"/>
      <c r="F5" s="14"/>
    </row>
    <row r="6" spans="1:16">
      <c r="B6" s="14" t="s">
        <v>35</v>
      </c>
      <c r="C6" s="14"/>
      <c r="D6" s="14"/>
      <c r="E6" s="14"/>
      <c r="F6" s="14"/>
    </row>
    <row r="7" spans="1:16">
      <c r="B7" s="14"/>
      <c r="C7" s="14"/>
      <c r="D7" s="14"/>
      <c r="E7" s="14"/>
      <c r="F7" s="14"/>
    </row>
    <row r="10" spans="1:16">
      <c r="B10" s="6" t="s">
        <v>7</v>
      </c>
      <c r="C10" s="6" t="s">
        <v>8</v>
      </c>
      <c r="D10" s="6" t="s">
        <v>9</v>
      </c>
      <c r="E10" s="6" t="s">
        <v>10</v>
      </c>
      <c r="F10" s="6" t="s">
        <v>11</v>
      </c>
      <c r="G10" s="7" t="s">
        <v>12</v>
      </c>
      <c r="H10" s="6" t="s">
        <v>13</v>
      </c>
    </row>
    <row r="11" spans="1:16">
      <c r="B11" s="8">
        <v>1</v>
      </c>
      <c r="C11" s="8" t="s">
        <v>36</v>
      </c>
      <c r="D11" s="9">
        <v>2500000</v>
      </c>
      <c r="E11" s="10" t="s">
        <v>15</v>
      </c>
      <c r="F11" s="11">
        <v>1</v>
      </c>
      <c r="G11" s="12">
        <f t="shared" ref="G11:G17" si="0">D11*F11</f>
        <v>2500000</v>
      </c>
      <c r="H11" s="8"/>
    </row>
    <row r="12" spans="1:16">
      <c r="B12" s="8">
        <v>2</v>
      </c>
      <c r="C12" s="8" t="s">
        <v>37</v>
      </c>
      <c r="D12" s="9">
        <v>210000</v>
      </c>
      <c r="E12" s="10" t="s">
        <v>15</v>
      </c>
      <c r="F12" s="11">
        <v>1</v>
      </c>
      <c r="G12" s="12">
        <f t="shared" si="0"/>
        <v>210000</v>
      </c>
      <c r="H12" s="8"/>
    </row>
    <row r="13" spans="1:16">
      <c r="B13" s="8">
        <v>3</v>
      </c>
      <c r="C13" s="8" t="s">
        <v>17</v>
      </c>
      <c r="D13" s="9">
        <v>250000</v>
      </c>
      <c r="E13" s="10" t="s">
        <v>15</v>
      </c>
      <c r="F13" s="11">
        <v>1</v>
      </c>
      <c r="G13" s="12">
        <f t="shared" si="0"/>
        <v>250000</v>
      </c>
      <c r="H13" s="8"/>
    </row>
    <row r="14" spans="1:16">
      <c r="B14" s="8">
        <v>4</v>
      </c>
      <c r="C14" s="8" t="s">
        <v>38</v>
      </c>
      <c r="D14" s="9">
        <v>220000</v>
      </c>
      <c r="E14" s="10" t="s">
        <v>15</v>
      </c>
      <c r="F14" s="11">
        <v>1</v>
      </c>
      <c r="G14" s="12">
        <f t="shared" si="0"/>
        <v>220000</v>
      </c>
      <c r="H14" s="8"/>
    </row>
    <row r="15" spans="1:16">
      <c r="B15" s="8">
        <v>5</v>
      </c>
      <c r="C15" s="8" t="s">
        <v>19</v>
      </c>
      <c r="D15" s="9">
        <v>650000</v>
      </c>
      <c r="E15" s="10" t="s">
        <v>20</v>
      </c>
      <c r="F15" s="11">
        <v>1</v>
      </c>
      <c r="G15" s="12">
        <f t="shared" si="0"/>
        <v>650000</v>
      </c>
      <c r="H15" s="8"/>
    </row>
    <row r="16" spans="1:16">
      <c r="B16" s="8">
        <v>6</v>
      </c>
      <c r="C16" s="8" t="s">
        <v>39</v>
      </c>
      <c r="D16" s="9">
        <v>2800000</v>
      </c>
      <c r="E16" s="10" t="s">
        <v>20</v>
      </c>
      <c r="F16" s="11">
        <v>1</v>
      </c>
      <c r="G16" s="12">
        <f t="shared" si="0"/>
        <v>2800000</v>
      </c>
      <c r="H16" s="8"/>
    </row>
    <row r="17" spans="2:8">
      <c r="B17" s="8">
        <v>7</v>
      </c>
      <c r="C17" s="8" t="s">
        <v>40</v>
      </c>
      <c r="D17" s="9">
        <v>750000</v>
      </c>
      <c r="E17" s="10" t="s">
        <v>15</v>
      </c>
      <c r="F17" s="11">
        <v>1</v>
      </c>
      <c r="G17" s="12">
        <f t="shared" si="0"/>
        <v>750000</v>
      </c>
      <c r="H17" s="8"/>
    </row>
    <row r="18" spans="2:8">
      <c r="B18" s="8">
        <v>8</v>
      </c>
      <c r="C18" s="8" t="s">
        <v>41</v>
      </c>
      <c r="D18" s="9">
        <v>3000000</v>
      </c>
      <c r="E18" s="10" t="s">
        <v>20</v>
      </c>
      <c r="F18" s="11">
        <v>1</v>
      </c>
      <c r="G18" s="12">
        <f t="shared" ref="G18:G22" si="1">D18*F18</f>
        <v>3000000</v>
      </c>
      <c r="H18" s="8"/>
    </row>
    <row r="19" spans="2:8">
      <c r="B19" s="8">
        <v>9</v>
      </c>
      <c r="C19" s="8" t="s">
        <v>24</v>
      </c>
      <c r="D19" s="9">
        <v>500000</v>
      </c>
      <c r="E19" s="10" t="s">
        <v>15</v>
      </c>
      <c r="F19" s="11">
        <v>1</v>
      </c>
      <c r="G19" s="12">
        <f t="shared" si="1"/>
        <v>500000</v>
      </c>
      <c r="H19" s="8"/>
    </row>
    <row r="20" spans="2:8">
      <c r="B20" s="8">
        <v>10</v>
      </c>
      <c r="C20" s="8" t="s">
        <v>26</v>
      </c>
      <c r="D20" s="9">
        <v>1000000</v>
      </c>
      <c r="E20" s="10" t="s">
        <v>20</v>
      </c>
      <c r="F20" s="11">
        <v>1</v>
      </c>
      <c r="G20" s="12">
        <f t="shared" si="1"/>
        <v>1000000</v>
      </c>
      <c r="H20" s="8"/>
    </row>
    <row r="21" spans="2:8">
      <c r="B21" s="8">
        <v>11</v>
      </c>
      <c r="C21" s="8" t="s">
        <v>42</v>
      </c>
      <c r="D21" s="9">
        <v>1500000</v>
      </c>
      <c r="E21" s="10" t="s">
        <v>28</v>
      </c>
      <c r="F21" s="11">
        <v>1</v>
      </c>
      <c r="G21" s="12">
        <f t="shared" si="1"/>
        <v>1500000</v>
      </c>
      <c r="H21" s="8"/>
    </row>
    <row r="22" spans="2:8">
      <c r="B22" s="8">
        <v>12</v>
      </c>
      <c r="C22" s="8" t="s">
        <v>22</v>
      </c>
      <c r="D22" s="9">
        <v>450000</v>
      </c>
      <c r="E22" s="10" t="s">
        <v>20</v>
      </c>
      <c r="F22" s="11">
        <v>2</v>
      </c>
      <c r="G22" s="12">
        <f t="shared" si="1"/>
        <v>900000</v>
      </c>
      <c r="H22" s="8"/>
    </row>
    <row r="23" spans="2:8">
      <c r="B23" s="15" t="s">
        <v>43</v>
      </c>
      <c r="C23" s="15"/>
      <c r="D23" s="15"/>
      <c r="E23" s="15"/>
      <c r="F23" s="15"/>
      <c r="G23" s="12">
        <f>SUM(G11:G22)</f>
        <v>14280000</v>
      </c>
      <c r="H23" s="8"/>
    </row>
  </sheetData>
  <mergeCells count="5">
    <mergeCell ref="A1:P1"/>
    <mergeCell ref="B5:F5"/>
    <mergeCell ref="B6:F6"/>
    <mergeCell ref="B7:F7"/>
    <mergeCell ref="B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Năng lượng Solar</vt:lpstr>
      <vt:lpstr>Nhà Yến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Ta Minh Cuong</cp:lastModifiedBy>
  <dcterms:created xsi:type="dcterms:W3CDTF">2024-06-14T03:25:00Z</dcterms:created>
  <dcterms:modified xsi:type="dcterms:W3CDTF">2024-06-19T04:27:22Z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5898011DFB7247F8A6C7E8DBF15D8F8F_12</vt:lpwstr>
  </property>
  <property fmtid="{D5CDD505-2E9C-101B-9397-08002B2CF9AE}" pid="3" name="KSOProductBuildVer">
    <vt:lpwstr>1033-12.2.0.17119</vt:lpwstr>
  </property>
</Properties>
</file>