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E:\T7\thi dua\"/>
    </mc:Choice>
  </mc:AlternateContent>
  <xr:revisionPtr revIDLastSave="0" documentId="13_ncr:1_{A340C274-C060-4698-A305-78CD2286ED50}" xr6:coauthVersionLast="47" xr6:coauthVersionMax="47" xr10:uidLastSave="{00000000-0000-0000-0000-000000000000}"/>
  <bookViews>
    <workbookView xWindow="-120" yWindow="-120" windowWidth="20730" windowHeight="11160" activeTab="2" xr2:uid="{00000000-000D-0000-FFFF-FFFF00000000}"/>
  </bookViews>
  <sheets>
    <sheet name="Mau 1" sheetId="11"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37" i="10" l="1"/>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S23" i="6"/>
  <c r="S22" i="6"/>
  <c r="AD22" i="6"/>
  <c r="AD23"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<sst xmlns="http://schemas.openxmlformats.org/spreadsheetml/2006/main" count="297" uniqueCount="136">
  <si>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</si>
  <si>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</si>
  <si>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</si>
  <si>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</si>
  <si>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</si>
  <si>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</si>
  <si>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</si>
  <si>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</si>
  <si>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</si>
  <si>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</si>
  <si>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</si>
  <si>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</si>
  <si>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</si>
  <si>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</si>
  <si>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</si>
  <si>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</si>
  <si>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</si>
  <si>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</si>
  <si>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</si>
  <si>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</si>
  <si>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</si>
  <si>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</si>
  <si>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</si>
  <si>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</si>
  <si>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</si>
  <si>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</si>
  <si>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</si>
  <si>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</si>
  <si>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</si>
  <si>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</si>
  <si>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</si>
  <si>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</si>
  <si>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</si>
  <si>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</si>
  <si>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</si>
  <si>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</si>
  <si>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</si>
  <si>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</si>
  <si>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</si>
  <si>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</si>
  <si>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</si>
  <si>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</si>
  <si>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</si>
  <si>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</si>
  <si>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</si>
  <si>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</si>
  <si>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</si>
  <si>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</si>
  <si>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</si>
  <si>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</si>
  <si>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</si>
  <si>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</si>
  <si>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</si>
  <si>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</si>
  <si>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</si>
  <si>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</si>
  <si>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</si>
  <si>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</si>
  <si>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</si>
  <si>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</si>
  <si>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</si>
  <si>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</si>
  <si>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</si>
  <si>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</si>
  <si>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</si>
  <si>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</si>
  <si>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</si>
  <si>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</si>
  <si>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</si>
  <si>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</si>
  <si>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</si>
  <si>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</si>
  <si>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</si>
  <si>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</si>
  <si>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</si>
  <si>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</si>
  <si>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</si>
  <si>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</si>
  <si>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</si>
  <si>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</si>
  <si>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</si>
  <si>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</si>
  <si>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</si>
  <si>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</si>
  <si>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</si>
  <si>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</si>
  <si>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</si>
  <si>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</si>
  <si>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</si>
  <si>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</si>
  <si>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</si>
  <si>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</si>
  <si>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</si>
  <si>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</si>
  <si>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</si>
  <si>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</si>
  <si>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</si>
  <si>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</si>
  <si>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</si>
  <si>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</si>
  <si>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1</t>
  </si>
  <si>
    <t>3</t>
  </si>
  <si>
    <t xml:space="preserve">                               Trịnh Hoàng Hiệp</t>
  </si>
  <si>
    <t>X</t>
  </si>
  <si>
    <t>Hoàn thành</t>
  </si>
  <si>
    <r>
      <rPr>
        <sz val="12"/>
        <color theme="1"/>
        <rFont val="Times New Roman"/>
      </rPr>
      <t xml:space="preserve">TRƯỜNG CAO ĐẲNG LÝ TỰ TRỌNG
 THÀNH PHỐ HỒ CHÍ MINH
</t>
    </r>
    <r>
      <rPr>
        <b/>
        <sz val="12"/>
        <color theme="1"/>
        <rFont val="Times New Roman"/>
      </rPr>
      <t xml:space="preserve"> KHOA KINH TẾ</t>
    </r>
  </si>
  <si>
    <t>BẢNG TỔNG HỢP CÔNG VIỆC ĐỘT XUẤT ĐÃ THỰC HIỆN THÁNG 7/2024</t>
  </si>
  <si>
    <t>Hỗ trợ công việc tại phòng KH-TC</t>
  </si>
  <si>
    <t>C. Thùy</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</si>
  <si>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</si>
  <si>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DANH SÁCH XẾP LOẠI THI ĐUA THÁNG 7/2024</t>
  </si>
  <si>
    <t>THỐNG KÊ CHI TIẾT KHỐI LƯỢNG CÔNG VIỆC THỰC HIỆN THÁNG 7/2024</t>
  </si>
  <si>
    <t>T7/2024</t>
  </si>
  <si>
    <t>Hướng dẫn thực tập doanh nghiệp lớp 22C1-QTD2</t>
  </si>
  <si>
    <t>Giới thiệu doanh nghiệp thực tập cho sinh viên</t>
  </si>
  <si>
    <t>Ban tổ chức triển khai Hội thảo khoa học cấp khoa</t>
  </si>
  <si>
    <t>Xây dựng lại đề cương chi tiết các ngành hệ Trung cấp (T4 ) khóa 2024: Quản trị doanh nghiệp vừa và nhỏ, Kế toán doanh nghiệp, Thương mại điện tử và Logistics</t>
  </si>
  <si>
    <t xml:space="preserve">Sử dụng dữ liệu tuyển sinh riêng theo kế hoạch của khoa để gọi điện tư vấn học sinh nhập học năm 2024 </t>
  </si>
  <si>
    <t>T. Hiệp, C. Như, C .Tiên, C.Hòa, C.My.</t>
  </si>
  <si>
    <t>Triển khai công tác huy động sinh viên phát tập và thông tin tuyển sinh tại các điểm tổ chức thi THPT năm 2024.</t>
  </si>
  <si>
    <t>T6/2024</t>
  </si>
  <si>
    <t>T. Hiệp, C. Như, C.Thuý, C.Thảo, C.Thuỳ, C.Hòa,  C.My, C. Liên</t>
  </si>
  <si>
    <t>T. Hiệp, C. Như, C. Thúy, C. My, C. Thảo, C. Hòa, T. Giang</t>
  </si>
  <si>
    <t>T. Hiệp, C. Như, C. Dung</t>
  </si>
  <si>
    <t>6</t>
  </si>
  <si>
    <t>0</t>
  </si>
  <si>
    <t>5</t>
  </si>
  <si>
    <t>4</t>
  </si>
  <si>
    <t>KHOA KINH TẾ</t>
  </si>
  <si>
    <t>T. Hiệp, C. Như, C. Thúy, C. My, C. Thảo, C. Thùy, C. Tiên, C. Dung, C. Hòa, C.Liên, T. Giang, T. Phương.</t>
  </si>
  <si>
    <t>T. Hiệp, C. Như, C. Thúy, C. My, C. Thảo, C. Thùy, C. Tiên, C. Dung, C. Hòa,C. Liên, T. Giang, T. Phương.</t>
  </si>
  <si>
    <r>
      <t xml:space="preserve">Xây dựng lại đề cương chi tiết </t>
    </r>
    <r>
      <rPr>
        <sz val="13"/>
        <color theme="1"/>
        <rFont val="Times New Roman"/>
      </rPr>
      <t>các ngành hệ Cao đẳng( C1 ) khóa 2024: Quản trị doanh nghiệp vừa và nhỏ, Kế toán doanh nghiệp, Thương mại điện tử và Logistics</t>
    </r>
  </si>
  <si>
    <t>TPHCM, ngày 25 Tháng 7 năm 2024</t>
  </si>
  <si>
    <t>Thành phố Hồ Chí Minh, ngày 25 Tháng 7 năm 2024</t>
  </si>
  <si>
    <t xml:space="preserve"> - C. Hòa (HD:10 Sinh viên lớp 22C1-QTD1)
- C.My (HD:10 sinh viên lớp 22C1-TMD1)</t>
  </si>
  <si>
    <t>TPHCM, ngày 25  háng 7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</si>
</sst>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name val="Times New Roman"/>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5">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9" fillId="0" borderId="0"/>
    <xf numFmtId="0" fontId="30" fillId="0" borderId="0"/>
  </cellStyleXfs>
  <cellXfs count="171">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1" xfId="0" quotePrefix="1" applyFont="1" applyBorder="1" applyAlignment="1">
      <alignment horizontal="left" vertical="top" wrapText="1"/>
    </xf>
    <xf numFmtId="0" fontId="31" fillId="0" borderId="0" xfId="74" applyFont="1" applyAlignment="1">
      <alignment horizontal="center" vertical="center" wrapText="1"/>
    </xf>
    <xf numFmtId="0" fontId="30" fillId="0" borderId="0" xfId="74"/>
    <xf numFmtId="0" fontId="33" fillId="0" borderId="0" xfId="74" applyFont="1" applyAlignment="1">
      <alignment vertical="center"/>
    </xf>
    <xf numFmtId="0" fontId="34" fillId="0" borderId="0" xfId="74" applyFont="1" applyAlignment="1">
      <alignment vertical="center"/>
    </xf>
    <xf numFmtId="0" fontId="31" fillId="0" borderId="0" xfId="74" applyFont="1" applyAlignment="1">
      <alignment vertical="center" wrapText="1"/>
    </xf>
    <xf numFmtId="0" fontId="32" fillId="0" borderId="11" xfId="74" applyFont="1" applyBorder="1" applyAlignment="1">
      <alignment horizontal="center" vertical="center" wrapText="1"/>
    </xf>
    <xf numFmtId="0" fontId="35" fillId="0" borderId="0" xfId="74" applyFont="1" applyAlignment="1">
      <alignment vertical="center"/>
    </xf>
    <xf numFmtId="0" fontId="36" fillId="0" borderId="0" xfId="74" applyFont="1" applyAlignment="1">
      <alignment horizontal="center" vertical="center"/>
    </xf>
    <xf numFmtId="0" fontId="37" fillId="0" borderId="0" xfId="74" applyFont="1" applyAlignment="1">
      <alignment vertical="center"/>
    </xf>
    <xf numFmtId="0" fontId="38" fillId="0" borderId="11" xfId="74" applyFont="1" applyBorder="1" applyAlignment="1">
      <alignment horizontal="center" vertical="center" wrapText="1"/>
    </xf>
    <xf numFmtId="0" fontId="38" fillId="0" borderId="12" xfId="74" applyFont="1" applyBorder="1" applyAlignment="1">
      <alignment horizontal="center" vertical="center" wrapText="1"/>
    </xf>
    <xf numFmtId="0" fontId="39" fillId="0" borderId="11" xfId="74" applyFont="1" applyBorder="1" applyAlignment="1">
      <alignment horizontal="center" vertical="center" wrapText="1"/>
    </xf>
    <xf numFmtId="0" fontId="38" fillId="0" borderId="11" xfId="74" applyFont="1" applyBorder="1" applyAlignment="1">
      <alignment horizontal="left" vertical="center" wrapText="1"/>
    </xf>
    <xf numFmtId="0" fontId="40" fillId="0" borderId="11" xfId="74" applyFont="1" applyBorder="1" applyAlignment="1">
      <alignment horizontal="left" vertical="center"/>
    </xf>
    <xf numFmtId="0" fontId="40" fillId="0" borderId="11" xfId="74" applyFont="1" applyBorder="1" applyAlignment="1">
      <alignment horizontal="center" vertical="center"/>
    </xf>
    <xf numFmtId="0" fontId="40" fillId="0" borderId="11" xfId="74" applyFont="1" applyBorder="1" applyAlignment="1">
      <alignment horizontal="left" vertical="center" wrapText="1"/>
    </xf>
    <xf numFmtId="164" fontId="40" fillId="0" borderId="11" xfId="74" applyNumberFormat="1" applyFont="1" applyBorder="1" applyAlignment="1">
      <alignment horizontal="center" vertical="center"/>
    </xf>
    <xf numFmtId="0" fontId="40" fillId="0" borderId="11" xfId="74" applyFont="1" applyBorder="1" applyAlignment="1">
      <alignment vertical="center" wrapText="1"/>
    </xf>
    <xf numFmtId="0" fontId="40" fillId="0" borderId="11" xfId="74" quotePrefix="1" applyFont="1" applyBorder="1" applyAlignment="1">
      <alignment horizontal="center" vertical="center"/>
    </xf>
    <xf numFmtId="0" fontId="40" fillId="6" borderId="11" xfId="74" applyFont="1" applyFill="1" applyBorder="1" applyAlignment="1">
      <alignment horizontal="left" vertical="center"/>
    </xf>
    <xf numFmtId="0" fontId="40" fillId="6" borderId="11" xfId="74" applyFont="1" applyFill="1" applyBorder="1" applyAlignment="1">
      <alignment vertical="center"/>
    </xf>
    <xf numFmtId="0" fontId="40" fillId="0" borderId="11" xfId="74" applyFont="1" applyBorder="1" applyAlignment="1">
      <alignment horizontal="center" vertical="center" wrapText="1"/>
    </xf>
    <xf numFmtId="164" fontId="40" fillId="6" borderId="11" xfId="74" applyNumberFormat="1" applyFont="1" applyFill="1" applyBorder="1" applyAlignment="1">
      <alignment horizontal="left" vertical="center" wrapText="1"/>
    </xf>
    <xf numFmtId="0" fontId="36" fillId="6" borderId="0" xfId="74" applyFont="1" applyFill="1" applyAlignment="1">
      <alignment horizontal="center" vertical="center"/>
    </xf>
    <xf numFmtId="0" fontId="37" fillId="6" borderId="0" xfId="74" applyFont="1" applyFill="1" applyAlignment="1">
      <alignment vertical="center"/>
    </xf>
    <xf numFmtId="164" fontId="39" fillId="0" borderId="11" xfId="74" quotePrefix="1" applyNumberFormat="1" applyFont="1" applyBorder="1" applyAlignment="1">
      <alignment horizontal="center" vertical="center"/>
    </xf>
    <xf numFmtId="0" fontId="39" fillId="0" borderId="11" xfId="74" applyFont="1" applyBorder="1" applyAlignment="1">
      <alignment horizontal="left" vertical="center" wrapText="1"/>
    </xf>
    <xf numFmtId="164" fontId="40" fillId="0" borderId="13" xfId="74" applyNumberFormat="1" applyFont="1" applyBorder="1" applyAlignment="1">
      <alignment horizontal="left" vertical="top" wrapText="1"/>
    </xf>
    <xf numFmtId="0" fontId="34" fillId="0" borderId="0" xfId="74" applyFont="1"/>
    <xf numFmtId="0" fontId="41" fillId="0" borderId="11" xfId="74" applyFont="1" applyBorder="1" applyAlignment="1">
      <alignment horizontal="left" vertical="center" wrapText="1"/>
    </xf>
    <xf numFmtId="0" fontId="9" fillId="0" borderId="11" xfId="74" applyFont="1" applyBorder="1" applyAlignment="1">
      <alignment horizontal="left" vertical="center" wrapText="1"/>
    </xf>
    <xf numFmtId="0" fontId="35" fillId="0" borderId="0" xfId="74" applyFont="1" applyAlignment="1">
      <alignment horizontal="center" vertical="center"/>
    </xf>
    <xf numFmtId="0" fontId="30" fillId="0" borderId="0" xfId="74"/>
    <xf numFmtId="0" fontId="36" fillId="0" borderId="0" xfId="74" applyFont="1" applyAlignment="1">
      <alignment horizontal="left" vertical="center"/>
    </xf>
    <xf numFmtId="0" fontId="31" fillId="0" borderId="0" xfId="74" applyFont="1" applyAlignment="1">
      <alignment horizontal="center" vertical="center" wrapText="1"/>
    </xf>
    <xf numFmtId="0" fontId="32" fillId="0" borderId="0" xfId="74" applyFont="1" applyAlignment="1">
      <alignment horizontal="center" vertical="top" wrapText="1"/>
    </xf>
    <xf numFmtId="0" fontId="35" fillId="0" borderId="0" xfId="74" applyFont="1" applyAlignment="1">
      <alignment horizontal="center" vertical="center" wrapText="1"/>
    </xf>
    <xf numFmtId="0" fontId="36" fillId="0" borderId="0" xfId="74" applyFont="1" applyAlignment="1">
      <alignment horizontal="left"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40" fillId="2" borderId="11" xfId="74" applyFont="1" applyFill="1" applyBorder="1" applyAlignment="1">
      <alignment horizontal="left" vertical="center"/>
    </xf>
    <xf numFmtId="0" fontId="9" fillId="2" borderId="11" xfId="74" applyFont="1" applyFill="1" applyBorder="1" applyAlignment="1">
      <alignment horizontal="left" vertical="center" wrapText="1"/>
    </xf>
    <xf numFmtId="0" fontId="40" fillId="2" borderId="11" xfId="74" applyFont="1" applyFill="1" applyBorder="1" applyAlignment="1">
      <alignment horizontal="left" vertical="center" wrapText="1"/>
    </xf>
    <xf numFmtId="0" fontId="42" fillId="0" borderId="0" xfId="74" applyFont="1" applyAlignment="1">
      <alignment horizontal="center" vertical="center"/>
    </xf>
    <xf numFmtId="0" fontId="9" fillId="0" borderId="11" xfId="74" quotePrefix="1" applyFont="1" applyBorder="1" applyAlignment="1">
      <alignment horizontal="center" vertical="center" wrapText="1"/>
    </xf>
  </cellXfs>
  <cellStyles count="75">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7335-A3E6-45F9-A6FC-DF164DBAADB0}">
  <dimension ref="A1:Z1001"/>
  <sheetViews>
    <sheetView topLeftCell="D1" zoomScaleNormal="100" workbookViewId="0">
      <selection activeCell="H8" sqref="H8"/>
    </sheetView>
  </sheetViews>
  <sheetFormatPr defaultColWidth="14.42578125" defaultRowHeight="15" customHeight="1" x14ac:dyDescent="0.25"/>
  <cols>
    <col min="1" max="1" width="15.42578125" style="83" customWidth="1"/>
    <col min="2" max="2" width="65" style="83" customWidth="1"/>
    <col min="3" max="3" width="20.7109375" style="83" customWidth="1"/>
    <col min="4" max="4" width="38.7109375" style="83" customWidth="1"/>
    <col min="5" max="5" width="21.42578125" style="83" customWidth="1"/>
    <col min="6" max="6" width="26" style="83" customWidth="1"/>
    <col min="7" max="7" width="61.85546875" style="83" customWidth="1"/>
    <col min="8" max="8" width="7.5703125" style="83" customWidth="1"/>
    <col min="9" max="26" width="8.7109375" style="83" customWidth="1"/>
    <col min="27" max="16384" width="14.42578125" style="83"/>
  </cols>
  <sheetData>
    <row r="1" spans="1:26" ht="46.5" customHeight="1" x14ac:dyDescent="0.25">
      <c r="A1" s="116" t="s">
        <v>105</v>
      </c>
      <c r="B1" s="114"/>
      <c r="C1" s="82"/>
      <c r="D1" s="82"/>
      <c r="E1" s="82"/>
      <c r="F1" s="117" t="s">
        <v>24</v>
      </c>
      <c r="G1" s="114"/>
      <c r="H1" s="84"/>
      <c r="I1" s="85"/>
      <c r="J1" s="85"/>
      <c r="K1" s="85"/>
      <c r="L1" s="85"/>
      <c r="M1" s="85"/>
      <c r="N1" s="85"/>
      <c r="O1" s="85"/>
      <c r="P1" s="85"/>
      <c r="Q1" s="85"/>
      <c r="R1" s="85"/>
      <c r="S1" s="85"/>
      <c r="T1" s="85"/>
      <c r="U1" s="85"/>
      <c r="V1" s="85"/>
      <c r="W1" s="85"/>
      <c r="X1" s="85"/>
      <c r="Y1" s="85"/>
      <c r="Z1" s="85"/>
    </row>
    <row r="2" spans="1:26" ht="19.5" customHeight="1" x14ac:dyDescent="0.25">
      <c r="A2" s="82"/>
      <c r="B2" s="82"/>
      <c r="C2" s="82"/>
      <c r="D2" s="82"/>
      <c r="E2" s="82"/>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18" t="s">
        <v>106</v>
      </c>
      <c r="B3" s="114"/>
      <c r="C3" s="114"/>
      <c r="D3" s="114"/>
      <c r="E3" s="114"/>
      <c r="F3" s="114"/>
      <c r="G3" s="114"/>
      <c r="H3" s="88"/>
      <c r="I3" s="85"/>
      <c r="J3" s="85"/>
      <c r="K3" s="85"/>
      <c r="L3" s="85"/>
      <c r="M3" s="85"/>
      <c r="N3" s="85"/>
      <c r="O3" s="85"/>
      <c r="P3" s="85"/>
      <c r="Q3" s="85"/>
      <c r="R3" s="85"/>
      <c r="S3" s="85"/>
      <c r="T3" s="85"/>
      <c r="U3" s="85"/>
      <c r="V3" s="85"/>
      <c r="W3" s="85"/>
      <c r="X3" s="85"/>
      <c r="Y3" s="85"/>
      <c r="Z3" s="85"/>
    </row>
    <row r="4" spans="1:26" ht="6" customHeight="1" x14ac:dyDescent="0.25">
      <c r="A4" s="113"/>
      <c r="B4" s="114"/>
      <c r="C4" s="114"/>
      <c r="D4" s="114"/>
      <c r="E4" s="114"/>
      <c r="F4" s="114"/>
      <c r="G4" s="114"/>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35</v>
      </c>
      <c r="D6" s="92" t="s">
        <v>36</v>
      </c>
      <c r="E6" s="92" t="s">
        <v>22</v>
      </c>
      <c r="F6" s="92" t="s">
        <v>37</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94" t="s">
        <v>75</v>
      </c>
      <c r="C7" s="94"/>
      <c r="D7" s="94"/>
      <c r="E7" s="94"/>
      <c r="F7" s="93"/>
      <c r="G7" s="93"/>
      <c r="H7" s="89"/>
      <c r="I7" s="90"/>
      <c r="J7" s="90"/>
      <c r="K7" s="90"/>
      <c r="L7" s="90"/>
      <c r="M7" s="90"/>
      <c r="N7" s="90"/>
      <c r="O7" s="90"/>
      <c r="P7" s="90"/>
      <c r="Q7" s="90"/>
      <c r="R7" s="90"/>
      <c r="S7" s="90"/>
      <c r="T7" s="90"/>
      <c r="U7" s="90"/>
      <c r="V7" s="90"/>
      <c r="W7" s="90"/>
      <c r="X7" s="90"/>
      <c r="Y7" s="90"/>
      <c r="Z7" s="90"/>
    </row>
    <row r="8" spans="1:26" ht="44.25" customHeight="1" x14ac:dyDescent="0.25">
      <c r="A8" s="95" t="s">
        <v>30</v>
      </c>
      <c r="B8" s="99" t="s">
        <v>113</v>
      </c>
      <c r="C8" s="96">
        <v>5</v>
      </c>
      <c r="D8" s="97" t="s">
        <v>118</v>
      </c>
      <c r="E8" s="100" t="s">
        <v>112</v>
      </c>
      <c r="F8" s="98" t="s">
        <v>104</v>
      </c>
      <c r="G8" s="170" t="s">
        <v>134</v>
      </c>
      <c r="H8" s="89"/>
      <c r="I8" s="90"/>
      <c r="J8" s="90"/>
      <c r="K8" s="90"/>
      <c r="L8" s="90"/>
      <c r="M8" s="90"/>
      <c r="N8" s="90"/>
      <c r="O8" s="90"/>
      <c r="P8" s="90"/>
      <c r="Q8" s="90"/>
      <c r="R8" s="90"/>
      <c r="S8" s="90"/>
      <c r="T8" s="90"/>
      <c r="U8" s="90"/>
      <c r="V8" s="90"/>
      <c r="W8" s="90"/>
      <c r="X8" s="90"/>
      <c r="Y8" s="90"/>
      <c r="Z8" s="90"/>
    </row>
    <row r="9" spans="1:26" ht="48.75" customHeight="1" x14ac:dyDescent="0.25">
      <c r="A9" s="101" t="s">
        <v>31</v>
      </c>
      <c r="B9" s="102" t="s">
        <v>107</v>
      </c>
      <c r="C9" s="103">
        <v>1</v>
      </c>
      <c r="D9" s="97" t="s">
        <v>108</v>
      </c>
      <c r="E9" s="100" t="s">
        <v>112</v>
      </c>
      <c r="F9" s="98" t="s">
        <v>104</v>
      </c>
      <c r="G9" s="104"/>
      <c r="H9" s="105"/>
      <c r="I9" s="106"/>
      <c r="J9" s="106"/>
      <c r="K9" s="106"/>
      <c r="L9" s="106"/>
      <c r="M9" s="106"/>
      <c r="N9" s="106"/>
      <c r="O9" s="106"/>
      <c r="P9" s="106"/>
      <c r="Q9" s="106"/>
      <c r="R9" s="106"/>
      <c r="S9" s="106"/>
      <c r="T9" s="106"/>
      <c r="U9" s="106"/>
      <c r="V9" s="106"/>
      <c r="W9" s="106"/>
      <c r="X9" s="106"/>
      <c r="Y9" s="106"/>
      <c r="Z9" s="106"/>
    </row>
    <row r="10" spans="1:26" ht="38.25" customHeight="1" x14ac:dyDescent="0.25">
      <c r="A10" s="107" t="s">
        <v>21</v>
      </c>
      <c r="B10" s="94" t="s">
        <v>76</v>
      </c>
      <c r="C10" s="108"/>
      <c r="D10" s="108"/>
      <c r="E10" s="108"/>
      <c r="F10" s="98"/>
      <c r="G10" s="98"/>
      <c r="H10" s="89"/>
      <c r="I10" s="90"/>
      <c r="J10" s="90"/>
      <c r="K10" s="90"/>
      <c r="L10" s="90"/>
      <c r="M10" s="90"/>
      <c r="N10" s="90"/>
      <c r="O10" s="90"/>
      <c r="P10" s="90"/>
      <c r="Q10" s="90"/>
      <c r="R10" s="90"/>
      <c r="S10" s="90"/>
      <c r="T10" s="90"/>
      <c r="U10" s="90"/>
      <c r="V10" s="90"/>
      <c r="W10" s="90"/>
      <c r="X10" s="90"/>
      <c r="Y10" s="90"/>
      <c r="Z10" s="90"/>
    </row>
    <row r="11" spans="1:26" ht="55.5" customHeight="1" x14ac:dyDescent="0.25">
      <c r="A11" s="95" t="s">
        <v>30</v>
      </c>
      <c r="B11" s="97" t="s">
        <v>114</v>
      </c>
      <c r="C11" s="96">
        <v>8</v>
      </c>
      <c r="D11" s="111" t="s">
        <v>121</v>
      </c>
      <c r="E11" s="100" t="s">
        <v>112</v>
      </c>
      <c r="F11" s="98" t="s">
        <v>104</v>
      </c>
      <c r="G11" s="98"/>
      <c r="H11" s="89"/>
      <c r="I11" s="90"/>
      <c r="J11" s="90"/>
      <c r="K11" s="90"/>
      <c r="L11" s="90"/>
      <c r="M11" s="90"/>
      <c r="N11" s="90"/>
      <c r="O11" s="90"/>
      <c r="P11" s="90"/>
      <c r="Q11" s="90"/>
      <c r="R11" s="90"/>
      <c r="S11" s="90"/>
      <c r="T11" s="90"/>
      <c r="U11" s="90"/>
      <c r="V11" s="90"/>
      <c r="W11" s="90"/>
      <c r="X11" s="90"/>
      <c r="Y11" s="90"/>
      <c r="Z11" s="90"/>
    </row>
    <row r="12" spans="1:26" ht="37.5" customHeight="1" x14ac:dyDescent="0.25">
      <c r="A12" s="95" t="s">
        <v>31</v>
      </c>
      <c r="B12" s="97" t="s">
        <v>115</v>
      </c>
      <c r="C12" s="96">
        <v>7</v>
      </c>
      <c r="D12" s="97" t="s">
        <v>122</v>
      </c>
      <c r="E12" s="100" t="s">
        <v>112</v>
      </c>
      <c r="F12" s="98" t="s">
        <v>104</v>
      </c>
      <c r="G12" s="109"/>
      <c r="H12" s="89"/>
      <c r="I12" s="90"/>
      <c r="J12" s="90"/>
      <c r="K12" s="90"/>
      <c r="L12" s="90"/>
      <c r="M12" s="90"/>
      <c r="N12" s="90"/>
      <c r="O12" s="90"/>
      <c r="P12" s="90"/>
      <c r="Q12" s="90"/>
      <c r="R12" s="90"/>
      <c r="S12" s="90"/>
      <c r="T12" s="90"/>
      <c r="U12" s="90"/>
      <c r="V12" s="90"/>
      <c r="W12" s="90"/>
      <c r="X12" s="90"/>
      <c r="Y12" s="90"/>
      <c r="Z12" s="90"/>
    </row>
    <row r="13" spans="1:26" ht="52.5" customHeight="1" x14ac:dyDescent="0.25">
      <c r="A13" s="166" t="s">
        <v>32</v>
      </c>
      <c r="B13" s="112" t="s">
        <v>131</v>
      </c>
      <c r="C13" s="96">
        <v>12</v>
      </c>
      <c r="D13" s="167" t="s">
        <v>130</v>
      </c>
      <c r="E13" s="100" t="s">
        <v>112</v>
      </c>
      <c r="F13" s="98" t="s">
        <v>104</v>
      </c>
      <c r="G13" s="109"/>
      <c r="H13" s="89"/>
      <c r="I13" s="90"/>
      <c r="J13" s="90"/>
      <c r="K13" s="90"/>
      <c r="L13" s="90"/>
      <c r="M13" s="90"/>
      <c r="N13" s="90"/>
      <c r="O13" s="90"/>
      <c r="P13" s="90"/>
      <c r="Q13" s="90"/>
      <c r="R13" s="90"/>
      <c r="S13" s="90"/>
      <c r="T13" s="90"/>
      <c r="U13" s="90"/>
      <c r="V13" s="90"/>
      <c r="W13" s="90"/>
      <c r="X13" s="90"/>
      <c r="Y13" s="90"/>
      <c r="Z13" s="90"/>
    </row>
    <row r="14" spans="1:26" ht="72.75" customHeight="1" x14ac:dyDescent="0.25">
      <c r="A14" s="166" t="s">
        <v>38</v>
      </c>
      <c r="B14" s="97" t="s">
        <v>116</v>
      </c>
      <c r="C14" s="96">
        <v>12</v>
      </c>
      <c r="D14" s="167" t="s">
        <v>129</v>
      </c>
      <c r="E14" s="100" t="s">
        <v>112</v>
      </c>
      <c r="F14" s="98" t="s">
        <v>104</v>
      </c>
      <c r="G14" s="109"/>
      <c r="H14" s="89"/>
      <c r="I14" s="90"/>
      <c r="J14" s="90"/>
      <c r="K14" s="90"/>
      <c r="L14" s="90"/>
      <c r="M14" s="90"/>
      <c r="N14" s="90"/>
      <c r="O14" s="90"/>
      <c r="P14" s="90"/>
      <c r="Q14" s="90"/>
      <c r="R14" s="90"/>
      <c r="S14" s="90"/>
      <c r="T14" s="90"/>
      <c r="U14" s="90"/>
      <c r="V14" s="90"/>
      <c r="W14" s="90"/>
      <c r="X14" s="90"/>
      <c r="Y14" s="90"/>
      <c r="Z14" s="90"/>
    </row>
    <row r="15" spans="1:26" ht="72.75" customHeight="1" x14ac:dyDescent="0.25">
      <c r="A15" s="95" t="s">
        <v>40</v>
      </c>
      <c r="B15" s="97" t="s">
        <v>117</v>
      </c>
      <c r="C15" s="96">
        <v>12</v>
      </c>
      <c r="D15" s="168" t="s">
        <v>129</v>
      </c>
      <c r="E15" s="100" t="s">
        <v>112</v>
      </c>
      <c r="F15" s="98" t="s">
        <v>104</v>
      </c>
      <c r="G15" s="109"/>
      <c r="H15" s="89"/>
      <c r="I15" s="90"/>
      <c r="J15" s="90"/>
      <c r="K15" s="90"/>
      <c r="L15" s="90"/>
      <c r="M15" s="90"/>
      <c r="N15" s="90"/>
      <c r="O15" s="90"/>
      <c r="P15" s="90"/>
      <c r="Q15" s="90"/>
      <c r="R15" s="90"/>
      <c r="S15" s="90"/>
      <c r="T15" s="90"/>
      <c r="U15" s="90"/>
      <c r="V15" s="90"/>
      <c r="W15" s="90"/>
      <c r="X15" s="90"/>
      <c r="Y15" s="90"/>
      <c r="Z15" s="90"/>
    </row>
    <row r="16" spans="1:26" ht="57" customHeight="1" x14ac:dyDescent="0.25">
      <c r="A16" s="95" t="s">
        <v>41</v>
      </c>
      <c r="B16" s="97" t="s">
        <v>119</v>
      </c>
      <c r="C16" s="96">
        <v>3</v>
      </c>
      <c r="D16" s="97" t="s">
        <v>123</v>
      </c>
      <c r="E16" s="100" t="s">
        <v>120</v>
      </c>
      <c r="F16" s="98" t="s">
        <v>104</v>
      </c>
      <c r="G16" s="109"/>
      <c r="H16" s="89"/>
      <c r="I16" s="90"/>
      <c r="J16" s="90"/>
      <c r="K16" s="90"/>
      <c r="L16" s="90"/>
      <c r="M16" s="90"/>
      <c r="N16" s="90"/>
      <c r="O16" s="90"/>
      <c r="P16" s="90"/>
      <c r="Q16" s="90"/>
      <c r="R16" s="90"/>
      <c r="S16" s="90"/>
      <c r="T16" s="90"/>
      <c r="U16" s="90"/>
      <c r="V16" s="90"/>
      <c r="W16" s="90"/>
      <c r="X16" s="90"/>
      <c r="Y16" s="90"/>
      <c r="Z16" s="90"/>
    </row>
    <row r="17" spans="1:26" ht="19.5" customHeight="1" x14ac:dyDescent="0.25">
      <c r="A17" s="119" t="s">
        <v>109</v>
      </c>
      <c r="B17" s="114"/>
      <c r="C17" s="114"/>
      <c r="D17" s="114"/>
      <c r="E17" s="114"/>
      <c r="F17" s="114"/>
      <c r="G17" s="114"/>
      <c r="H17" s="89"/>
      <c r="I17" s="90"/>
      <c r="J17" s="90"/>
      <c r="K17" s="90"/>
      <c r="L17" s="90"/>
      <c r="M17" s="90"/>
      <c r="N17" s="90"/>
      <c r="O17" s="90"/>
      <c r="P17" s="90"/>
      <c r="Q17" s="90"/>
      <c r="R17" s="90"/>
      <c r="S17" s="90"/>
      <c r="T17" s="90"/>
      <c r="U17" s="90"/>
      <c r="V17" s="90"/>
      <c r="W17" s="90"/>
      <c r="X17" s="90"/>
      <c r="Y17" s="90"/>
      <c r="Z17" s="90"/>
    </row>
    <row r="18" spans="1:26" ht="19.5" customHeight="1" x14ac:dyDescent="0.25">
      <c r="A18" s="89"/>
      <c r="B18" s="89"/>
      <c r="C18" s="89"/>
      <c r="D18" s="89"/>
      <c r="E18" s="169" t="s">
        <v>133</v>
      </c>
      <c r="F18" s="114"/>
      <c r="G18" s="114"/>
      <c r="H18" s="89"/>
      <c r="I18" s="90"/>
      <c r="J18" s="90"/>
      <c r="K18" s="90"/>
      <c r="L18" s="90"/>
      <c r="M18" s="90"/>
      <c r="N18" s="90"/>
      <c r="O18" s="90"/>
      <c r="P18" s="90"/>
      <c r="Q18" s="90"/>
      <c r="R18" s="90"/>
      <c r="S18" s="90"/>
      <c r="T18" s="90"/>
      <c r="U18" s="90"/>
      <c r="V18" s="90"/>
      <c r="W18" s="90"/>
      <c r="X18" s="90"/>
      <c r="Y18" s="90"/>
      <c r="Z18" s="90"/>
    </row>
    <row r="19" spans="1:26" ht="19.5" customHeight="1" x14ac:dyDescent="0.25">
      <c r="A19" s="89"/>
      <c r="B19" s="89"/>
      <c r="C19" s="89"/>
      <c r="D19" s="89"/>
      <c r="E19" s="113" t="s">
        <v>7</v>
      </c>
      <c r="F19" s="114"/>
      <c r="G19" s="114"/>
      <c r="H19" s="89"/>
      <c r="I19" s="90"/>
      <c r="J19" s="90"/>
      <c r="K19" s="90"/>
      <c r="L19" s="90"/>
      <c r="M19" s="90"/>
      <c r="N19" s="90"/>
      <c r="O19" s="90"/>
      <c r="P19" s="90"/>
      <c r="Q19" s="90"/>
      <c r="R19" s="90"/>
      <c r="S19" s="90"/>
      <c r="T19" s="90"/>
      <c r="U19" s="90"/>
      <c r="V19" s="90"/>
      <c r="W19" s="90"/>
      <c r="X19" s="90"/>
      <c r="Y19" s="90"/>
      <c r="Z19" s="90"/>
    </row>
    <row r="20" spans="1:26" ht="19.5" customHeight="1" x14ac:dyDescent="0.25">
      <c r="A20" s="89"/>
      <c r="B20" s="89"/>
      <c r="C20" s="89"/>
      <c r="D20" s="89"/>
      <c r="E20" s="89"/>
      <c r="F20" s="89"/>
      <c r="G20" s="89"/>
      <c r="H20" s="89"/>
      <c r="I20" s="90"/>
      <c r="J20" s="90"/>
      <c r="K20" s="90"/>
      <c r="L20" s="90"/>
      <c r="M20" s="90"/>
      <c r="N20" s="90"/>
      <c r="O20" s="90"/>
      <c r="P20" s="90"/>
      <c r="Q20" s="90"/>
      <c r="R20" s="90"/>
      <c r="S20" s="90"/>
      <c r="T20" s="90"/>
      <c r="U20" s="90"/>
      <c r="V20" s="90"/>
      <c r="W20" s="90"/>
      <c r="X20" s="90"/>
      <c r="Y20" s="90"/>
      <c r="Z20" s="90"/>
    </row>
    <row r="21" spans="1:26" ht="19.5" customHeight="1" x14ac:dyDescent="0.25">
      <c r="A21" s="89"/>
      <c r="B21" s="89"/>
      <c r="C21" s="89"/>
      <c r="D21" s="89"/>
      <c r="E21" s="89"/>
      <c r="F21" s="89"/>
      <c r="G21" s="89"/>
      <c r="H21" s="90"/>
      <c r="I21" s="90"/>
      <c r="J21" s="90"/>
      <c r="K21" s="90"/>
      <c r="L21" s="90"/>
      <c r="M21" s="90"/>
      <c r="N21" s="90"/>
      <c r="O21" s="90"/>
      <c r="P21" s="90"/>
      <c r="Q21" s="90"/>
      <c r="R21" s="90"/>
      <c r="S21" s="90"/>
      <c r="T21" s="90"/>
      <c r="U21" s="90"/>
      <c r="V21" s="90"/>
      <c r="W21" s="90"/>
      <c r="X21" s="90"/>
      <c r="Y21" s="90"/>
      <c r="Z21" s="90"/>
    </row>
    <row r="22" spans="1:26" ht="19.5" customHeight="1" x14ac:dyDescent="0.25">
      <c r="A22" s="90"/>
      <c r="B22" s="90"/>
      <c r="C22" s="90"/>
      <c r="D22" s="90"/>
      <c r="E22" s="90"/>
      <c r="F22" s="115" t="s">
        <v>102</v>
      </c>
      <c r="G22" s="114"/>
      <c r="H22" s="90"/>
      <c r="I22" s="90"/>
      <c r="J22" s="90"/>
      <c r="K22" s="90"/>
      <c r="L22" s="90"/>
      <c r="M22" s="90"/>
      <c r="N22" s="90"/>
      <c r="O22" s="90"/>
      <c r="P22" s="90"/>
      <c r="Q22" s="90"/>
      <c r="R22" s="90"/>
      <c r="S22" s="90"/>
      <c r="T22" s="90"/>
      <c r="U22" s="90"/>
      <c r="V22" s="90"/>
      <c r="W22" s="90"/>
      <c r="X22" s="90"/>
      <c r="Y22" s="90"/>
      <c r="Z22" s="90"/>
    </row>
    <row r="23" spans="1:26" ht="15.75" customHeight="1" x14ac:dyDescent="0.25">
      <c r="A23" s="90"/>
      <c r="B23" s="90"/>
      <c r="C23" s="90"/>
      <c r="D23" s="90"/>
      <c r="E23" s="90"/>
      <c r="F23" s="90"/>
      <c r="G23" s="90"/>
      <c r="H23" s="90"/>
      <c r="I23" s="90"/>
      <c r="J23" s="90"/>
      <c r="K23" s="90"/>
      <c r="L23" s="90"/>
      <c r="M23" s="90"/>
      <c r="N23" s="90"/>
      <c r="O23" s="90"/>
      <c r="P23" s="90"/>
      <c r="Q23" s="90"/>
      <c r="R23" s="90"/>
      <c r="S23" s="90"/>
      <c r="T23" s="90"/>
      <c r="U23" s="90"/>
      <c r="V23" s="90"/>
      <c r="W23" s="90"/>
      <c r="X23" s="90"/>
      <c r="Y23" s="90"/>
      <c r="Z23" s="90"/>
    </row>
    <row r="24" spans="1:26" ht="15.75" customHeight="1" x14ac:dyDescent="0.25">
      <c r="A24" s="90"/>
      <c r="B24" s="90"/>
      <c r="C24" s="90"/>
      <c r="D24" s="90"/>
      <c r="E24" s="90"/>
      <c r="F24" s="90"/>
      <c r="G24" s="90"/>
      <c r="H24" s="85"/>
      <c r="I24" s="85"/>
      <c r="J24" s="85"/>
      <c r="K24" s="85"/>
      <c r="L24" s="85"/>
      <c r="M24" s="85"/>
      <c r="N24" s="85"/>
      <c r="O24" s="85"/>
      <c r="P24" s="85"/>
      <c r="Q24" s="85"/>
      <c r="R24" s="85"/>
      <c r="S24" s="85"/>
      <c r="T24" s="85"/>
      <c r="U24" s="85"/>
      <c r="V24" s="85"/>
      <c r="W24" s="85"/>
      <c r="X24" s="85"/>
      <c r="Y24" s="85"/>
      <c r="Z24" s="85"/>
    </row>
    <row r="25" spans="1:26" ht="15.75" customHeight="1" x14ac:dyDescent="0.25">
      <c r="A25" s="85"/>
      <c r="B25" s="85"/>
      <c r="C25" s="85"/>
      <c r="D25" s="85"/>
      <c r="E25" s="85"/>
      <c r="F25" s="85"/>
      <c r="G25" s="85"/>
      <c r="H25" s="85"/>
      <c r="I25" s="85"/>
      <c r="J25" s="85"/>
      <c r="K25" s="85"/>
      <c r="L25" s="85"/>
      <c r="M25" s="85"/>
      <c r="N25" s="85"/>
      <c r="O25" s="85"/>
      <c r="P25" s="85"/>
      <c r="Q25" s="85"/>
      <c r="R25" s="85"/>
      <c r="S25" s="85"/>
      <c r="T25" s="85"/>
      <c r="U25" s="85"/>
      <c r="V25" s="85"/>
      <c r="W25" s="85"/>
      <c r="X25" s="85"/>
      <c r="Y25" s="85"/>
      <c r="Z25" s="85"/>
    </row>
    <row r="26" spans="1:26" ht="15.75" customHeight="1" x14ac:dyDescent="0.25">
      <c r="A26" s="85"/>
      <c r="B26" s="85"/>
      <c r="C26" s="85"/>
      <c r="D26" s="85"/>
      <c r="E26" s="85"/>
      <c r="F26" s="85"/>
      <c r="G26" s="85"/>
      <c r="H26" s="85"/>
      <c r="I26" s="85"/>
      <c r="J26" s="85"/>
      <c r="K26" s="85"/>
      <c r="L26" s="85"/>
      <c r="M26" s="85"/>
      <c r="N26" s="85"/>
      <c r="O26" s="85"/>
      <c r="P26" s="85"/>
      <c r="Q26" s="85"/>
      <c r="R26" s="85"/>
      <c r="S26" s="85"/>
      <c r="T26" s="85"/>
      <c r="U26" s="85"/>
      <c r="V26" s="85"/>
      <c r="W26" s="85"/>
      <c r="X26" s="85"/>
      <c r="Y26" s="85"/>
      <c r="Z26" s="85"/>
    </row>
    <row r="27" spans="1:26" ht="15.75" customHeight="1" x14ac:dyDescent="0.25">
      <c r="A27" s="85"/>
      <c r="B27" s="85"/>
      <c r="C27" s="85"/>
      <c r="D27" s="85"/>
      <c r="E27" s="85"/>
      <c r="F27" s="85"/>
      <c r="G27" s="85"/>
      <c r="H27" s="85"/>
      <c r="I27" s="85"/>
      <c r="J27" s="85"/>
      <c r="K27" s="85"/>
      <c r="L27" s="85"/>
      <c r="M27" s="85"/>
      <c r="N27" s="85"/>
      <c r="O27" s="85"/>
      <c r="P27" s="85"/>
      <c r="Q27" s="85"/>
      <c r="R27" s="85"/>
      <c r="S27" s="85"/>
      <c r="T27" s="85"/>
      <c r="U27" s="85"/>
      <c r="V27" s="85"/>
      <c r="W27" s="85"/>
      <c r="X27" s="85"/>
      <c r="Y27" s="85"/>
      <c r="Z27" s="85"/>
    </row>
    <row r="28" spans="1:26" ht="15.75" customHeight="1" x14ac:dyDescent="0.25">
      <c r="A28" s="85"/>
      <c r="B28" s="85"/>
      <c r="C28" s="85"/>
      <c r="D28" s="85"/>
      <c r="E28" s="85"/>
      <c r="F28" s="85"/>
      <c r="G28" s="85"/>
      <c r="H28" s="85"/>
      <c r="I28" s="85"/>
      <c r="J28" s="85"/>
      <c r="K28" s="85"/>
      <c r="L28" s="85"/>
      <c r="M28" s="85"/>
      <c r="N28" s="85"/>
      <c r="O28" s="85"/>
      <c r="P28" s="85"/>
      <c r="Q28" s="85"/>
      <c r="R28" s="85"/>
      <c r="S28" s="85"/>
      <c r="T28" s="85"/>
      <c r="U28" s="85"/>
      <c r="V28" s="85"/>
      <c r="W28" s="85"/>
      <c r="X28" s="85"/>
      <c r="Y28" s="85"/>
      <c r="Z28" s="85"/>
    </row>
    <row r="29" spans="1:26" ht="15.75" customHeight="1" x14ac:dyDescent="0.25">
      <c r="A29" s="85"/>
      <c r="B29" s="85"/>
      <c r="C29" s="85"/>
      <c r="D29" s="85"/>
      <c r="E29" s="85"/>
      <c r="F29" s="85"/>
      <c r="G29" s="85"/>
      <c r="H29" s="85"/>
      <c r="I29" s="85"/>
      <c r="J29" s="85"/>
      <c r="K29" s="85"/>
      <c r="L29" s="85"/>
      <c r="M29" s="85"/>
      <c r="N29" s="85"/>
      <c r="O29" s="85"/>
      <c r="P29" s="85"/>
      <c r="Q29" s="85"/>
      <c r="R29" s="85"/>
      <c r="S29" s="85"/>
      <c r="T29" s="85"/>
      <c r="U29" s="85"/>
      <c r="V29" s="85"/>
      <c r="W29" s="85"/>
      <c r="X29" s="85"/>
      <c r="Y29" s="85"/>
      <c r="Z29" s="85"/>
    </row>
    <row r="30" spans="1:26" ht="15.75" customHeight="1" x14ac:dyDescent="0.25">
      <c r="A30" s="85"/>
      <c r="B30" s="85"/>
      <c r="C30" s="85"/>
      <c r="D30" s="85"/>
      <c r="E30" s="85"/>
      <c r="F30" s="85"/>
      <c r="G30" s="85"/>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5.75" customHeight="1" x14ac:dyDescent="0.25">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5.75" customHeight="1" x14ac:dyDescent="0.25">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5.75" customHeight="1" x14ac:dyDescent="0.25">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5.75" customHeight="1" x14ac:dyDescent="0.25">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5.75" customHeight="1" x14ac:dyDescent="0.25">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5.75" customHeight="1" x14ac:dyDescent="0.25">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5.75" customHeight="1" x14ac:dyDescent="0.25">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5.75" customHeight="1" x14ac:dyDescent="0.25">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5.75" customHeight="1" x14ac:dyDescent="0.25">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5.75" customHeight="1" x14ac:dyDescent="0.25">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5.75" customHeight="1" x14ac:dyDescent="0.25">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5.75" customHeight="1" x14ac:dyDescent="0.2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5.75" customHeight="1" x14ac:dyDescent="0.25">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5.75" customHeight="1" x14ac:dyDescent="0.25">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5.75" customHeight="1" x14ac:dyDescent="0.25">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5.75" customHeight="1" x14ac:dyDescent="0.25">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5.75" customHeight="1" x14ac:dyDescent="0.25">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5.75" customHeight="1" x14ac:dyDescent="0.25">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5.75" customHeight="1" x14ac:dyDescent="0.25">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5.75" customHeight="1" x14ac:dyDescent="0.25">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5.75" customHeight="1" x14ac:dyDescent="0.25">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5.75" customHeight="1" x14ac:dyDescent="0.2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5.75" customHeight="1" x14ac:dyDescent="0.25">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5.75" customHeight="1" x14ac:dyDescent="0.25">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5.75" customHeight="1" x14ac:dyDescent="0.25">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5.75" customHeight="1" x14ac:dyDescent="0.25">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5.75" customHeight="1" x14ac:dyDescent="0.25">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5.75" customHeight="1" x14ac:dyDescent="0.25">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5.75" customHeight="1" x14ac:dyDescent="0.25">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5.75" customHeight="1" x14ac:dyDescent="0.25">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5.75" customHeight="1" x14ac:dyDescent="0.25">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5.75" customHeight="1" x14ac:dyDescent="0.2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5.75" customHeight="1" x14ac:dyDescent="0.25">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5.75" customHeight="1" x14ac:dyDescent="0.25">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5.75" customHeight="1" x14ac:dyDescent="0.25">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5.75" customHeight="1" x14ac:dyDescent="0.25">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5.75" customHeight="1" x14ac:dyDescent="0.25">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5.75" customHeight="1" x14ac:dyDescent="0.25">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5.75" customHeight="1" x14ac:dyDescent="0.25">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5.75" customHeight="1" x14ac:dyDescent="0.25">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5.75" customHeight="1" x14ac:dyDescent="0.25">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5.75" customHeight="1" x14ac:dyDescent="0.2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5.75" customHeight="1" x14ac:dyDescent="0.25">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5.75" customHeight="1" x14ac:dyDescent="0.25">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5.75" customHeight="1" x14ac:dyDescent="0.25">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5.75" customHeight="1" x14ac:dyDescent="0.25">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5.75" customHeight="1" x14ac:dyDescent="0.25">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5.75" customHeight="1" x14ac:dyDescent="0.25">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5.75" customHeight="1" x14ac:dyDescent="0.25">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5.75" customHeight="1" x14ac:dyDescent="0.25">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5.75" customHeight="1"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5.75" customHeight="1"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5.75" customHeight="1"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5.75" customHeight="1"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5.75" customHeight="1"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5.75" customHeight="1" x14ac:dyDescent="0.25">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5.75" customHeight="1" x14ac:dyDescent="0.25">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5.75" customHeight="1" x14ac:dyDescent="0.25">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5.75" customHeight="1" x14ac:dyDescent="0.25">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5.75" customHeight="1" x14ac:dyDescent="0.25">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5.75" customHeight="1" x14ac:dyDescent="0.25">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5.75" customHeight="1" x14ac:dyDescent="0.25">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5.75" customHeight="1" x14ac:dyDescent="0.25">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5.75" customHeight="1" x14ac:dyDescent="0.25">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5.75" customHeight="1" x14ac:dyDescent="0.25">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5.75" customHeight="1" x14ac:dyDescent="0.25">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5.75" customHeight="1" x14ac:dyDescent="0.25">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5.75" customHeight="1" x14ac:dyDescent="0.25">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5.75" customHeight="1" x14ac:dyDescent="0.25">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5.75" customHeight="1" x14ac:dyDescent="0.25">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5.75" customHeight="1" x14ac:dyDescent="0.25">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5.75" customHeight="1" x14ac:dyDescent="0.25">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5.75" customHeight="1" x14ac:dyDescent="0.25">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5.75" customHeight="1" x14ac:dyDescent="0.25">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5.75" customHeight="1" x14ac:dyDescent="0.25">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5.75" customHeight="1" x14ac:dyDescent="0.25">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5.75" customHeight="1" x14ac:dyDescent="0.25">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5.75" customHeight="1" x14ac:dyDescent="0.25">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5.75" customHeight="1" x14ac:dyDescent="0.25">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5.75" customHeight="1" x14ac:dyDescent="0.25">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5.75" customHeight="1" x14ac:dyDescent="0.25">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5.75" customHeight="1" x14ac:dyDescent="0.25">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5.75" customHeight="1" x14ac:dyDescent="0.25">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5.75" customHeight="1" x14ac:dyDescent="0.25">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5.75" customHeight="1" x14ac:dyDescent="0.25">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5.75" customHeight="1" x14ac:dyDescent="0.25">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5.75" customHeight="1" x14ac:dyDescent="0.25">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5.75" customHeight="1" x14ac:dyDescent="0.25">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5.75" customHeight="1" x14ac:dyDescent="0.25">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5.75" customHeight="1" x14ac:dyDescent="0.25">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5.75" customHeight="1" x14ac:dyDescent="0.25">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5.75" customHeight="1" x14ac:dyDescent="0.25">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5.75" customHeight="1" x14ac:dyDescent="0.25">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5.75" customHeight="1" x14ac:dyDescent="0.25">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5.75" customHeight="1" x14ac:dyDescent="0.25">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5.75" customHeight="1" x14ac:dyDescent="0.25">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5.75" customHeight="1" x14ac:dyDescent="0.25">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5.75" customHeight="1" x14ac:dyDescent="0.25">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5.75" customHeight="1" x14ac:dyDescent="0.25">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5.75" customHeight="1" x14ac:dyDescent="0.25">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5.75" customHeight="1" x14ac:dyDescent="0.25">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5.75" customHeight="1" x14ac:dyDescent="0.25">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5.75" customHeight="1" x14ac:dyDescent="0.25">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5.75" customHeight="1" x14ac:dyDescent="0.25">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5.75" customHeight="1" x14ac:dyDescent="0.25">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5.75" customHeight="1" x14ac:dyDescent="0.25">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5.75" customHeight="1" x14ac:dyDescent="0.25">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5.75" customHeight="1" x14ac:dyDescent="0.25">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5.75" customHeight="1" x14ac:dyDescent="0.25">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5.75" customHeight="1" x14ac:dyDescent="0.25">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5.75" customHeight="1" x14ac:dyDescent="0.25">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5.75" customHeight="1" x14ac:dyDescent="0.25">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5.75" customHeight="1" x14ac:dyDescent="0.25">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5.75" customHeight="1" x14ac:dyDescent="0.25">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5.75" customHeight="1" x14ac:dyDescent="0.25">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5.75" customHeight="1" x14ac:dyDescent="0.25">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5.75" customHeight="1" x14ac:dyDescent="0.25">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5.75" customHeight="1" x14ac:dyDescent="0.25">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5.75" customHeight="1" x14ac:dyDescent="0.25">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5.75" customHeight="1" x14ac:dyDescent="0.25">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5.75" customHeight="1" x14ac:dyDescent="0.25">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5.75" customHeight="1" x14ac:dyDescent="0.25">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5.75" customHeight="1" x14ac:dyDescent="0.25">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5.75" customHeight="1" x14ac:dyDescent="0.25">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5.75" customHeight="1" x14ac:dyDescent="0.25">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5.75" customHeight="1" x14ac:dyDescent="0.25">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5.75" customHeight="1" x14ac:dyDescent="0.25">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5.75" customHeight="1" x14ac:dyDescent="0.25">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5.75" customHeight="1" x14ac:dyDescent="0.25">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5.75" customHeight="1" x14ac:dyDescent="0.25">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5.75" customHeight="1" x14ac:dyDescent="0.25">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5.75" customHeight="1" x14ac:dyDescent="0.25">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5.75" customHeight="1" x14ac:dyDescent="0.25">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5.75" customHeight="1" x14ac:dyDescent="0.25">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5.75" customHeight="1" x14ac:dyDescent="0.25">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5.75" customHeight="1" x14ac:dyDescent="0.25">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5.75" customHeight="1" x14ac:dyDescent="0.25">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5.75" customHeight="1" x14ac:dyDescent="0.25">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5.75" customHeight="1" x14ac:dyDescent="0.25">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5.75" customHeight="1" x14ac:dyDescent="0.25">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5.75" customHeight="1" x14ac:dyDescent="0.25">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5.75" customHeight="1" x14ac:dyDescent="0.25">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5.75" customHeight="1" x14ac:dyDescent="0.25">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5.75" customHeight="1" x14ac:dyDescent="0.25">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5.75" customHeight="1" x14ac:dyDescent="0.25">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5.75" customHeight="1" x14ac:dyDescent="0.25">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5.75" customHeight="1" x14ac:dyDescent="0.25">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5.75" customHeight="1" x14ac:dyDescent="0.25">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5.75" customHeight="1" x14ac:dyDescent="0.25">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5.75" customHeight="1" x14ac:dyDescent="0.25">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5.75" customHeight="1" x14ac:dyDescent="0.25">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5.75" customHeight="1" x14ac:dyDescent="0.25">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5.75" customHeight="1" x14ac:dyDescent="0.25">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5.75" customHeight="1" x14ac:dyDescent="0.25">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5.75" customHeight="1" x14ac:dyDescent="0.25">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5.75" customHeight="1" x14ac:dyDescent="0.25">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5.75" customHeight="1" x14ac:dyDescent="0.25">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5.75" customHeight="1" x14ac:dyDescent="0.25">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5.75" customHeight="1" x14ac:dyDescent="0.25">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5.75" customHeight="1" x14ac:dyDescent="0.25">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5.75" customHeight="1" x14ac:dyDescent="0.25">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5.75" customHeight="1" x14ac:dyDescent="0.25">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5.75" customHeight="1" x14ac:dyDescent="0.25">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5.75" customHeight="1" x14ac:dyDescent="0.25">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5.75" customHeight="1" x14ac:dyDescent="0.25">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5.75" customHeight="1" x14ac:dyDescent="0.25">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5.75" customHeight="1" x14ac:dyDescent="0.25">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5.75" customHeight="1" x14ac:dyDescent="0.25">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5.75" customHeight="1" x14ac:dyDescent="0.25">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5.75" customHeight="1" x14ac:dyDescent="0.25">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5.75" customHeight="1" x14ac:dyDescent="0.25">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5.75" customHeight="1" x14ac:dyDescent="0.25">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5.75" customHeight="1" x14ac:dyDescent="0.25">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5.75" customHeight="1" x14ac:dyDescent="0.25">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5.75" customHeight="1" x14ac:dyDescent="0.25">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5.75" customHeight="1" x14ac:dyDescent="0.25">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5.75" customHeight="1" x14ac:dyDescent="0.25">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5.75" customHeight="1" x14ac:dyDescent="0.25">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5.75" customHeight="1" x14ac:dyDescent="0.25">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5.75" customHeight="1" x14ac:dyDescent="0.25">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5.75" customHeight="1" x14ac:dyDescent="0.25">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5.75" customHeight="1" x14ac:dyDescent="0.25">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5.75" customHeight="1" x14ac:dyDescent="0.25">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5.75" customHeight="1" x14ac:dyDescent="0.25">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5.75" customHeight="1" x14ac:dyDescent="0.25">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5.75" customHeight="1" x14ac:dyDescent="0.25">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5.75" customHeight="1" x14ac:dyDescent="0.25">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5.75" customHeight="1" x14ac:dyDescent="0.25">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5.75" customHeight="1" x14ac:dyDescent="0.25">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5.75" customHeight="1" x14ac:dyDescent="0.25">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5.75" customHeight="1" x14ac:dyDescent="0.25">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5.75" customHeight="1" x14ac:dyDescent="0.25">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5.75" customHeight="1" x14ac:dyDescent="0.25">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5.75" customHeight="1" x14ac:dyDescent="0.25">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5.75" customHeight="1" x14ac:dyDescent="0.25">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5.75" customHeight="1" x14ac:dyDescent="0.25">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5.75" customHeight="1" x14ac:dyDescent="0.25">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5.75" customHeight="1" x14ac:dyDescent="0.25">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5.75" customHeight="1" x14ac:dyDescent="0.25">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5.75" customHeight="1" x14ac:dyDescent="0.25">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5.75" customHeight="1" x14ac:dyDescent="0.25">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5.75" customHeight="1" x14ac:dyDescent="0.25">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5.75" customHeight="1" x14ac:dyDescent="0.25">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5.75" customHeight="1" x14ac:dyDescent="0.25">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5.75" customHeight="1" x14ac:dyDescent="0.25">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5.75" customHeight="1" x14ac:dyDescent="0.25">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5.75" customHeight="1" x14ac:dyDescent="0.25">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5.75" customHeight="1" x14ac:dyDescent="0.25">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5.75" customHeight="1" x14ac:dyDescent="0.25">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5.75" customHeight="1" x14ac:dyDescent="0.25">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5.75" customHeight="1" x14ac:dyDescent="0.25">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5.75" customHeight="1" x14ac:dyDescent="0.25">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5.75" customHeight="1" x14ac:dyDescent="0.25">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5.75" customHeight="1" x14ac:dyDescent="0.25">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5.75" customHeight="1" x14ac:dyDescent="0.25">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5.75" customHeight="1" x14ac:dyDescent="0.25">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5.75" customHeight="1" x14ac:dyDescent="0.25">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5.75" customHeight="1" x14ac:dyDescent="0.25">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5.75" customHeight="1" x14ac:dyDescent="0.25">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5.75" customHeight="1" x14ac:dyDescent="0.25">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5.75" customHeight="1" x14ac:dyDescent="0.25">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5.75" customHeight="1" x14ac:dyDescent="0.25">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5.75" customHeight="1" x14ac:dyDescent="0.25">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5.75" customHeight="1" x14ac:dyDescent="0.25">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5.75" customHeight="1" x14ac:dyDescent="0.25">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5.75" customHeight="1" x14ac:dyDescent="0.25">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5.75" customHeight="1" x14ac:dyDescent="0.25">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5.75" customHeight="1" x14ac:dyDescent="0.25">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5.75" customHeight="1" x14ac:dyDescent="0.25">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5.75" customHeight="1" x14ac:dyDescent="0.25">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5.75" customHeight="1" x14ac:dyDescent="0.25">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5.75" customHeight="1" x14ac:dyDescent="0.25">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5.75" customHeight="1" x14ac:dyDescent="0.25">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5.75" customHeight="1" x14ac:dyDescent="0.25">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5.75" customHeight="1" x14ac:dyDescent="0.25">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5.75" customHeight="1" x14ac:dyDescent="0.25">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5.75" customHeight="1" x14ac:dyDescent="0.25">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5.75" customHeight="1" x14ac:dyDescent="0.25">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5.75" customHeight="1" x14ac:dyDescent="0.25">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5.75" customHeight="1" x14ac:dyDescent="0.25">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5.75" customHeight="1" x14ac:dyDescent="0.25">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5.75" customHeight="1" x14ac:dyDescent="0.25">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5.75" customHeight="1" x14ac:dyDescent="0.25">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5.75" customHeight="1" x14ac:dyDescent="0.25">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5.75" customHeight="1" x14ac:dyDescent="0.25">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5.75" customHeight="1" x14ac:dyDescent="0.25">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5.75" customHeight="1" x14ac:dyDescent="0.25">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5.75" customHeight="1" x14ac:dyDescent="0.25">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5.75" customHeight="1" x14ac:dyDescent="0.25">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5.75" customHeight="1" x14ac:dyDescent="0.25">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5.75" customHeight="1" x14ac:dyDescent="0.25">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5.75" customHeight="1" x14ac:dyDescent="0.25">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5.75" customHeight="1" x14ac:dyDescent="0.25">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5.75" customHeight="1" x14ac:dyDescent="0.25">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5.75" customHeight="1" x14ac:dyDescent="0.25">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5.75" customHeight="1" x14ac:dyDescent="0.25">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5.75" customHeight="1" x14ac:dyDescent="0.25">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5.75" customHeight="1" x14ac:dyDescent="0.25">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5.75" customHeight="1"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5.75" customHeight="1"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5.75" customHeight="1" x14ac:dyDescent="0.25">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5.75" customHeight="1" x14ac:dyDescent="0.25">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5.75" customHeight="1" x14ac:dyDescent="0.25">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5.75" customHeight="1" x14ac:dyDescent="0.25">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5.75" customHeight="1" x14ac:dyDescent="0.25">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5.75" customHeight="1" x14ac:dyDescent="0.25">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5.75" customHeight="1" x14ac:dyDescent="0.25">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5.75" customHeight="1" x14ac:dyDescent="0.25">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5.75" customHeight="1" x14ac:dyDescent="0.25">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5.75" customHeight="1" x14ac:dyDescent="0.25">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5.75" customHeight="1" x14ac:dyDescent="0.25">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5.75" customHeight="1" x14ac:dyDescent="0.25">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5.75" customHeight="1" x14ac:dyDescent="0.25">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5.75" customHeight="1" x14ac:dyDescent="0.25">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5.75" customHeight="1" x14ac:dyDescent="0.25">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5.75" customHeight="1" x14ac:dyDescent="0.25">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5.75" customHeight="1" x14ac:dyDescent="0.25">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5.75" customHeight="1" x14ac:dyDescent="0.25">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5.75" customHeight="1" x14ac:dyDescent="0.25">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5.75" customHeight="1" x14ac:dyDescent="0.25">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5.75" customHeight="1" x14ac:dyDescent="0.25">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5.75" customHeight="1" x14ac:dyDescent="0.25">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5.75" customHeight="1" x14ac:dyDescent="0.25">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5.75" customHeight="1" x14ac:dyDescent="0.25">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5.75" customHeight="1" x14ac:dyDescent="0.25">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5.75" customHeight="1" x14ac:dyDescent="0.25">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5.75" customHeight="1" x14ac:dyDescent="0.25">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5.75" customHeight="1" x14ac:dyDescent="0.25">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5.75" customHeight="1" x14ac:dyDescent="0.25">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5.75" customHeight="1" x14ac:dyDescent="0.25">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5.75" customHeight="1" x14ac:dyDescent="0.25">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5.75" customHeight="1" x14ac:dyDescent="0.25">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5.75" customHeight="1" x14ac:dyDescent="0.25">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5.75" customHeight="1" x14ac:dyDescent="0.25">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5.75" customHeight="1" x14ac:dyDescent="0.25">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5.75" customHeight="1" x14ac:dyDescent="0.25">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5.75" customHeight="1" x14ac:dyDescent="0.25">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5.75" customHeight="1" x14ac:dyDescent="0.25">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5.75" customHeight="1" x14ac:dyDescent="0.25">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5.75" customHeight="1" x14ac:dyDescent="0.25">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5.75" customHeight="1" x14ac:dyDescent="0.25">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5.75" customHeight="1" x14ac:dyDescent="0.25">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5.75" customHeight="1" x14ac:dyDescent="0.25">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5.75" customHeight="1" x14ac:dyDescent="0.25">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5.75" customHeight="1" x14ac:dyDescent="0.25">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5.75" customHeight="1" x14ac:dyDescent="0.25">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5.75" customHeight="1" x14ac:dyDescent="0.25">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5.75" customHeight="1" x14ac:dyDescent="0.25">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5.75" customHeight="1" x14ac:dyDescent="0.25">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5.75" customHeight="1" x14ac:dyDescent="0.25">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5.75" customHeight="1" x14ac:dyDescent="0.25">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5.75" customHeight="1" x14ac:dyDescent="0.25">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5.75" customHeight="1" x14ac:dyDescent="0.25">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5.75" customHeight="1" x14ac:dyDescent="0.25">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5.75" customHeight="1" x14ac:dyDescent="0.25">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5.75" customHeight="1" x14ac:dyDescent="0.25">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5.75" customHeight="1" x14ac:dyDescent="0.25">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5.75" customHeight="1"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5.75" customHeight="1" x14ac:dyDescent="0.25">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5.75" customHeight="1" x14ac:dyDescent="0.25">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5.75" customHeight="1" x14ac:dyDescent="0.25">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5.75" customHeight="1" x14ac:dyDescent="0.25">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5.75" customHeight="1" x14ac:dyDescent="0.25">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5.75" customHeight="1"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5.75" customHeight="1" x14ac:dyDescent="0.25">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5.75" customHeight="1" x14ac:dyDescent="0.25">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5.75" customHeight="1" x14ac:dyDescent="0.25">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5.75" customHeight="1" x14ac:dyDescent="0.25">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5.75" customHeight="1" x14ac:dyDescent="0.25">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5.75" customHeight="1" x14ac:dyDescent="0.25">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5.75" customHeight="1"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5.75" customHeight="1" x14ac:dyDescent="0.25">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5.75" customHeight="1" x14ac:dyDescent="0.25">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5.75" customHeight="1" x14ac:dyDescent="0.25">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5.75" customHeight="1" x14ac:dyDescent="0.25">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5.75" customHeight="1" x14ac:dyDescent="0.25">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5.75" customHeight="1" x14ac:dyDescent="0.25">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5.75" customHeight="1" x14ac:dyDescent="0.25">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5.75" customHeight="1" x14ac:dyDescent="0.25">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5.75" customHeight="1" x14ac:dyDescent="0.25">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5.75" customHeight="1" x14ac:dyDescent="0.25">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5.75" customHeight="1" x14ac:dyDescent="0.25">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5.75" customHeight="1" x14ac:dyDescent="0.25">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5.75" customHeight="1" x14ac:dyDescent="0.25">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5.75" customHeight="1" x14ac:dyDescent="0.25">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5.75" customHeight="1" x14ac:dyDescent="0.25">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5.75" customHeight="1" x14ac:dyDescent="0.25">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5.75" customHeight="1" x14ac:dyDescent="0.25">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5.75" customHeight="1" x14ac:dyDescent="0.25">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5.75" customHeight="1" x14ac:dyDescent="0.25">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5.75" customHeight="1" x14ac:dyDescent="0.25">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5.75" customHeight="1" x14ac:dyDescent="0.25">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5.75" customHeight="1" x14ac:dyDescent="0.25">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5.75" customHeight="1" x14ac:dyDescent="0.25">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5.75" customHeight="1" x14ac:dyDescent="0.25">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5.75" customHeight="1" x14ac:dyDescent="0.25">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5.75" customHeight="1" x14ac:dyDescent="0.25">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5.75" customHeight="1" x14ac:dyDescent="0.25">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5.75" customHeight="1" x14ac:dyDescent="0.25">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5.75" customHeight="1" x14ac:dyDescent="0.25">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5.75" customHeight="1" x14ac:dyDescent="0.25">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5.75" customHeight="1" x14ac:dyDescent="0.25">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5.75" customHeight="1" x14ac:dyDescent="0.25">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5.75" customHeight="1" x14ac:dyDescent="0.25">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5.75" customHeight="1" x14ac:dyDescent="0.25">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5.75" customHeight="1" x14ac:dyDescent="0.25">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5.75" customHeight="1" x14ac:dyDescent="0.25">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5.75" customHeight="1" x14ac:dyDescent="0.25">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5.75" customHeight="1" x14ac:dyDescent="0.25">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5.75" customHeight="1" x14ac:dyDescent="0.25">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5.75" customHeight="1" x14ac:dyDescent="0.25">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5.75" customHeight="1" x14ac:dyDescent="0.25">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5.75" customHeight="1" x14ac:dyDescent="0.25">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5.75" customHeight="1" x14ac:dyDescent="0.25">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5.75" customHeight="1" x14ac:dyDescent="0.25">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5.75" customHeight="1" x14ac:dyDescent="0.25">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5.75" customHeight="1" x14ac:dyDescent="0.25">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5.75" customHeight="1" x14ac:dyDescent="0.25">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5.75" customHeight="1" x14ac:dyDescent="0.25">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5.75" customHeight="1" x14ac:dyDescent="0.25">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5.75" customHeight="1" x14ac:dyDescent="0.25">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5.75" customHeight="1" x14ac:dyDescent="0.25">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5.75" customHeight="1" x14ac:dyDescent="0.25">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5.75" customHeight="1" x14ac:dyDescent="0.25">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5.75" customHeight="1" x14ac:dyDescent="0.25">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5.75" customHeight="1" x14ac:dyDescent="0.25">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5.75" customHeight="1" x14ac:dyDescent="0.25">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5.75" customHeight="1" x14ac:dyDescent="0.25">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5.75" customHeight="1" x14ac:dyDescent="0.25">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5.75" customHeight="1" x14ac:dyDescent="0.25">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5.75" customHeight="1" x14ac:dyDescent="0.25">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5.75" customHeight="1" x14ac:dyDescent="0.25">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5.75" customHeight="1" x14ac:dyDescent="0.25">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5.75" customHeight="1" x14ac:dyDescent="0.25">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5.75" customHeight="1" x14ac:dyDescent="0.25">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5.75" customHeight="1" x14ac:dyDescent="0.25">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5.75" customHeight="1" x14ac:dyDescent="0.25">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5.75" customHeight="1" x14ac:dyDescent="0.25">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5.75" customHeight="1" x14ac:dyDescent="0.25">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5.75" customHeight="1" x14ac:dyDescent="0.25">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5.75" customHeight="1" x14ac:dyDescent="0.25">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5.75" customHeight="1" x14ac:dyDescent="0.25">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5.75" customHeight="1" x14ac:dyDescent="0.25">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5.75" customHeight="1" x14ac:dyDescent="0.25">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5.75" customHeight="1" x14ac:dyDescent="0.25">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5.75" customHeight="1" x14ac:dyDescent="0.25">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5.75" customHeight="1" x14ac:dyDescent="0.25">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5.75" customHeight="1" x14ac:dyDescent="0.25">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5.75" customHeight="1" x14ac:dyDescent="0.25">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5.75" customHeight="1" x14ac:dyDescent="0.25">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5.75" customHeight="1" x14ac:dyDescent="0.25">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5.75" customHeight="1" x14ac:dyDescent="0.25">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5.75" customHeight="1" x14ac:dyDescent="0.25">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5.75" customHeight="1" x14ac:dyDescent="0.25">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5.75" customHeight="1" x14ac:dyDescent="0.25">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5.75" customHeight="1" x14ac:dyDescent="0.25">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5.75" customHeight="1" x14ac:dyDescent="0.25">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5.75" customHeight="1" x14ac:dyDescent="0.25">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5.75" customHeight="1" x14ac:dyDescent="0.25">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5.75" customHeight="1" x14ac:dyDescent="0.25">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5.75" customHeight="1" x14ac:dyDescent="0.25">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5.75" customHeight="1" x14ac:dyDescent="0.25">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5.75" customHeight="1" x14ac:dyDescent="0.25">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5.75" customHeight="1" x14ac:dyDescent="0.25">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5.75" customHeight="1" x14ac:dyDescent="0.25">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5.75" customHeight="1" x14ac:dyDescent="0.25">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5.75" customHeight="1" x14ac:dyDescent="0.25">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5.75" customHeight="1" x14ac:dyDescent="0.25">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5.75" customHeight="1" x14ac:dyDescent="0.25">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5.75" customHeight="1" x14ac:dyDescent="0.25">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5.75" customHeight="1" x14ac:dyDescent="0.25">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5.75" customHeight="1" x14ac:dyDescent="0.25">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5.75" customHeight="1" x14ac:dyDescent="0.25">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5.75" customHeight="1" x14ac:dyDescent="0.25">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5.75" customHeight="1" x14ac:dyDescent="0.25">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5.75" customHeight="1" x14ac:dyDescent="0.25">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5.75" customHeight="1" x14ac:dyDescent="0.25">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5.75" customHeight="1" x14ac:dyDescent="0.25">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5.75" customHeight="1" x14ac:dyDescent="0.25">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5.75" customHeight="1" x14ac:dyDescent="0.25">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5.75" customHeight="1" x14ac:dyDescent="0.25">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5.75" customHeight="1" x14ac:dyDescent="0.25">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5.75" customHeight="1" x14ac:dyDescent="0.25">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5.75" customHeight="1" x14ac:dyDescent="0.25">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5.75" customHeight="1" x14ac:dyDescent="0.25">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5.75" customHeight="1" x14ac:dyDescent="0.25">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5.75" customHeight="1" x14ac:dyDescent="0.25">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5.75" customHeight="1" x14ac:dyDescent="0.25">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5.75" customHeight="1" x14ac:dyDescent="0.25">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5.75" customHeight="1" x14ac:dyDescent="0.25">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5.75" customHeight="1" x14ac:dyDescent="0.25">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5.75" customHeight="1" x14ac:dyDescent="0.25">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5.75" customHeight="1" x14ac:dyDescent="0.25">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5.75" customHeight="1" x14ac:dyDescent="0.25">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5.75" customHeight="1" x14ac:dyDescent="0.25">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5.75" customHeight="1" x14ac:dyDescent="0.25">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5.75" customHeight="1" x14ac:dyDescent="0.25">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5.75" customHeight="1" x14ac:dyDescent="0.25">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5.75" customHeight="1" x14ac:dyDescent="0.25">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5.75" customHeight="1" x14ac:dyDescent="0.25">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5.75" customHeight="1" x14ac:dyDescent="0.25">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5.75" customHeight="1" x14ac:dyDescent="0.25">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5.75" customHeight="1" x14ac:dyDescent="0.25">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5.75" customHeight="1" x14ac:dyDescent="0.25">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5.75" customHeight="1" x14ac:dyDescent="0.25">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5.75" customHeight="1" x14ac:dyDescent="0.25">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5.75" customHeight="1" x14ac:dyDescent="0.25">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5.75" customHeight="1" x14ac:dyDescent="0.25">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5.75" customHeight="1" x14ac:dyDescent="0.25">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5.75" customHeight="1" x14ac:dyDescent="0.25">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5.75" customHeight="1" x14ac:dyDescent="0.25">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5.75" customHeight="1" x14ac:dyDescent="0.25">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5.75" customHeight="1" x14ac:dyDescent="0.25">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5.75" customHeight="1" x14ac:dyDescent="0.25">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5.75" customHeight="1" x14ac:dyDescent="0.25">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5.75" customHeight="1" x14ac:dyDescent="0.25">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5.75" customHeight="1" x14ac:dyDescent="0.25">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5.75" customHeight="1" x14ac:dyDescent="0.25">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5.75" customHeight="1" x14ac:dyDescent="0.25">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5.75" customHeight="1" x14ac:dyDescent="0.25">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5.75" customHeight="1" x14ac:dyDescent="0.25">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5.75" customHeight="1" x14ac:dyDescent="0.25">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5.75" customHeight="1" x14ac:dyDescent="0.25">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5.75" customHeight="1" x14ac:dyDescent="0.25">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5.75" customHeight="1" x14ac:dyDescent="0.25">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5.75" customHeight="1" x14ac:dyDescent="0.25">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5.75" customHeight="1" x14ac:dyDescent="0.25">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5.75" customHeight="1" x14ac:dyDescent="0.25">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5.75" customHeight="1" x14ac:dyDescent="0.25">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5.75" customHeight="1" x14ac:dyDescent="0.25">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5.75" customHeight="1" x14ac:dyDescent="0.25">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5.75" customHeight="1" x14ac:dyDescent="0.25">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5.75" customHeight="1" x14ac:dyDescent="0.25">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5.75" customHeight="1" x14ac:dyDescent="0.25">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5.75" customHeight="1" x14ac:dyDescent="0.25">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5.75" customHeight="1" x14ac:dyDescent="0.25">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5.75" customHeight="1" x14ac:dyDescent="0.25">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5.75" customHeight="1" x14ac:dyDescent="0.25">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5.75" customHeight="1" x14ac:dyDescent="0.25">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5.75" customHeight="1" x14ac:dyDescent="0.25">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5.75" customHeight="1" x14ac:dyDescent="0.25">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5.75" customHeight="1" x14ac:dyDescent="0.25">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5.75" customHeight="1" x14ac:dyDescent="0.25">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5.75" customHeight="1" x14ac:dyDescent="0.25">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5.75" customHeight="1" x14ac:dyDescent="0.25">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5.75" customHeight="1" x14ac:dyDescent="0.25">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5.75" customHeight="1" x14ac:dyDescent="0.25">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5.75" customHeight="1" x14ac:dyDescent="0.25">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5.75" customHeight="1" x14ac:dyDescent="0.25">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5.75" customHeight="1" x14ac:dyDescent="0.25">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5.75" customHeight="1" x14ac:dyDescent="0.25">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5.75" customHeight="1" x14ac:dyDescent="0.25">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5.75" customHeight="1" x14ac:dyDescent="0.25">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5.75" customHeight="1" x14ac:dyDescent="0.25">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5.75" customHeight="1" x14ac:dyDescent="0.25">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5.75" customHeight="1" x14ac:dyDescent="0.25">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5.75" customHeight="1" x14ac:dyDescent="0.25">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5.75" customHeight="1" x14ac:dyDescent="0.25">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5.75" customHeight="1" x14ac:dyDescent="0.25">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5.75" customHeight="1" x14ac:dyDescent="0.25">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5.75" customHeight="1" x14ac:dyDescent="0.25">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5.75" customHeight="1" x14ac:dyDescent="0.25">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5.75" customHeight="1" x14ac:dyDescent="0.25">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5.75" customHeight="1" x14ac:dyDescent="0.25">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5.75" customHeight="1" x14ac:dyDescent="0.25">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5.75" customHeight="1" x14ac:dyDescent="0.25">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5.75" customHeight="1" x14ac:dyDescent="0.25">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5.75" customHeight="1" x14ac:dyDescent="0.2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5.75" customHeight="1" x14ac:dyDescent="0.25">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5.75" customHeight="1" x14ac:dyDescent="0.25">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5.75" customHeight="1" x14ac:dyDescent="0.25">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5.75" customHeight="1" x14ac:dyDescent="0.25">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5.75" customHeight="1" x14ac:dyDescent="0.25">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5.75" customHeight="1" x14ac:dyDescent="0.25">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5.75" customHeight="1" x14ac:dyDescent="0.25">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5.75" customHeight="1" x14ac:dyDescent="0.25">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5.75" customHeight="1" x14ac:dyDescent="0.25">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5.75" customHeight="1" x14ac:dyDescent="0.25">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5.75" customHeight="1" x14ac:dyDescent="0.25">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5.75" customHeight="1" x14ac:dyDescent="0.25">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5.75" customHeight="1" x14ac:dyDescent="0.25">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5.75" customHeight="1" x14ac:dyDescent="0.25">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5.75" customHeight="1" x14ac:dyDescent="0.25">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5.75" customHeight="1" x14ac:dyDescent="0.25">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5.75" customHeight="1" x14ac:dyDescent="0.25">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5.75" customHeight="1" x14ac:dyDescent="0.25">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5.75" customHeight="1" x14ac:dyDescent="0.25">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5.75" customHeight="1" x14ac:dyDescent="0.25">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5.75" customHeight="1" x14ac:dyDescent="0.25">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5.75" customHeight="1" x14ac:dyDescent="0.25">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5.75" customHeight="1" x14ac:dyDescent="0.25">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5.75" customHeight="1" x14ac:dyDescent="0.25">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5.75" customHeight="1" x14ac:dyDescent="0.25">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5.75" customHeight="1" x14ac:dyDescent="0.25">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5.75" customHeight="1" x14ac:dyDescent="0.25">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5.75" customHeight="1" x14ac:dyDescent="0.25">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5.75" customHeight="1" x14ac:dyDescent="0.25">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5.75" customHeight="1" x14ac:dyDescent="0.25">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5.75" customHeight="1" x14ac:dyDescent="0.25">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5.75" customHeight="1" x14ac:dyDescent="0.25">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5.75" customHeight="1" x14ac:dyDescent="0.25">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5.75" customHeight="1" x14ac:dyDescent="0.25">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5.75" customHeight="1" x14ac:dyDescent="0.25">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5.75" customHeight="1" x14ac:dyDescent="0.25">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5.75" customHeight="1" x14ac:dyDescent="0.25">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5.75" customHeight="1" x14ac:dyDescent="0.25">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5.75" customHeight="1" x14ac:dyDescent="0.25">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5.75" customHeight="1" x14ac:dyDescent="0.25">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5.75" customHeight="1" x14ac:dyDescent="0.25">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5.75" customHeight="1" x14ac:dyDescent="0.25">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5.75" customHeight="1" x14ac:dyDescent="0.25">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5.75" customHeight="1" x14ac:dyDescent="0.25">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5.75" customHeight="1" x14ac:dyDescent="0.25">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5.75" customHeight="1" x14ac:dyDescent="0.25">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5.75" customHeight="1" x14ac:dyDescent="0.25">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5.75" customHeight="1" x14ac:dyDescent="0.25">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5.75" customHeight="1" x14ac:dyDescent="0.25">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5.75" customHeight="1" x14ac:dyDescent="0.25">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5.75" customHeight="1" x14ac:dyDescent="0.25">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5.75" customHeight="1" x14ac:dyDescent="0.25">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5.75" customHeight="1" x14ac:dyDescent="0.25">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5.75" customHeight="1" x14ac:dyDescent="0.25">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5.75" customHeight="1" x14ac:dyDescent="0.25">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5.75" customHeight="1" x14ac:dyDescent="0.25">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5.75" customHeight="1" x14ac:dyDescent="0.25">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5.75" customHeight="1" x14ac:dyDescent="0.25">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5.75" customHeight="1" x14ac:dyDescent="0.25">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5.75" customHeight="1" x14ac:dyDescent="0.25">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5.75" customHeight="1" x14ac:dyDescent="0.25">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5.75" customHeight="1" x14ac:dyDescent="0.25">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5.75" customHeight="1" x14ac:dyDescent="0.25">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5.75" customHeight="1" x14ac:dyDescent="0.25">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5.75" customHeight="1" x14ac:dyDescent="0.25">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5.75" customHeight="1" x14ac:dyDescent="0.25">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5.75" customHeight="1" x14ac:dyDescent="0.25">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5.75" customHeight="1" x14ac:dyDescent="0.25">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5.75" customHeight="1" x14ac:dyDescent="0.25">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5.75" customHeight="1" x14ac:dyDescent="0.25">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5.75" customHeight="1" x14ac:dyDescent="0.25">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5.75" customHeight="1" x14ac:dyDescent="0.25">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5.75" customHeight="1" x14ac:dyDescent="0.25">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5.75" customHeight="1" x14ac:dyDescent="0.25">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5.75" customHeight="1" x14ac:dyDescent="0.25">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5.75" customHeight="1" x14ac:dyDescent="0.25">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5.75" customHeight="1" x14ac:dyDescent="0.25">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5.75" customHeight="1" x14ac:dyDescent="0.25">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5.75" customHeight="1" x14ac:dyDescent="0.25">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5.75" customHeight="1" x14ac:dyDescent="0.25">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5.75" customHeight="1" x14ac:dyDescent="0.25">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5.75" customHeight="1" x14ac:dyDescent="0.25">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5.75" customHeight="1" x14ac:dyDescent="0.25">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5.75" customHeight="1" x14ac:dyDescent="0.25">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5.75" customHeight="1" x14ac:dyDescent="0.25">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5.75" customHeight="1" x14ac:dyDescent="0.25">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5.75" customHeight="1" x14ac:dyDescent="0.25">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5.75" customHeight="1" x14ac:dyDescent="0.25">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5.75" customHeight="1" x14ac:dyDescent="0.25">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5.75" customHeight="1" x14ac:dyDescent="0.25">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5.75" customHeight="1" x14ac:dyDescent="0.25">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5.75" customHeight="1" x14ac:dyDescent="0.25">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5.75" customHeight="1" x14ac:dyDescent="0.25">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5.75" customHeight="1" x14ac:dyDescent="0.25">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5.75" customHeight="1" x14ac:dyDescent="0.25">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5.75" customHeight="1" x14ac:dyDescent="0.25">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5.75" customHeight="1" x14ac:dyDescent="0.25">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5.75" customHeight="1" x14ac:dyDescent="0.25">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5.75" customHeight="1" x14ac:dyDescent="0.25">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5.75" customHeight="1" x14ac:dyDescent="0.25">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5.75" customHeight="1" x14ac:dyDescent="0.25">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5.75" customHeight="1" x14ac:dyDescent="0.25">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5.75" customHeight="1" x14ac:dyDescent="0.25">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5.75" customHeight="1" x14ac:dyDescent="0.25">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5.75" customHeight="1" x14ac:dyDescent="0.25">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5.75" customHeight="1" x14ac:dyDescent="0.25">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5.75" customHeight="1" x14ac:dyDescent="0.25">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5.75" customHeight="1" x14ac:dyDescent="0.25">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5.75" customHeight="1" x14ac:dyDescent="0.25">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5.75" customHeight="1" x14ac:dyDescent="0.25">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5.75" customHeight="1" x14ac:dyDescent="0.25">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5.75" customHeight="1" x14ac:dyDescent="0.25">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5.75" customHeight="1" x14ac:dyDescent="0.25">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5.75" customHeight="1" x14ac:dyDescent="0.25">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5.75" customHeight="1" x14ac:dyDescent="0.25">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5.75" customHeight="1" x14ac:dyDescent="0.25">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5.75" customHeight="1" x14ac:dyDescent="0.25">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5.75" customHeight="1" x14ac:dyDescent="0.25">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5.75" customHeight="1" x14ac:dyDescent="0.25">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5.75" customHeight="1" x14ac:dyDescent="0.25">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5.75" customHeight="1" x14ac:dyDescent="0.25">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5.75" customHeight="1" x14ac:dyDescent="0.25">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5.75" customHeight="1" x14ac:dyDescent="0.25">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5.75" customHeight="1" x14ac:dyDescent="0.25">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5.75" customHeight="1" x14ac:dyDescent="0.25">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5.75" customHeight="1" x14ac:dyDescent="0.25">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5.75" customHeight="1" x14ac:dyDescent="0.25">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5.75" customHeight="1" x14ac:dyDescent="0.25">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5.75" customHeight="1" x14ac:dyDescent="0.25">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5.75" customHeight="1" x14ac:dyDescent="0.25">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5.75" customHeight="1" x14ac:dyDescent="0.25">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5.75" customHeight="1" x14ac:dyDescent="0.25">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5.75" customHeight="1" x14ac:dyDescent="0.25">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5.75" customHeight="1" x14ac:dyDescent="0.25">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5.75" customHeight="1" x14ac:dyDescent="0.25">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5.75" customHeight="1" x14ac:dyDescent="0.25">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5.75" customHeight="1" x14ac:dyDescent="0.25">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5.75" customHeight="1" x14ac:dyDescent="0.25">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5.75" customHeight="1" x14ac:dyDescent="0.25">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5.75" customHeight="1" x14ac:dyDescent="0.25">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5.75" customHeight="1" x14ac:dyDescent="0.25">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5.75" customHeight="1" x14ac:dyDescent="0.25">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5.75" customHeight="1" x14ac:dyDescent="0.25">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5.75" customHeight="1" x14ac:dyDescent="0.25">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5.75" customHeight="1" x14ac:dyDescent="0.25">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5.75" customHeight="1" x14ac:dyDescent="0.25">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5.75" customHeight="1" x14ac:dyDescent="0.25">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5.75" customHeight="1" x14ac:dyDescent="0.25">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5.75" customHeight="1" x14ac:dyDescent="0.25">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5.75" customHeight="1" x14ac:dyDescent="0.25">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5.75" customHeight="1" x14ac:dyDescent="0.25">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5.75" customHeight="1" x14ac:dyDescent="0.25">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5.75" customHeight="1" x14ac:dyDescent="0.25">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5.75" customHeight="1" x14ac:dyDescent="0.25">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5.75" customHeight="1" x14ac:dyDescent="0.25">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5.75" customHeight="1" x14ac:dyDescent="0.25">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5.75" customHeight="1" x14ac:dyDescent="0.25">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5.75" customHeight="1" x14ac:dyDescent="0.25">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5.75" customHeight="1" x14ac:dyDescent="0.25">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5.75" customHeight="1" x14ac:dyDescent="0.25">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5.75" customHeight="1" x14ac:dyDescent="0.25">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5.75" customHeight="1" x14ac:dyDescent="0.25">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5.75" customHeight="1" x14ac:dyDescent="0.25">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5.75" customHeight="1" x14ac:dyDescent="0.25">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5.75" customHeight="1" x14ac:dyDescent="0.25">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5.75" customHeight="1" x14ac:dyDescent="0.25">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5.75" customHeight="1" x14ac:dyDescent="0.25">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5.75" customHeight="1" x14ac:dyDescent="0.25">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5.75" customHeight="1" x14ac:dyDescent="0.25">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5.75" customHeight="1" x14ac:dyDescent="0.25">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5.75" customHeight="1" x14ac:dyDescent="0.25">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5.75" customHeight="1" x14ac:dyDescent="0.25">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5.75" customHeight="1" x14ac:dyDescent="0.25">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5.75" customHeight="1" x14ac:dyDescent="0.25">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5.75" customHeight="1" x14ac:dyDescent="0.25">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5.75" customHeight="1" x14ac:dyDescent="0.25">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5.75" customHeight="1" x14ac:dyDescent="0.25">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5.75" customHeight="1" x14ac:dyDescent="0.25">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5.75" customHeight="1" x14ac:dyDescent="0.25">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5.75" customHeight="1" x14ac:dyDescent="0.25">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5.75" customHeight="1" x14ac:dyDescent="0.25">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5.75" customHeight="1" x14ac:dyDescent="0.25">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5.75" customHeight="1" x14ac:dyDescent="0.25">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5.75" customHeight="1" x14ac:dyDescent="0.25">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5.75" customHeight="1" x14ac:dyDescent="0.25">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5.75" customHeight="1" x14ac:dyDescent="0.25">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5.75" customHeight="1" x14ac:dyDescent="0.25">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5.75" customHeight="1" x14ac:dyDescent="0.25">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5.75" customHeight="1" x14ac:dyDescent="0.25">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5.75" customHeight="1" x14ac:dyDescent="0.25">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5.75" customHeight="1" x14ac:dyDescent="0.25">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5.75" customHeight="1" x14ac:dyDescent="0.25">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5.75" customHeight="1" x14ac:dyDescent="0.25">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5.75" customHeight="1" x14ac:dyDescent="0.25">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5.75" customHeight="1" x14ac:dyDescent="0.25">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5.75" customHeight="1" x14ac:dyDescent="0.25">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5.75" customHeight="1" x14ac:dyDescent="0.25">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5.75" customHeight="1" x14ac:dyDescent="0.25">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5.75" customHeight="1" x14ac:dyDescent="0.25">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5.75" customHeight="1" x14ac:dyDescent="0.25">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5.75" customHeight="1" x14ac:dyDescent="0.25">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5.75" customHeight="1" x14ac:dyDescent="0.25">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5.75" customHeight="1" x14ac:dyDescent="0.25">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5.75" customHeight="1" x14ac:dyDescent="0.25">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5.75" customHeight="1" x14ac:dyDescent="0.25">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5.75" customHeight="1" x14ac:dyDescent="0.25">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5.75" customHeight="1" x14ac:dyDescent="0.25">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5.75" customHeight="1" x14ac:dyDescent="0.25">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5.75" customHeight="1" x14ac:dyDescent="0.25">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5.75" customHeight="1" x14ac:dyDescent="0.25">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5.75" customHeight="1" x14ac:dyDescent="0.25">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5.75" customHeight="1" x14ac:dyDescent="0.25">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5.75" customHeight="1" x14ac:dyDescent="0.25">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5.75" customHeight="1" x14ac:dyDescent="0.25">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5.75" customHeight="1" x14ac:dyDescent="0.25">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5.75" customHeight="1" x14ac:dyDescent="0.25">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5.75" customHeight="1" x14ac:dyDescent="0.25">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5.75" customHeight="1" x14ac:dyDescent="0.25">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5.75" customHeight="1" x14ac:dyDescent="0.25">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5.75" customHeight="1" x14ac:dyDescent="0.25">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5.75" customHeight="1" x14ac:dyDescent="0.25">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5.75" customHeight="1" x14ac:dyDescent="0.25">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5.75" customHeight="1" x14ac:dyDescent="0.25">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5.75" customHeight="1" x14ac:dyDescent="0.25">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5.75" customHeight="1" x14ac:dyDescent="0.25">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5.75" customHeight="1" x14ac:dyDescent="0.25">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5.75" customHeight="1" x14ac:dyDescent="0.25">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5.75" customHeight="1" x14ac:dyDescent="0.25">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5.75" customHeight="1" x14ac:dyDescent="0.25">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5.75" customHeight="1" x14ac:dyDescent="0.25">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5.75" customHeight="1" x14ac:dyDescent="0.25">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5.75" customHeight="1" x14ac:dyDescent="0.25">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5.75" customHeight="1" x14ac:dyDescent="0.25">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5.75" customHeight="1" x14ac:dyDescent="0.25">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5.75" customHeight="1" x14ac:dyDescent="0.25">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5.75" customHeight="1" x14ac:dyDescent="0.25">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5.75" customHeight="1" x14ac:dyDescent="0.25">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5.75" customHeight="1" x14ac:dyDescent="0.25">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5.75" customHeight="1" x14ac:dyDescent="0.25">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5.75" customHeight="1" x14ac:dyDescent="0.25">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5.75" customHeight="1" x14ac:dyDescent="0.25">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5.75" customHeight="1" x14ac:dyDescent="0.25">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5.75" customHeight="1" x14ac:dyDescent="0.25">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5.75" customHeight="1" x14ac:dyDescent="0.25">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5.75" customHeight="1" x14ac:dyDescent="0.25">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5.75" customHeight="1" x14ac:dyDescent="0.25">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5.75" customHeight="1" x14ac:dyDescent="0.25">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row r="999" spans="1:26" ht="15.75" customHeight="1" x14ac:dyDescent="0.25">
      <c r="A999" s="110"/>
      <c r="B999" s="110"/>
      <c r="C999" s="110"/>
      <c r="D999" s="110"/>
      <c r="E999" s="110"/>
      <c r="F999" s="110"/>
      <c r="G999" s="110"/>
      <c r="H999" s="110"/>
      <c r="I999" s="110"/>
      <c r="J999" s="110"/>
      <c r="K999" s="110"/>
      <c r="L999" s="110"/>
      <c r="M999" s="110"/>
      <c r="N999" s="110"/>
      <c r="O999" s="110"/>
      <c r="P999" s="110"/>
      <c r="Q999" s="110"/>
      <c r="R999" s="110"/>
      <c r="S999" s="110"/>
      <c r="T999" s="110"/>
      <c r="U999" s="110"/>
      <c r="V999" s="110"/>
      <c r="W999" s="110"/>
      <c r="X999" s="110"/>
      <c r="Y999" s="110"/>
      <c r="Z999" s="110"/>
    </row>
    <row r="1000" spans="1:26" ht="15.75" customHeight="1" x14ac:dyDescent="0.25">
      <c r="A1000" s="110"/>
      <c r="B1000" s="110"/>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row r="1001" spans="1:26" ht="15.75" customHeight="1" x14ac:dyDescent="0.25">
      <c r="A1001" s="110"/>
      <c r="B1001" s="110"/>
      <c r="C1001" s="110"/>
      <c r="D1001" s="110"/>
      <c r="E1001" s="110"/>
      <c r="F1001" s="110"/>
      <c r="G1001" s="110"/>
      <c r="H1001" s="110"/>
      <c r="I1001" s="110"/>
      <c r="J1001" s="110"/>
      <c r="K1001" s="110"/>
      <c r="L1001" s="110"/>
      <c r="M1001" s="110"/>
      <c r="N1001" s="110"/>
      <c r="O1001" s="110"/>
      <c r="P1001" s="110"/>
      <c r="Q1001" s="110"/>
      <c r="R1001" s="110"/>
      <c r="S1001" s="110"/>
      <c r="T1001" s="110"/>
      <c r="U1001" s="110"/>
      <c r="V1001" s="110"/>
      <c r="W1001" s="110"/>
      <c r="X1001" s="110"/>
      <c r="Y1001" s="110"/>
      <c r="Z1001" s="110"/>
    </row>
  </sheetData>
  <mergeCells count="8">
    <mergeCell ref="E19:G19"/>
    <mergeCell ref="F22:G22"/>
    <mergeCell ref="A1:B1"/>
    <mergeCell ref="F1:G1"/>
    <mergeCell ref="A3:G3"/>
    <mergeCell ref="A4:G4"/>
    <mergeCell ref="A17:G17"/>
    <mergeCell ref="E18:G18"/>
  </mergeCells>
  <phoneticPr fontId="28" type="noConversion"/>
  <hyperlinks>
    <hyperlink ref="D11" r:id="rId1" display="C.Thuý, C.Thảo, C.Thuỳ, C.Hòa, C.My, C. Liên" xr:uid="{F69FB540-7DCA-4FA0-9738-B1B8E4BCA06B}"/>
  </hyperlink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opLeftCell="A25" zoomScaleNormal="100" workbookViewId="0">
      <selection activeCell="F41" sqref="F41:J41"/>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2" t="s">
        <v>8</v>
      </c>
      <c r="B1" s="122"/>
      <c r="C1" s="122"/>
      <c r="D1" s="122"/>
      <c r="E1" s="122"/>
      <c r="F1" s="123" t="s">
        <v>16</v>
      </c>
      <c r="G1" s="124"/>
      <c r="H1" s="124"/>
      <c r="I1" s="124"/>
      <c r="J1" s="124"/>
    </row>
    <row r="2" spans="1:10" ht="15.75" x14ac:dyDescent="0.25">
      <c r="A2" s="122" t="s">
        <v>9</v>
      </c>
      <c r="B2" s="122"/>
      <c r="C2" s="122"/>
      <c r="D2" s="122"/>
      <c r="E2" s="122"/>
      <c r="F2" s="123" t="s">
        <v>15</v>
      </c>
      <c r="G2" s="123"/>
      <c r="H2" s="123"/>
      <c r="I2" s="123"/>
      <c r="J2" s="123"/>
    </row>
    <row r="3" spans="1:10" ht="15.75" x14ac:dyDescent="0.25">
      <c r="A3" s="125" t="s">
        <v>83</v>
      </c>
      <c r="B3" s="125"/>
      <c r="C3" s="125"/>
      <c r="D3" s="125"/>
      <c r="E3" s="125"/>
      <c r="F3" s="3"/>
      <c r="G3" s="3"/>
      <c r="H3" s="3"/>
      <c r="I3" s="3"/>
      <c r="J3" s="3"/>
    </row>
    <row r="4" spans="1:10" ht="24.75" customHeight="1" x14ac:dyDescent="0.25">
      <c r="J4" s="42" t="s">
        <v>26</v>
      </c>
    </row>
    <row r="5" spans="1:10" ht="28.5" customHeight="1" x14ac:dyDescent="0.25">
      <c r="A5" s="126" t="s">
        <v>110</v>
      </c>
      <c r="B5" s="126"/>
      <c r="C5" s="126"/>
      <c r="D5" s="126"/>
      <c r="E5" s="126"/>
      <c r="F5" s="126"/>
      <c r="G5" s="126"/>
      <c r="H5" s="126"/>
      <c r="I5" s="126"/>
      <c r="J5" s="126"/>
    </row>
    <row r="7" spans="1:10" ht="59.25" customHeight="1" x14ac:dyDescent="0.25">
      <c r="A7" s="127" t="s">
        <v>5</v>
      </c>
      <c r="B7" s="127" t="s">
        <v>10</v>
      </c>
      <c r="C7" s="128" t="s">
        <v>27</v>
      </c>
      <c r="D7" s="130" t="s">
        <v>79</v>
      </c>
      <c r="E7" s="131"/>
      <c r="F7" s="131"/>
      <c r="G7" s="132"/>
      <c r="H7" s="127" t="s">
        <v>58</v>
      </c>
      <c r="I7" s="120" t="s">
        <v>81</v>
      </c>
      <c r="J7" s="121"/>
    </row>
    <row r="8" spans="1:10" ht="72" customHeight="1" x14ac:dyDescent="0.25">
      <c r="A8" s="127"/>
      <c r="B8" s="127"/>
      <c r="C8" s="129"/>
      <c r="D8" s="6" t="s">
        <v>11</v>
      </c>
      <c r="E8" s="7" t="s">
        <v>12</v>
      </c>
      <c r="F8" s="7" t="s">
        <v>42</v>
      </c>
      <c r="G8" s="7" t="s">
        <v>43</v>
      </c>
      <c r="H8" s="127"/>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2" t="s">
        <v>84</v>
      </c>
      <c r="C11" s="9"/>
      <c r="D11" s="43" t="s">
        <v>78</v>
      </c>
      <c r="E11" s="15"/>
      <c r="F11" s="45" t="s">
        <v>100</v>
      </c>
      <c r="G11" s="45" t="s">
        <v>124</v>
      </c>
      <c r="H11" s="15"/>
      <c r="I11" s="15"/>
      <c r="J11" s="14"/>
    </row>
    <row r="12" spans="1:10" ht="282.75" customHeight="1" x14ac:dyDescent="0.25">
      <c r="A12" s="9" t="s">
        <v>1</v>
      </c>
      <c r="B12" s="62" t="s">
        <v>86</v>
      </c>
      <c r="C12" s="9"/>
      <c r="D12" s="43" t="s">
        <v>78</v>
      </c>
      <c r="E12" s="80"/>
      <c r="F12" s="45" t="s">
        <v>100</v>
      </c>
      <c r="G12" s="45" t="s">
        <v>124</v>
      </c>
      <c r="H12" s="15"/>
      <c r="I12" s="7"/>
      <c r="J12" s="81"/>
    </row>
    <row r="13" spans="1:10" ht="24.6" customHeight="1" x14ac:dyDescent="0.25">
      <c r="A13" s="8" t="s">
        <v>55</v>
      </c>
      <c r="B13" s="10"/>
      <c r="C13" s="10"/>
      <c r="D13" s="53">
        <v>10</v>
      </c>
      <c r="E13" s="10"/>
      <c r="F13" s="45"/>
      <c r="G13" s="45"/>
      <c r="H13" s="7"/>
      <c r="I13" s="7"/>
      <c r="J13" s="6"/>
    </row>
    <row r="14" spans="1:10" ht="292.5" customHeight="1" x14ac:dyDescent="0.25">
      <c r="A14" s="9" t="s">
        <v>0</v>
      </c>
      <c r="B14" s="62" t="s">
        <v>88</v>
      </c>
      <c r="C14" s="9"/>
      <c r="D14" s="14" t="s">
        <v>78</v>
      </c>
      <c r="E14" s="79"/>
      <c r="F14" s="45" t="s">
        <v>125</v>
      </c>
      <c r="G14" s="45" t="s">
        <v>126</v>
      </c>
      <c r="H14" s="14"/>
      <c r="I14" s="6"/>
      <c r="J14" s="14"/>
    </row>
    <row r="15" spans="1:10" ht="101.25" customHeight="1" x14ac:dyDescent="0.25">
      <c r="A15" s="57" t="s">
        <v>1</v>
      </c>
      <c r="B15" s="62" t="s">
        <v>89</v>
      </c>
      <c r="C15" s="9"/>
      <c r="D15" s="43" t="s">
        <v>78</v>
      </c>
      <c r="E15" s="10"/>
      <c r="F15" s="45" t="s">
        <v>125</v>
      </c>
      <c r="G15" s="45" t="s">
        <v>127</v>
      </c>
      <c r="H15" s="6"/>
      <c r="I15" s="6"/>
      <c r="J15" s="9"/>
    </row>
    <row r="16" spans="1:10" ht="51.75" customHeight="1" x14ac:dyDescent="0.25">
      <c r="A16" s="9" t="s">
        <v>2</v>
      </c>
      <c r="B16" s="62" t="s">
        <v>90</v>
      </c>
      <c r="C16" s="57"/>
      <c r="D16" s="58" t="s">
        <v>78</v>
      </c>
      <c r="E16" s="15"/>
      <c r="F16" s="45" t="s">
        <v>125</v>
      </c>
      <c r="G16" s="45" t="s">
        <v>127</v>
      </c>
      <c r="H16" s="15"/>
      <c r="I16" s="60"/>
      <c r="J16" s="61"/>
    </row>
    <row r="17" spans="1:11" ht="150.75" customHeight="1" x14ac:dyDescent="0.25">
      <c r="A17" s="57" t="s">
        <v>3</v>
      </c>
      <c r="B17" s="62" t="s">
        <v>91</v>
      </c>
      <c r="C17" s="9"/>
      <c r="D17" s="58" t="s">
        <v>78</v>
      </c>
      <c r="E17" s="15"/>
      <c r="F17" s="45" t="s">
        <v>100</v>
      </c>
      <c r="G17" s="45" t="s">
        <v>126</v>
      </c>
      <c r="H17" s="6"/>
      <c r="I17" s="6"/>
      <c r="J17" s="79"/>
    </row>
    <row r="18" spans="1:11" ht="34.5" customHeight="1" x14ac:dyDescent="0.25">
      <c r="A18" s="9" t="s">
        <v>4</v>
      </c>
      <c r="B18" s="62" t="s">
        <v>92</v>
      </c>
      <c r="C18" s="9"/>
      <c r="D18" s="43" t="s">
        <v>78</v>
      </c>
      <c r="E18" s="10"/>
      <c r="F18" s="45" t="s">
        <v>125</v>
      </c>
      <c r="G18" s="45" t="s">
        <v>127</v>
      </c>
      <c r="H18" s="14"/>
      <c r="I18" s="61"/>
      <c r="J18" s="61"/>
    </row>
    <row r="19" spans="1:11" ht="214.5" customHeight="1" x14ac:dyDescent="0.25">
      <c r="A19" s="57" t="s">
        <v>72</v>
      </c>
      <c r="B19" s="62" t="s">
        <v>93</v>
      </c>
      <c r="C19" s="9"/>
      <c r="D19" s="43" t="s">
        <v>78</v>
      </c>
      <c r="E19" s="10"/>
      <c r="F19" s="45" t="s">
        <v>100</v>
      </c>
      <c r="G19" s="45" t="s">
        <v>126</v>
      </c>
      <c r="H19" s="14"/>
      <c r="I19" s="14"/>
      <c r="J19" s="79"/>
    </row>
    <row r="20" spans="1:11" ht="252" customHeight="1" x14ac:dyDescent="0.25">
      <c r="A20" s="9" t="s">
        <v>77</v>
      </c>
      <c r="B20" s="62" t="s">
        <v>94</v>
      </c>
      <c r="C20" s="9"/>
      <c r="D20" s="43" t="s">
        <v>78</v>
      </c>
      <c r="E20" s="10"/>
      <c r="F20" s="45" t="s">
        <v>125</v>
      </c>
      <c r="G20" s="45" t="s">
        <v>126</v>
      </c>
      <c r="H20" s="14"/>
      <c r="I20" s="6"/>
      <c r="J20" s="9"/>
    </row>
    <row r="21" spans="1:11" ht="34.5" customHeight="1" x14ac:dyDescent="0.25">
      <c r="A21" s="57" t="s">
        <v>82</v>
      </c>
      <c r="B21" s="62" t="s">
        <v>95</v>
      </c>
      <c r="C21" s="9"/>
      <c r="D21" s="43" t="s">
        <v>78</v>
      </c>
      <c r="E21" s="10"/>
      <c r="F21" s="45" t="s">
        <v>100</v>
      </c>
      <c r="G21" s="45" t="s">
        <v>127</v>
      </c>
      <c r="H21" s="14"/>
      <c r="I21" s="14"/>
      <c r="J21" s="6"/>
    </row>
    <row r="22" spans="1:11" ht="34.5" customHeight="1" x14ac:dyDescent="0.25">
      <c r="A22" s="9" t="s">
        <v>98</v>
      </c>
      <c r="B22" s="62" t="s">
        <v>96</v>
      </c>
      <c r="C22" s="9"/>
      <c r="D22" s="43" t="s">
        <v>78</v>
      </c>
      <c r="E22" s="10"/>
      <c r="F22" s="45" t="s">
        <v>100</v>
      </c>
      <c r="G22" s="45" t="s">
        <v>101</v>
      </c>
      <c r="H22" s="14"/>
      <c r="I22" s="14"/>
      <c r="J22" s="6"/>
    </row>
    <row r="23" spans="1:11" ht="27.75" customHeight="1" x14ac:dyDescent="0.25">
      <c r="A23" s="57" t="s">
        <v>99</v>
      </c>
      <c r="B23" s="62" t="s">
        <v>97</v>
      </c>
      <c r="C23" s="10"/>
      <c r="D23" s="14" t="s">
        <v>78</v>
      </c>
      <c r="E23" s="10"/>
      <c r="F23" s="45" t="s">
        <v>125</v>
      </c>
      <c r="G23" s="45" t="s">
        <v>101</v>
      </c>
      <c r="H23" s="6"/>
      <c r="I23" s="6"/>
      <c r="J23" s="6"/>
    </row>
    <row r="24" spans="1:11" ht="15.75" x14ac:dyDescent="0.25">
      <c r="A24" s="25"/>
      <c r="B24" s="56"/>
      <c r="C24" s="26"/>
      <c r="D24" s="26"/>
      <c r="E24" s="26"/>
      <c r="F24" s="27"/>
      <c r="G24" s="27"/>
      <c r="H24" s="27"/>
      <c r="I24" s="27"/>
      <c r="J24" s="27"/>
    </row>
    <row r="25" spans="1:11" s="12" customFormat="1" ht="25.5" customHeight="1" x14ac:dyDescent="0.25">
      <c r="A25" s="133"/>
      <c r="B25" s="134" t="s">
        <v>13</v>
      </c>
      <c r="C25" s="135"/>
      <c r="D25" s="138" t="s">
        <v>71</v>
      </c>
      <c r="E25" s="139"/>
      <c r="F25" s="140" t="s">
        <v>54</v>
      </c>
      <c r="G25" s="141"/>
      <c r="H25" s="44"/>
      <c r="I25" s="44"/>
      <c r="J25" s="44"/>
      <c r="K25" s="11"/>
    </row>
    <row r="26" spans="1:11" s="12" customFormat="1" ht="25.5" customHeight="1" x14ac:dyDescent="0.25">
      <c r="A26" s="133"/>
      <c r="B26" s="136"/>
      <c r="C26" s="137"/>
      <c r="D26" s="49" t="s">
        <v>53</v>
      </c>
      <c r="E26" s="49" t="s">
        <v>57</v>
      </c>
      <c r="F26" s="51" t="s">
        <v>53</v>
      </c>
      <c r="G26" s="51" t="s">
        <v>57</v>
      </c>
      <c r="H26" s="44"/>
      <c r="I26" s="44"/>
      <c r="J26" s="44"/>
    </row>
    <row r="27" spans="1:11" s="12" customFormat="1" ht="21.6" customHeight="1" x14ac:dyDescent="0.25">
      <c r="A27" s="133"/>
      <c r="B27" s="142" t="s">
        <v>59</v>
      </c>
      <c r="C27" s="143"/>
      <c r="D27" s="50">
        <f>COUNTIF($D$11:$D$12,"A1")</f>
        <v>0</v>
      </c>
      <c r="E27" s="55">
        <f>ROUND(D27/$D$10,2)</f>
        <v>0</v>
      </c>
      <c r="F27" s="52">
        <f>COUNTIF($D$14:$D$23,"A1")</f>
        <v>0</v>
      </c>
      <c r="G27" s="54">
        <f>ROUND(F27/$D$13,2)</f>
        <v>0</v>
      </c>
      <c r="H27" s="44"/>
      <c r="I27" s="44"/>
      <c r="J27" s="44"/>
    </row>
    <row r="28" spans="1:11" s="12" customFormat="1" ht="21.6" customHeight="1" x14ac:dyDescent="0.25">
      <c r="A28" s="133"/>
      <c r="B28" s="142" t="s">
        <v>60</v>
      </c>
      <c r="C28" s="143"/>
      <c r="D28" s="50">
        <f>COUNTIF($D$11:$D$12,"A2")</f>
        <v>0</v>
      </c>
      <c r="E28" s="55">
        <f t="shared" ref="E28:E37" si="0">ROUND(D28/$D$10,2)</f>
        <v>0</v>
      </c>
      <c r="F28" s="52">
        <f>COUNTIF($D$14:$D$23,"A2")</f>
        <v>0</v>
      </c>
      <c r="G28" s="54">
        <f t="shared" ref="G28:G37" si="1">ROUND(F28/$D$13,2)</f>
        <v>0</v>
      </c>
      <c r="H28" s="44"/>
      <c r="I28" s="44"/>
      <c r="J28" s="44"/>
    </row>
    <row r="29" spans="1:11" s="12" customFormat="1" ht="21.6" customHeight="1" x14ac:dyDescent="0.25">
      <c r="A29" s="133"/>
      <c r="B29" s="142" t="s">
        <v>61</v>
      </c>
      <c r="C29" s="143"/>
      <c r="D29" s="50">
        <f>COUNTIF($D$11:$D$12,"A3")</f>
        <v>2</v>
      </c>
      <c r="E29" s="55">
        <f t="shared" si="0"/>
        <v>1</v>
      </c>
      <c r="F29" s="52">
        <f>COUNTIF($D$14:$D$23,"A3")</f>
        <v>10</v>
      </c>
      <c r="G29" s="54">
        <f t="shared" si="1"/>
        <v>1</v>
      </c>
      <c r="H29" s="44"/>
      <c r="I29" s="44"/>
      <c r="J29" s="44"/>
    </row>
    <row r="30" spans="1:11" s="12" customFormat="1" ht="21.6" customHeight="1" x14ac:dyDescent="0.25">
      <c r="A30" s="133"/>
      <c r="B30" s="142" t="s">
        <v>62</v>
      </c>
      <c r="C30" s="143"/>
      <c r="D30" s="50">
        <f>COUNTIF($D$11:$D$12,"A4")</f>
        <v>0</v>
      </c>
      <c r="E30" s="55">
        <f t="shared" si="0"/>
        <v>0</v>
      </c>
      <c r="F30" s="52">
        <f>COUNTIF($D$14:$D$23,"A4")</f>
        <v>0</v>
      </c>
      <c r="G30" s="54">
        <f t="shared" si="1"/>
        <v>0</v>
      </c>
      <c r="H30" s="44"/>
      <c r="I30" s="44"/>
      <c r="J30" s="44"/>
    </row>
    <row r="31" spans="1:11" s="12" customFormat="1" ht="21.6" customHeight="1" x14ac:dyDescent="0.25">
      <c r="A31" s="133"/>
      <c r="B31" s="142" t="s">
        <v>63</v>
      </c>
      <c r="C31" s="143"/>
      <c r="D31" s="50">
        <f>COUNTIF($D$11:$D$12,"A DN")</f>
        <v>0</v>
      </c>
      <c r="E31" s="55">
        <f t="shared" si="0"/>
        <v>0</v>
      </c>
      <c r="F31" s="52">
        <f>COUNTIF($D$14:$D$23,"A DN")</f>
        <v>0</v>
      </c>
      <c r="G31" s="54">
        <f t="shared" si="1"/>
        <v>0</v>
      </c>
      <c r="H31" s="44"/>
      <c r="I31" s="44"/>
      <c r="J31" s="44"/>
    </row>
    <row r="32" spans="1:11" s="12" customFormat="1" ht="21.6" customHeight="1" x14ac:dyDescent="0.25">
      <c r="A32" s="133"/>
      <c r="B32" s="142" t="s">
        <v>64</v>
      </c>
      <c r="C32" s="143"/>
      <c r="D32" s="50">
        <f>COUNTIF($D$11:$D$12,"B1")</f>
        <v>0</v>
      </c>
      <c r="E32" s="55">
        <f t="shared" si="0"/>
        <v>0</v>
      </c>
      <c r="F32" s="52">
        <f>COUNTIF($D$14:$D$23,"B1")</f>
        <v>0</v>
      </c>
      <c r="G32" s="54">
        <f t="shared" si="1"/>
        <v>0</v>
      </c>
      <c r="H32" s="44"/>
      <c r="I32" s="44"/>
      <c r="J32" s="44"/>
    </row>
    <row r="33" spans="1:10" s="12" customFormat="1" ht="21.6" customHeight="1" x14ac:dyDescent="0.25">
      <c r="A33" s="133"/>
      <c r="B33" s="142" t="s">
        <v>65</v>
      </c>
      <c r="C33" s="143"/>
      <c r="D33" s="50">
        <f>COUNTIF($D$11:$D$12,"B2")</f>
        <v>0</v>
      </c>
      <c r="E33" s="55">
        <f t="shared" si="0"/>
        <v>0</v>
      </c>
      <c r="F33" s="52">
        <f>COUNTIF($D$14:$D$23,"B2")</f>
        <v>0</v>
      </c>
      <c r="G33" s="54">
        <f t="shared" si="1"/>
        <v>0</v>
      </c>
      <c r="H33" s="44"/>
      <c r="I33" s="44"/>
      <c r="J33" s="44"/>
    </row>
    <row r="34" spans="1:10" s="12" customFormat="1" ht="21.6" customHeight="1" x14ac:dyDescent="0.25">
      <c r="A34" s="133"/>
      <c r="B34" s="142" t="s">
        <v>66</v>
      </c>
      <c r="C34" s="143"/>
      <c r="D34" s="50">
        <f>COUNTIF($D$11:$D$12,"C1")</f>
        <v>0</v>
      </c>
      <c r="E34" s="55">
        <f t="shared" si="0"/>
        <v>0</v>
      </c>
      <c r="F34" s="52">
        <f>COUNTIF($D$14:$D$23,"C1")</f>
        <v>0</v>
      </c>
      <c r="G34" s="54">
        <f t="shared" si="1"/>
        <v>0</v>
      </c>
      <c r="H34" s="44"/>
      <c r="I34" s="44"/>
      <c r="J34" s="44"/>
    </row>
    <row r="35" spans="1:10" s="12" customFormat="1" ht="21.6" customHeight="1" x14ac:dyDescent="0.25">
      <c r="A35" s="133"/>
      <c r="B35" s="142" t="s">
        <v>67</v>
      </c>
      <c r="C35" s="143"/>
      <c r="D35" s="50">
        <f>COUNTIF($D$11:$D$12,"C2")</f>
        <v>0</v>
      </c>
      <c r="E35" s="55">
        <f t="shared" si="0"/>
        <v>0</v>
      </c>
      <c r="F35" s="52">
        <f>COUNTIF($D$14:$D$23,"C2")</f>
        <v>0</v>
      </c>
      <c r="G35" s="54">
        <f t="shared" si="1"/>
        <v>0</v>
      </c>
      <c r="H35" s="44"/>
      <c r="I35" s="44"/>
      <c r="J35" s="44"/>
    </row>
    <row r="36" spans="1:10" s="12" customFormat="1" ht="21.6" customHeight="1" x14ac:dyDescent="0.25">
      <c r="A36" s="133"/>
      <c r="B36" s="142" t="s">
        <v>68</v>
      </c>
      <c r="C36" s="143"/>
      <c r="D36" s="50">
        <f>COUNTIF($D$11:$D$12,"D")</f>
        <v>0</v>
      </c>
      <c r="E36" s="55">
        <f t="shared" si="0"/>
        <v>0</v>
      </c>
      <c r="F36" s="52">
        <f>COUNTIF($D$14:$D$23,"D")</f>
        <v>0</v>
      </c>
      <c r="G36" s="54">
        <f t="shared" si="1"/>
        <v>0</v>
      </c>
      <c r="H36" s="44"/>
      <c r="I36" s="44"/>
      <c r="J36" s="44"/>
    </row>
    <row r="37" spans="1:10" s="12" customFormat="1" ht="21.6" customHeight="1" x14ac:dyDescent="0.25">
      <c r="A37" s="133"/>
      <c r="B37" s="142" t="s">
        <v>80</v>
      </c>
      <c r="C37" s="143"/>
      <c r="D37" s="50">
        <f>COUNTIF($D$11:$D$12,"E")</f>
        <v>0</v>
      </c>
      <c r="E37" s="55">
        <f t="shared" si="0"/>
        <v>0</v>
      </c>
      <c r="F37" s="52">
        <f>COUNTIF($D$14:$D$23,"KXL")</f>
        <v>0</v>
      </c>
      <c r="G37" s="54">
        <f t="shared" si="1"/>
        <v>0</v>
      </c>
      <c r="H37" s="44"/>
      <c r="I37" s="44"/>
      <c r="J37" s="44"/>
    </row>
    <row r="38" spans="1:10" s="12" customFormat="1" ht="21.6" customHeight="1" x14ac:dyDescent="0.25">
      <c r="B38" s="130" t="s">
        <v>17</v>
      </c>
      <c r="C38" s="132"/>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44" t="s">
        <v>74</v>
      </c>
      <c r="B40" s="145"/>
      <c r="C40" s="145"/>
      <c r="D40" s="145"/>
      <c r="E40" s="145"/>
      <c r="F40" s="145"/>
      <c r="G40" s="145"/>
      <c r="H40" s="145"/>
      <c r="I40" s="145"/>
      <c r="J40" s="145"/>
    </row>
    <row r="41" spans="1:10" ht="15.75" x14ac:dyDescent="0.25">
      <c r="A41" s="12"/>
      <c r="B41" s="12"/>
      <c r="C41" s="12"/>
      <c r="D41" s="12"/>
      <c r="E41" s="12"/>
      <c r="F41" s="146" t="s">
        <v>132</v>
      </c>
      <c r="G41" s="146"/>
      <c r="H41" s="146"/>
      <c r="I41" s="146"/>
      <c r="J41" s="146"/>
    </row>
    <row r="42" spans="1:10" ht="15.75" x14ac:dyDescent="0.25">
      <c r="A42" s="12"/>
      <c r="B42" s="12"/>
      <c r="C42" s="12"/>
      <c r="D42" s="12"/>
      <c r="E42" s="12"/>
      <c r="F42" s="125" t="s">
        <v>7</v>
      </c>
      <c r="G42" s="125"/>
      <c r="H42" s="125"/>
      <c r="I42" s="125"/>
      <c r="J42" s="125"/>
    </row>
    <row r="43" spans="1:10" x14ac:dyDescent="0.25">
      <c r="F43" s="5"/>
      <c r="G43" s="5"/>
      <c r="H43" s="5"/>
      <c r="I43" s="5"/>
      <c r="J43" s="5"/>
    </row>
    <row r="44" spans="1:10" x14ac:dyDescent="0.25">
      <c r="F44" s="5"/>
      <c r="G44" s="5"/>
      <c r="H44" s="5"/>
      <c r="I44" s="5"/>
      <c r="J44" s="5"/>
    </row>
    <row r="46" spans="1:10" x14ac:dyDescent="0.25">
      <c r="G46" s="147" t="s">
        <v>84</v>
      </c>
      <c r="H46" s="147"/>
      <c r="I46" s="147"/>
    </row>
    <row r="47" spans="1:10" ht="7.5" customHeight="1" x14ac:dyDescent="0.25">
      <c r="F47" s="148"/>
      <c r="G47" s="148"/>
      <c r="H47" s="148"/>
      <c r="I47" s="148"/>
      <c r="J47" s="148"/>
    </row>
  </sheetData>
  <mergeCells count="33">
    <mergeCell ref="A40:J40"/>
    <mergeCell ref="F41:J41"/>
    <mergeCell ref="F42:J42"/>
    <mergeCell ref="G46:I46"/>
    <mergeCell ref="F47:J47"/>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abSelected="1" topLeftCell="G1" zoomScale="59" zoomScaleNormal="59" workbookViewId="0">
      <selection activeCell="AC28" sqref="AC2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5" t="s">
        <v>8</v>
      </c>
      <c r="B1" s="165"/>
      <c r="C1" s="165"/>
      <c r="D1" s="13"/>
      <c r="E1" s="1"/>
      <c r="F1" s="1"/>
      <c r="G1" s="1"/>
      <c r="H1" s="1"/>
      <c r="I1" s="1"/>
      <c r="J1" s="1"/>
      <c r="K1" s="1"/>
      <c r="L1" s="1"/>
      <c r="M1" s="1"/>
      <c r="N1" s="1"/>
      <c r="O1" s="1"/>
      <c r="P1" s="1"/>
      <c r="Q1" s="1"/>
      <c r="R1" s="1"/>
      <c r="S1" s="1"/>
      <c r="T1" s="123" t="s">
        <v>16</v>
      </c>
      <c r="U1" s="123"/>
      <c r="V1" s="123"/>
      <c r="W1" s="123"/>
      <c r="X1" s="123"/>
      <c r="Y1" s="124"/>
      <c r="Z1" s="124"/>
      <c r="AA1" s="124"/>
      <c r="AB1" s="124"/>
      <c r="AC1" s="124"/>
      <c r="AD1" s="124"/>
      <c r="AE1" s="124"/>
    </row>
    <row r="2" spans="1:31" ht="15" customHeight="1" x14ac:dyDescent="0.25">
      <c r="A2" s="165" t="s">
        <v>14</v>
      </c>
      <c r="B2" s="165"/>
      <c r="C2" s="165"/>
      <c r="D2" s="13"/>
      <c r="E2" s="1"/>
      <c r="F2" s="1"/>
      <c r="G2" s="1"/>
      <c r="H2" s="1"/>
      <c r="I2" s="1"/>
      <c r="J2" s="1"/>
      <c r="K2" s="1"/>
      <c r="L2" s="1"/>
      <c r="M2" s="1"/>
      <c r="N2" s="1"/>
      <c r="O2" s="1"/>
      <c r="P2" s="1"/>
      <c r="Q2" s="1"/>
      <c r="R2" s="1"/>
      <c r="S2" s="1"/>
      <c r="T2" s="123" t="s">
        <v>15</v>
      </c>
      <c r="U2" s="123"/>
      <c r="V2" s="123"/>
      <c r="W2" s="123"/>
      <c r="X2" s="123"/>
      <c r="Y2" s="123"/>
      <c r="Z2" s="123"/>
      <c r="AA2" s="123"/>
      <c r="AB2" s="123"/>
      <c r="AC2" s="123"/>
      <c r="AD2" s="123"/>
      <c r="AE2" s="123"/>
    </row>
    <row r="3" spans="1:31" ht="15" customHeight="1" x14ac:dyDescent="0.25">
      <c r="A3" s="123" t="s">
        <v>128</v>
      </c>
      <c r="B3" s="123"/>
      <c r="C3" s="123"/>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4" t="s">
        <v>111</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row>
    <row r="7" spans="1:31" ht="27.75" customHeight="1" x14ac:dyDescent="0.25">
      <c r="A7" s="153" t="s">
        <v>5</v>
      </c>
      <c r="B7" s="156" t="s">
        <v>29</v>
      </c>
      <c r="C7" s="157"/>
      <c r="D7" s="158" t="s">
        <v>25</v>
      </c>
      <c r="E7" s="159"/>
      <c r="F7" s="159"/>
      <c r="G7" s="159"/>
      <c r="H7" s="159"/>
      <c r="I7" s="159"/>
      <c r="J7" s="159"/>
      <c r="K7" s="159"/>
      <c r="L7" s="159"/>
      <c r="M7" s="159"/>
      <c r="N7" s="159"/>
      <c r="O7" s="159"/>
      <c r="P7" s="159"/>
      <c r="Q7" s="159"/>
      <c r="R7" s="159"/>
      <c r="S7" s="160"/>
      <c r="T7" s="161" t="s">
        <v>39</v>
      </c>
      <c r="U7" s="162"/>
      <c r="V7" s="162"/>
      <c r="W7" s="162"/>
      <c r="X7" s="162"/>
      <c r="Y7" s="162"/>
      <c r="Z7" s="162"/>
      <c r="AA7" s="162"/>
      <c r="AB7" s="162"/>
      <c r="AC7" s="162"/>
      <c r="AD7" s="163"/>
      <c r="AE7" s="16" t="s">
        <v>6</v>
      </c>
    </row>
    <row r="8" spans="1:31" ht="45.75" customHeight="1" x14ac:dyDescent="0.25">
      <c r="A8" s="154"/>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84</v>
      </c>
      <c r="C11" s="63" t="s">
        <v>85</v>
      </c>
      <c r="D11" s="18" t="s">
        <v>103</v>
      </c>
      <c r="E11" s="18"/>
      <c r="F11" s="18"/>
      <c r="G11" s="18"/>
      <c r="H11" s="18"/>
      <c r="I11" s="18"/>
      <c r="J11" s="18"/>
      <c r="K11" s="18"/>
      <c r="L11" s="18"/>
      <c r="M11" s="18"/>
      <c r="N11" s="18"/>
      <c r="O11" s="18"/>
      <c r="P11" s="18"/>
      <c r="Q11" s="18"/>
      <c r="R11" s="18"/>
      <c r="S11" s="78">
        <f>COUNTIF(D11:R11,"X")</f>
        <v>1</v>
      </c>
      <c r="T11" s="19" t="s">
        <v>103</v>
      </c>
      <c r="U11" s="22" t="s">
        <v>103</v>
      </c>
      <c r="V11" s="22" t="s">
        <v>103</v>
      </c>
      <c r="W11" s="19" t="s">
        <v>103</v>
      </c>
      <c r="X11" s="19" t="s">
        <v>103</v>
      </c>
      <c r="Y11" s="22" t="s">
        <v>103</v>
      </c>
      <c r="Z11" s="22"/>
      <c r="AA11" s="22"/>
      <c r="AB11" s="47"/>
      <c r="AD11" s="38">
        <f>COUNTIF(T11:AA11,"X")</f>
        <v>6</v>
      </c>
      <c r="AE11" s="17"/>
    </row>
    <row r="12" spans="1:31" ht="24" customHeight="1" x14ac:dyDescent="0.25">
      <c r="A12" s="9" t="s">
        <v>1</v>
      </c>
      <c r="B12" s="62" t="s">
        <v>86</v>
      </c>
      <c r="C12" s="63" t="s">
        <v>87</v>
      </c>
      <c r="D12" s="20" t="s">
        <v>103</v>
      </c>
      <c r="E12" s="21"/>
      <c r="F12" s="21"/>
      <c r="G12" s="21"/>
      <c r="H12" s="21"/>
      <c r="I12" s="21"/>
      <c r="J12" s="21"/>
      <c r="K12" s="21"/>
      <c r="L12" s="21"/>
      <c r="M12" s="21"/>
      <c r="N12" s="21"/>
      <c r="O12" s="21"/>
      <c r="P12" s="21"/>
      <c r="Q12" s="21"/>
      <c r="R12" s="21"/>
      <c r="S12" s="78">
        <f t="shared" ref="S12:S23" si="0">COUNTIF(D12:R12,"X")</f>
        <v>1</v>
      </c>
      <c r="T12" s="19" t="s">
        <v>103</v>
      </c>
      <c r="U12" s="22" t="s">
        <v>103</v>
      </c>
      <c r="V12" s="22" t="s">
        <v>103</v>
      </c>
      <c r="W12" s="19" t="s">
        <v>103</v>
      </c>
      <c r="X12" s="19" t="s">
        <v>103</v>
      </c>
      <c r="Y12" s="22" t="s">
        <v>103</v>
      </c>
      <c r="Z12" s="22"/>
      <c r="AA12" s="22"/>
      <c r="AB12" s="22"/>
      <c r="AC12" s="22"/>
      <c r="AD12" s="38">
        <f t="shared" ref="AD12:AD23" si="1">COUNTIF(T12:AC12,"X")</f>
        <v>6</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88</v>
      </c>
      <c r="C14" s="9"/>
      <c r="D14" s="18"/>
      <c r="E14" s="18"/>
      <c r="F14" s="18"/>
      <c r="G14" s="18"/>
      <c r="H14" s="18"/>
      <c r="I14" s="18"/>
      <c r="J14" s="18"/>
      <c r="K14" s="18"/>
      <c r="L14" s="18"/>
      <c r="M14" s="18"/>
      <c r="N14" s="18"/>
      <c r="O14" s="31"/>
      <c r="P14" s="31"/>
      <c r="Q14" s="31"/>
      <c r="R14" s="31"/>
      <c r="S14" s="78">
        <f t="shared" si="0"/>
        <v>0</v>
      </c>
      <c r="T14" s="19" t="s">
        <v>103</v>
      </c>
      <c r="U14" s="19" t="s">
        <v>103</v>
      </c>
      <c r="V14" s="19" t="s">
        <v>103</v>
      </c>
      <c r="W14" s="19" t="s">
        <v>103</v>
      </c>
      <c r="X14" s="19" t="s">
        <v>103</v>
      </c>
      <c r="Y14" s="22"/>
      <c r="Z14" s="22"/>
      <c r="AA14" s="22"/>
      <c r="AB14" s="22"/>
      <c r="AC14" s="22"/>
      <c r="AD14" s="38">
        <f t="shared" si="1"/>
        <v>5</v>
      </c>
      <c r="AE14" s="17"/>
    </row>
    <row r="15" spans="1:31" s="73" customFormat="1" ht="24" customHeight="1" x14ac:dyDescent="0.25">
      <c r="A15" s="64" t="s">
        <v>1</v>
      </c>
      <c r="B15" s="65" t="s">
        <v>89</v>
      </c>
      <c r="C15" s="64"/>
      <c r="D15" s="66"/>
      <c r="E15" s="66"/>
      <c r="F15" s="66"/>
      <c r="G15" s="66"/>
      <c r="H15" s="66"/>
      <c r="I15" s="66"/>
      <c r="J15" s="66"/>
      <c r="K15" s="66"/>
      <c r="L15" s="66"/>
      <c r="M15" s="66"/>
      <c r="N15" s="66"/>
      <c r="O15" s="66"/>
      <c r="P15" s="66"/>
      <c r="Q15" s="66"/>
      <c r="R15" s="66"/>
      <c r="S15" s="67">
        <f>COUNTIF(D15:R15,"X")</f>
        <v>0</v>
      </c>
      <c r="T15" s="68"/>
      <c r="U15" s="69"/>
      <c r="V15" s="69" t="s">
        <v>103</v>
      </c>
      <c r="W15" s="68" t="s">
        <v>103</v>
      </c>
      <c r="X15" s="68" t="s">
        <v>103</v>
      </c>
      <c r="Y15" s="69" t="s">
        <v>103</v>
      </c>
      <c r="Z15" s="69"/>
      <c r="AA15" s="69"/>
      <c r="AB15" s="70"/>
      <c r="AC15" s="71"/>
      <c r="AD15" s="67">
        <f>COUNTIF(T15:AA15,"X")</f>
        <v>4</v>
      </c>
      <c r="AE15" s="72"/>
    </row>
    <row r="16" spans="1:31" s="73" customFormat="1" ht="27" customHeight="1" x14ac:dyDescent="0.25">
      <c r="A16" s="64" t="s">
        <v>2</v>
      </c>
      <c r="B16" s="65" t="s">
        <v>90</v>
      </c>
      <c r="C16" s="64"/>
      <c r="D16" s="74"/>
      <c r="E16" s="75"/>
      <c r="F16" s="75"/>
      <c r="G16" s="75"/>
      <c r="H16" s="75"/>
      <c r="I16" s="75"/>
      <c r="J16" s="75"/>
      <c r="K16" s="75"/>
      <c r="L16" s="75"/>
      <c r="M16" s="75"/>
      <c r="N16" s="75"/>
      <c r="O16" s="75"/>
      <c r="P16" s="75"/>
      <c r="Q16" s="75"/>
      <c r="R16" s="75"/>
      <c r="S16" s="67">
        <f>COUNTIF(D16:R16,"X")</f>
        <v>0</v>
      </c>
      <c r="T16" s="68"/>
      <c r="U16" s="68" t="s">
        <v>103</v>
      </c>
      <c r="V16" s="68" t="s">
        <v>103</v>
      </c>
      <c r="W16" s="68" t="s">
        <v>103</v>
      </c>
      <c r="X16" s="68" t="s">
        <v>103</v>
      </c>
      <c r="Y16" s="69"/>
      <c r="Z16" s="69"/>
      <c r="AA16" s="69"/>
      <c r="AB16" s="69"/>
      <c r="AC16" s="69"/>
      <c r="AD16" s="67">
        <f>COUNTIF(T16:AC16,"X")</f>
        <v>4</v>
      </c>
      <c r="AE16" s="72"/>
    </row>
    <row r="17" spans="1:31" s="73" customFormat="1" ht="24" customHeight="1" x14ac:dyDescent="0.25">
      <c r="A17" s="64" t="s">
        <v>3</v>
      </c>
      <c r="B17" s="65" t="s">
        <v>91</v>
      </c>
      <c r="C17" s="64"/>
      <c r="D17" s="74" t="s">
        <v>103</v>
      </c>
      <c r="E17" s="75"/>
      <c r="F17" s="75"/>
      <c r="G17" s="75"/>
      <c r="H17" s="75"/>
      <c r="I17" s="75"/>
      <c r="J17" s="75"/>
      <c r="K17" s="75"/>
      <c r="L17" s="75"/>
      <c r="M17" s="75"/>
      <c r="N17" s="75"/>
      <c r="O17" s="75"/>
      <c r="P17" s="75"/>
      <c r="Q17" s="75"/>
      <c r="R17" s="75"/>
      <c r="S17" s="67">
        <f t="shared" ref="S17:S18" si="2">COUNTIF(D17:R17,"X")</f>
        <v>1</v>
      </c>
      <c r="T17" s="68" t="s">
        <v>103</v>
      </c>
      <c r="U17" s="69" t="s">
        <v>103</v>
      </c>
      <c r="V17" s="69" t="s">
        <v>103</v>
      </c>
      <c r="W17" s="68" t="s">
        <v>103</v>
      </c>
      <c r="X17" s="68" t="s">
        <v>103</v>
      </c>
      <c r="Y17" s="69"/>
      <c r="Z17" s="69"/>
      <c r="AA17" s="69"/>
      <c r="AB17" s="69"/>
      <c r="AC17" s="69"/>
      <c r="AD17" s="67">
        <f t="shared" ref="AD17:AD18" si="3">COUNTIF(T17:AC17,"X")</f>
        <v>5</v>
      </c>
      <c r="AE17" s="72"/>
    </row>
    <row r="18" spans="1:31" s="73" customFormat="1" ht="29.25" customHeight="1" x14ac:dyDescent="0.25">
      <c r="A18" s="64" t="s">
        <v>4</v>
      </c>
      <c r="B18" s="65" t="s">
        <v>92</v>
      </c>
      <c r="C18" s="64"/>
      <c r="D18" s="74"/>
      <c r="E18" s="75"/>
      <c r="F18" s="75"/>
      <c r="G18" s="75"/>
      <c r="H18" s="75"/>
      <c r="I18" s="75"/>
      <c r="J18" s="75"/>
      <c r="K18" s="75"/>
      <c r="L18" s="75"/>
      <c r="M18" s="75"/>
      <c r="N18" s="75"/>
      <c r="O18" s="76"/>
      <c r="P18" s="76"/>
      <c r="Q18" s="76"/>
      <c r="R18" s="76"/>
      <c r="S18" s="67">
        <f t="shared" si="2"/>
        <v>0</v>
      </c>
      <c r="T18" s="68" t="s">
        <v>103</v>
      </c>
      <c r="U18" s="68"/>
      <c r="V18" s="68" t="s">
        <v>103</v>
      </c>
      <c r="W18" s="68" t="s">
        <v>103</v>
      </c>
      <c r="X18" s="68" t="s">
        <v>103</v>
      </c>
      <c r="Y18" s="69"/>
      <c r="Z18" s="69"/>
      <c r="AA18" s="69"/>
      <c r="AB18" s="69"/>
      <c r="AC18" s="69"/>
      <c r="AD18" s="67">
        <f t="shared" si="3"/>
        <v>4</v>
      </c>
      <c r="AE18" s="69"/>
    </row>
    <row r="19" spans="1:31" s="73" customFormat="1" ht="29.25" customHeight="1" x14ac:dyDescent="0.25">
      <c r="A19" s="64" t="s">
        <v>72</v>
      </c>
      <c r="B19" s="65" t="s">
        <v>93</v>
      </c>
      <c r="C19" s="64"/>
      <c r="D19" s="74" t="s">
        <v>103</v>
      </c>
      <c r="E19" s="75"/>
      <c r="F19" s="75"/>
      <c r="G19" s="75"/>
      <c r="H19" s="75"/>
      <c r="I19" s="75"/>
      <c r="J19" s="75"/>
      <c r="K19" s="75"/>
      <c r="L19" s="75"/>
      <c r="M19" s="75"/>
      <c r="N19" s="75"/>
      <c r="O19" s="76"/>
      <c r="P19" s="76"/>
      <c r="Q19" s="76"/>
      <c r="R19" s="76"/>
      <c r="S19" s="67">
        <f t="shared" si="0"/>
        <v>1</v>
      </c>
      <c r="T19" s="68" t="s">
        <v>103</v>
      </c>
      <c r="U19" s="68" t="s">
        <v>103</v>
      </c>
      <c r="V19" s="68" t="s">
        <v>103</v>
      </c>
      <c r="W19" s="68" t="s">
        <v>103</v>
      </c>
      <c r="X19" s="68" t="s">
        <v>103</v>
      </c>
      <c r="Y19" s="69"/>
      <c r="Z19" s="69"/>
      <c r="AA19" s="69"/>
      <c r="AB19" s="69"/>
      <c r="AC19" s="69"/>
      <c r="AD19" s="67">
        <f t="shared" si="1"/>
        <v>5</v>
      </c>
      <c r="AE19" s="69"/>
    </row>
    <row r="20" spans="1:31" s="73" customFormat="1" ht="24.75" customHeight="1" x14ac:dyDescent="0.25">
      <c r="A20" s="64" t="s">
        <v>77</v>
      </c>
      <c r="B20" s="65" t="s">
        <v>94</v>
      </c>
      <c r="C20" s="77"/>
      <c r="D20" s="74"/>
      <c r="E20" s="76"/>
      <c r="F20" s="76"/>
      <c r="G20" s="76"/>
      <c r="H20" s="76"/>
      <c r="I20" s="76"/>
      <c r="J20" s="76"/>
      <c r="K20" s="76"/>
      <c r="L20" s="76"/>
      <c r="M20" s="76"/>
      <c r="N20" s="76"/>
      <c r="O20" s="76"/>
      <c r="P20" s="76"/>
      <c r="Q20" s="76"/>
      <c r="R20" s="76"/>
      <c r="S20" s="67">
        <f t="shared" si="0"/>
        <v>0</v>
      </c>
      <c r="T20" s="68" t="s">
        <v>103</v>
      </c>
      <c r="U20" s="68" t="s">
        <v>103</v>
      </c>
      <c r="V20" s="68" t="s">
        <v>103</v>
      </c>
      <c r="W20" s="68" t="s">
        <v>103</v>
      </c>
      <c r="X20" s="68" t="s">
        <v>103</v>
      </c>
      <c r="Y20" s="69"/>
      <c r="Z20" s="69"/>
      <c r="AA20" s="69"/>
      <c r="AB20" s="69"/>
      <c r="AC20" s="69"/>
      <c r="AD20" s="67">
        <f t="shared" si="1"/>
        <v>5</v>
      </c>
      <c r="AE20" s="72"/>
    </row>
    <row r="21" spans="1:31" s="73" customFormat="1" ht="23.25" customHeight="1" x14ac:dyDescent="0.25">
      <c r="A21" s="64" t="s">
        <v>82</v>
      </c>
      <c r="B21" s="65" t="s">
        <v>95</v>
      </c>
      <c r="C21" s="77"/>
      <c r="D21" s="74" t="s">
        <v>103</v>
      </c>
      <c r="E21" s="68"/>
      <c r="F21" s="68"/>
      <c r="G21" s="68"/>
      <c r="H21" s="68"/>
      <c r="I21" s="68"/>
      <c r="J21" s="68"/>
      <c r="K21" s="68"/>
      <c r="L21" s="68"/>
      <c r="M21" s="68"/>
      <c r="N21" s="68"/>
      <c r="O21" s="68"/>
      <c r="P21" s="68"/>
      <c r="Q21" s="68"/>
      <c r="R21" s="68"/>
      <c r="S21" s="67">
        <f t="shared" si="0"/>
        <v>1</v>
      </c>
      <c r="T21" s="68" t="s">
        <v>103</v>
      </c>
      <c r="U21" s="68"/>
      <c r="V21" s="68" t="s">
        <v>103</v>
      </c>
      <c r="W21" s="68" t="s">
        <v>103</v>
      </c>
      <c r="X21" s="68" t="s">
        <v>103</v>
      </c>
      <c r="Y21" s="69"/>
      <c r="Z21" s="69"/>
      <c r="AA21" s="69"/>
      <c r="AB21" s="69"/>
      <c r="AC21" s="69"/>
      <c r="AD21" s="67">
        <f t="shared" si="1"/>
        <v>4</v>
      </c>
      <c r="AE21" s="72"/>
    </row>
    <row r="22" spans="1:31" s="73" customFormat="1" ht="23.25" customHeight="1" x14ac:dyDescent="0.25">
      <c r="A22" s="64" t="s">
        <v>98</v>
      </c>
      <c r="B22" s="65" t="s">
        <v>96</v>
      </c>
      <c r="C22" s="77"/>
      <c r="D22" s="74" t="s">
        <v>103</v>
      </c>
      <c r="E22" s="68"/>
      <c r="F22" s="68"/>
      <c r="G22" s="68"/>
      <c r="H22" s="68"/>
      <c r="I22" s="68"/>
      <c r="J22" s="68"/>
      <c r="K22" s="68"/>
      <c r="L22" s="68"/>
      <c r="M22" s="68"/>
      <c r="N22" s="68"/>
      <c r="O22" s="68"/>
      <c r="P22" s="68"/>
      <c r="Q22" s="68"/>
      <c r="R22" s="68"/>
      <c r="S22" s="67">
        <f t="shared" si="0"/>
        <v>1</v>
      </c>
      <c r="T22" s="68"/>
      <c r="U22" s="68"/>
      <c r="V22" s="68" t="s">
        <v>103</v>
      </c>
      <c r="W22" s="68" t="s">
        <v>103</v>
      </c>
      <c r="X22" s="68" t="s">
        <v>103</v>
      </c>
      <c r="Y22" s="69"/>
      <c r="Z22" s="69"/>
      <c r="AA22" s="69"/>
      <c r="AB22" s="69"/>
      <c r="AC22" s="69"/>
      <c r="AD22" s="67">
        <f t="shared" si="1"/>
        <v>3</v>
      </c>
      <c r="AE22" s="72"/>
    </row>
    <row r="23" spans="1:31" ht="23.25" customHeight="1" x14ac:dyDescent="0.25">
      <c r="A23" s="9" t="s">
        <v>99</v>
      </c>
      <c r="B23" s="62" t="s">
        <v>97</v>
      </c>
      <c r="C23" s="10"/>
      <c r="D23" s="20"/>
      <c r="E23" s="19"/>
      <c r="F23" s="19"/>
      <c r="G23" s="19"/>
      <c r="H23" s="19"/>
      <c r="I23" s="19"/>
      <c r="J23" s="19"/>
      <c r="K23" s="19"/>
      <c r="L23" s="19"/>
      <c r="M23" s="19"/>
      <c r="N23" s="19"/>
      <c r="O23" s="19"/>
      <c r="P23" s="19"/>
      <c r="Q23" s="19"/>
      <c r="R23" s="19"/>
      <c r="S23" s="67">
        <f t="shared" si="0"/>
        <v>0</v>
      </c>
      <c r="T23" s="19"/>
      <c r="U23" s="19"/>
      <c r="V23" s="19" t="s">
        <v>103</v>
      </c>
      <c r="W23" s="19" t="s">
        <v>103</v>
      </c>
      <c r="X23" s="19" t="s">
        <v>103</v>
      </c>
      <c r="Y23" s="22"/>
      <c r="Z23" s="22"/>
      <c r="AA23" s="22"/>
      <c r="AB23" s="22"/>
      <c r="AC23" s="22"/>
      <c r="AD23" s="38">
        <f t="shared" si="1"/>
        <v>3</v>
      </c>
      <c r="AE23" s="17"/>
    </row>
    <row r="24" spans="1:31" ht="20.25" customHeight="1" x14ac:dyDescent="0.25">
      <c r="A24" s="155"/>
      <c r="B24" s="155"/>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row>
    <row r="25" spans="1:31" ht="39" customHeight="1" x14ac:dyDescent="0.25">
      <c r="A25" s="150" t="s">
        <v>70</v>
      </c>
      <c r="B25" s="150"/>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c r="AE25" s="150"/>
    </row>
    <row r="26" spans="1:31" ht="17.25" x14ac:dyDescent="0.3">
      <c r="A26" s="23"/>
      <c r="B26" s="23"/>
      <c r="C26" s="23"/>
      <c r="D26" s="24"/>
      <c r="E26" s="28"/>
      <c r="F26" s="28"/>
      <c r="G26" s="28"/>
      <c r="H26" s="28"/>
      <c r="I26" s="28"/>
      <c r="J26" s="28"/>
      <c r="K26" s="28"/>
      <c r="L26" s="28"/>
      <c r="M26" s="28"/>
      <c r="N26" s="28"/>
      <c r="O26" s="28"/>
      <c r="P26" s="28"/>
      <c r="Q26" s="28"/>
      <c r="R26" s="28"/>
      <c r="S26" s="28"/>
      <c r="T26" s="151" t="s">
        <v>135</v>
      </c>
      <c r="U26" s="151"/>
      <c r="V26" s="151"/>
      <c r="W26" s="151"/>
      <c r="X26" s="151"/>
      <c r="Y26" s="151"/>
      <c r="Z26" s="151"/>
      <c r="AA26" s="151"/>
      <c r="AB26" s="151"/>
      <c r="AC26" s="151"/>
      <c r="AD26" s="151"/>
      <c r="AE26" s="151"/>
    </row>
    <row r="27" spans="1:31" ht="17.25" x14ac:dyDescent="0.3">
      <c r="A27" s="23"/>
      <c r="B27" s="23"/>
      <c r="C27" s="23"/>
      <c r="D27" s="24"/>
      <c r="T27" s="152" t="s">
        <v>7</v>
      </c>
      <c r="U27" s="152"/>
      <c r="V27" s="152"/>
      <c r="W27" s="152"/>
      <c r="X27" s="152"/>
      <c r="Y27" s="152"/>
      <c r="Z27" s="152"/>
      <c r="AA27" s="152"/>
      <c r="AB27" s="152"/>
      <c r="AC27" s="152"/>
      <c r="AD27" s="152"/>
      <c r="AE27" s="152"/>
    </row>
    <row r="31" spans="1:31" x14ac:dyDescent="0.25">
      <c r="X31" s="149" t="s">
        <v>84</v>
      </c>
      <c r="Y31" s="149"/>
      <c r="Z31" s="149"/>
      <c r="AA31" s="149"/>
      <c r="AB31" s="149"/>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28"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2024-06-25T06:42:49Z</cp:lastPrinted>
  <dcterms:created xsi:type="dcterms:W3CDTF">2020-11-20T02:18:37Z</dcterms:created>
  <dcterms:modified xsi:type="dcterms:W3CDTF">2024-07-25T15:56:37Z</dcterms:modified>
</cp:coreProperties>
</file>