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 activeTab="1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TRỊ'!$A$5:$AX$36</definedName>
    <definedName name="_xlnm._FilterDatabase" localSheetId="0" hidden="1">'TẬP HUẤN BỒI DƯỠNG CHÍNH TR (2'!$A$1:$K$1</definedName>
  </definedNames>
  <calcPr calcId="162913"/>
</workbook>
</file>

<file path=xl/calcChain.xml><?xml version="1.0" encoding="utf-8"?>
<calcChain xmlns="http://schemas.openxmlformats.org/spreadsheetml/2006/main">
  <c r="H36" i="3" l="1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</calcChain>
</file>

<file path=xl/sharedStrings.xml><?xml version="1.0" encoding="utf-8"?>
<sst xmlns="http://schemas.openxmlformats.org/spreadsheetml/2006/main" count="471" uniqueCount="199">
  <si>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</si>
  <si>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</si>
  <si>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</si>
  <si>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</si>
  <si>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</si>
  <si>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</si>
  <si>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</si>
  <si>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</si>
  <si>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3 giờ 9 phút 8 giây</t>
  </si>
  <si>
    <t>Nguyen Ngoc Quynh</t>
  </si>
  <si>
    <t>7/23/24</t>
  </si>
  <si>
    <t>Ngày, tháng, năm</t>
  </si>
  <si>
    <t>Stt</t>
  </si>
  <si>
    <t>Đơn vị</t>
  </si>
  <si>
    <t>Họ và tên</t>
  </si>
  <si>
    <t>Nguyễn Ngọc Quỳnh</t>
  </si>
  <si>
    <t>X</t>
  </si>
  <si>
    <t>Mã số E-office</t>
  </si>
  <si>
    <t>VC/ HĐT</t>
  </si>
  <si>
    <t>Đảng viên</t>
  </si>
  <si>
    <t>Ghi chú</t>
  </si>
  <si>
    <t>ĐV</t>
  </si>
  <si>
    <t>CV</t>
  </si>
  <si>
    <t>VC</t>
  </si>
  <si>
    <t>CB3</t>
  </si>
  <si>
    <t>TPĐV</t>
  </si>
  <si>
    <t>GVNV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</si>
  <si>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</si>
  <si>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</si>
  <si>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</si>
  <si>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</si>
  <si>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</si>
  <si>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</si>
  <si>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TỔNG CỘNG</t>
  </si>
  <si>
    <t>Tham gia chưa đúng tài khoản Trường cấp</t>
  </si>
  <si>
    <t>Bui Anh Tuan</t>
  </si>
  <si>
    <t>2 giờ 56 phút 20 giây</t>
  </si>
  <si>
    <t>BuiAnhTuan@ltt.edu.vn</t>
  </si>
  <si>
    <t>Bùi Anh Tuấn</t>
  </si>
  <si>
    <t>K.CK</t>
  </si>
  <si>
    <t>Chung Trần Thế Vinh (Chưa được xác minh)</t>
  </si>
  <si>
    <t>2 giờ 49 phút 56 giây</t>
  </si>
  <si>
    <t>Chung Trần Thế Vinh</t>
  </si>
  <si>
    <t>Khanh (Chưa được xác minh)</t>
  </si>
  <si>
    <t>3 giờ 5 phút 41 giây</t>
  </si>
  <si>
    <t>Đỗ Thị Phương Khanh</t>
  </si>
  <si>
    <t>Duong Minh Chung</t>
  </si>
  <si>
    <t>3 giờ 16 phút 51 giây</t>
  </si>
  <si>
    <t>DuongMinhChung@ltt.edu.vn</t>
  </si>
  <si>
    <t>Dương Minh Chung</t>
  </si>
  <si>
    <t>Duong Hong - Khoa Cơ khí (Chưa được xác minh)</t>
  </si>
  <si>
    <t>50 phút 14 giây</t>
  </si>
  <si>
    <t>Dương Thị Hồng</t>
  </si>
  <si>
    <t>2 giờ 7 phút 58 giây</t>
  </si>
  <si>
    <t>LƯ THỊ YẾN VŨ (Chưa được xác minh)</t>
  </si>
  <si>
    <t>2 giờ 55 phút 56 giây</t>
  </si>
  <si>
    <t>Lư Thị Yến Vũ</t>
  </si>
  <si>
    <t>Khoa Cơ khí_ Hải Nguyễn</t>
  </si>
  <si>
    <t>2 phút 55 giây</t>
  </si>
  <si>
    <t>Nguyễn Duy Hải</t>
  </si>
  <si>
    <t>Nguyen Hong Phuc-Khoa Co khi (Chưa được xác minh)</t>
  </si>
  <si>
    <t>1 giờ 43 phút 37 giây</t>
  </si>
  <si>
    <t>Nguyễn Hồng Phúc</t>
  </si>
  <si>
    <t>Nguyen Hong Phuc</t>
  </si>
  <si>
    <t>1 giờ 25 phút 51 giây</t>
  </si>
  <si>
    <t>NguyenHongPhuc@ltt.edu.vn</t>
  </si>
  <si>
    <t>Nguyen Khac Huy</t>
  </si>
  <si>
    <t>2 giờ 23 phút 53 giây</t>
  </si>
  <si>
    <t>NguyenKhacHuy@ltt.edu.vn</t>
  </si>
  <si>
    <t>Nguyễn Khắc Huy</t>
  </si>
  <si>
    <t>Nguyễn Ngọc Hiệp (Chưa được xác minh)</t>
  </si>
  <si>
    <t>1 phút 14 giây</t>
  </si>
  <si>
    <t>Nguyễn Ngọc Hiệp</t>
  </si>
  <si>
    <t>2 giờ 33 phút 24 giây</t>
  </si>
  <si>
    <t>3 giờ 10 phút 24 giây</t>
  </si>
  <si>
    <t>NguyenNgocQuynhck@ltt.edu.vn</t>
  </si>
  <si>
    <t>Nguyen Thanh Giang</t>
  </si>
  <si>
    <t>3 giờ 31 phút 59 giây</t>
  </si>
  <si>
    <t>NguyenThanhGiang@ltt.edu.vn</t>
  </si>
  <si>
    <t>Nguyễn Thanh Giang</t>
  </si>
  <si>
    <t>Nguyễn Thành Long khoa cơ khí (Chưa được xác minh)</t>
  </si>
  <si>
    <t>3 giờ 2 phút 32 giây</t>
  </si>
  <si>
    <t>Nguyễn Thành Long</t>
  </si>
  <si>
    <t>Nguyen Thanh Vinh Phuc ck (Chưa được xác minh)</t>
  </si>
  <si>
    <t>2 giờ 10 phút 48 giây</t>
  </si>
  <si>
    <t>Nguyễn Thanh Vĩnh Phúc</t>
  </si>
  <si>
    <t>Nguyen Thanh Vu</t>
  </si>
  <si>
    <t>2 giờ 59 phút 29 giây</t>
  </si>
  <si>
    <t>NguyenThanhVu@ltt.edu.vn</t>
  </si>
  <si>
    <t>Nguyễn Thanh Vũ</t>
  </si>
  <si>
    <t>Nguyễn Thị Xuân Chinh-khoa Cơ Khí (Chưa được xác minh)</t>
  </si>
  <si>
    <t>2 giờ 55 phút 43 giây</t>
  </si>
  <si>
    <t>Nguyễn Thị Xuân Chinh</t>
  </si>
  <si>
    <t>Nguyen Van Son</t>
  </si>
  <si>
    <t>3 giờ 8 phút 35 giây</t>
  </si>
  <si>
    <t>NguyenVanSon@ltt.edu.vn</t>
  </si>
  <si>
    <t>Nguyễn Văn Sơn</t>
  </si>
  <si>
    <t>Phan Thi Xuan Trang</t>
  </si>
  <si>
    <t>3 giờ 1 phút 49 giây</t>
  </si>
  <si>
    <t>PhanThiXuanTrang@ltt.edu.vn</t>
  </si>
  <si>
    <t>Phan Thị Xuân Trang</t>
  </si>
  <si>
    <t>Phan Van Thanh</t>
  </si>
  <si>
    <t>3 giờ 26 phút 59 giây</t>
  </si>
  <si>
    <t>PhanVanThanh@ltt.edu.vn</t>
  </si>
  <si>
    <t>Phan Văn Thành</t>
  </si>
  <si>
    <t>Tran Minh Thong</t>
  </si>
  <si>
    <t>3 giờ 38 phút 13 giây</t>
  </si>
  <si>
    <t>TranMinhThong@ltt.edu.vn</t>
  </si>
  <si>
    <t>Trần Minh Thông</t>
  </si>
  <si>
    <t>Trần Thị Hương (Chưa được xác minh)</t>
  </si>
  <si>
    <t>53 phút 21 giây</t>
  </si>
  <si>
    <t>Trần Thị Hương</t>
  </si>
  <si>
    <t>Trần Thị Hương  (Chưa được xác minh)</t>
  </si>
  <si>
    <t>1 giờ 21 phút 43 giây</t>
  </si>
  <si>
    <t>Hồng Trương Thị Phương</t>
  </si>
  <si>
    <t>2 giờ 58 phút 56 giây</t>
  </si>
  <si>
    <t>Trương Thị Phương Hồng</t>
  </si>
  <si>
    <t>Vo Hoai Son</t>
  </si>
  <si>
    <t>VoHoaiSon@ltt.edu.vn</t>
  </si>
  <si>
    <t>Võ Hoài Sơn</t>
  </si>
  <si>
    <t>Võ Minh Quang (Chưa được xác minh)</t>
  </si>
  <si>
    <t>42 phút 50 giây</t>
  </si>
  <si>
    <t>Võ Minh Quang</t>
  </si>
  <si>
    <t>2 giờ 54 phút 34 giây</t>
  </si>
  <si>
    <t>25 giây</t>
  </si>
  <si>
    <t>Vu Duc Phap</t>
  </si>
  <si>
    <t>2 giờ 40 phút 42 giây</t>
  </si>
  <si>
    <t>VuDucPhap@ltt.edu.vn</t>
  </si>
  <si>
    <t>Vũ Đức Pháp</t>
  </si>
  <si>
    <t>KHẢI VŨ QUANG</t>
  </si>
  <si>
    <t>2 giờ 42 phút 39 giây</t>
  </si>
  <si>
    <t>Vũ Quang Khải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</si>
  <si>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</si>
  <si>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</si>
  <si>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</si>
  <si>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</si>
  <si>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</si>
  <si>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</si>
  <si>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</si>
  <si>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</si>
  <si>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</si>
  <si>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</si>
  <si>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</si>
  <si>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</si>
  <si>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</si>
  <si>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</si>
  <si>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</si>
  <si>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</si>
  <si>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</si>
  <si>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</si>
  <si>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</si>
  <si>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</si>
  <si>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</si>
  <si>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</si>
  <si>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</si>
  <si>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</si>
  <si>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</si>
  <si>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</si>
  <si>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</si>
  <si>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</si>
  <si>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</si>
  <si>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</si>
  <si>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</si>
  <si>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</si>
  <si>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</si>
  <si>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01012003</t>
  </si>
  <si>
    <t>01012008</t>
  </si>
  <si>
    <t>Trần Đình Khải</t>
  </si>
  <si>
    <t>01012007</t>
  </si>
  <si>
    <t>01012013</t>
  </si>
  <si>
    <t>01012023</t>
  </si>
  <si>
    <t>01012014</t>
  </si>
  <si>
    <t>01012005</t>
  </si>
  <si>
    <t xml:space="preserve">Đỗ Thị Phương Khanh </t>
  </si>
  <si>
    <t>01012006</t>
  </si>
  <si>
    <t>01012004</t>
  </si>
  <si>
    <t>01012012</t>
  </si>
  <si>
    <t>01012016</t>
  </si>
  <si>
    <t>01012015</t>
  </si>
  <si>
    <t>01012019</t>
  </si>
  <si>
    <t>Nguyễn Tiến Dũng</t>
  </si>
  <si>
    <t>01012018</t>
  </si>
  <si>
    <t>01012017</t>
  </si>
  <si>
    <t>01012022</t>
  </si>
  <si>
    <t>Thời gian tham gia 2 phút 55 giây (từ 7:48:13 - 7:51:08);  chưa đúng tài khoản Trường cấp</t>
  </si>
  <si>
    <t>01012020</t>
  </si>
  <si>
    <t>01012021</t>
  </si>
  <si>
    <t>01012011</t>
  </si>
  <si>
    <t>01017002</t>
  </si>
  <si>
    <t>01012028</t>
  </si>
  <si>
    <t>01012032</t>
  </si>
  <si>
    <t>01025017</t>
  </si>
  <si>
    <t>01006004</t>
  </si>
  <si>
    <t>01013068</t>
  </si>
  <si>
    <t>01012048</t>
  </si>
  <si>
    <t>01009006</t>
  </si>
  <si>
    <t>01012049</t>
  </si>
  <si>
    <t>01012050</t>
  </si>
  <si>
    <t>Nguyễn Duy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</si>
</sst>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</cellStyleXfs>
  <cellXfs count="59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 applyProtection="1">
      <alignment horizontal="center" vertical="center" wrapText="1"/>
      <protection locked="0"/>
    </xf>
    <xf numFmtId="0" fontId="26" fillId="0" borderId="10" xfId="0" applyFont="1" applyBorder="1" applyAlignment="1" applyProtection="1">
      <alignment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 applyProtection="1">
      <alignment horizontal="justify" vertical="center" wrapText="1"/>
      <protection locked="0"/>
    </xf>
    <xf numFmtId="0" fontId="23" fillId="0" borderId="10" xfId="42" applyFont="1" applyBorder="1" applyAlignment="1">
      <alignment horizontal="center" vertical="center" wrapText="1"/>
    </xf>
    <xf numFmtId="0" fontId="23" fillId="0" borderId="10" xfId="0" applyFont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30" fillId="0" borderId="10" xfId="0" quotePrefix="1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0" fontId="29" fillId="0" borderId="16" xfId="42" applyFont="1" applyBorder="1" applyAlignment="1">
      <alignment horizontal="center" vertical="center" wrapText="1"/>
    </xf>
    <xf numFmtId="0" fontId="29" fillId="0" borderId="17" xfId="42" applyFont="1" applyBorder="1" applyAlignment="1">
      <alignment horizontal="center" vertical="center" wrapText="1"/>
    </xf>
    <xf numFmtId="0" fontId="29" fillId="0" borderId="18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34"/>
  <sheetViews>
    <sheetView topLeftCell="A25" zoomScale="110" zoomScaleNormal="110" workbookViewId="0">
      <selection activeCell="A3" sqref="A3:A34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12</v>
      </c>
      <c r="B1" s="4" t="s">
        <v>0</v>
      </c>
      <c r="C1" s="4" t="s">
        <v>11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14</v>
      </c>
      <c r="K1" s="4" t="s">
        <v>13</v>
      </c>
    </row>
    <row r="2" spans="1:11">
      <c r="A2" s="58" t="s">
        <v>132</v>
      </c>
      <c r="B2" s="10" t="s">
        <v>35</v>
      </c>
      <c r="C2" s="6" t="s">
        <v>10</v>
      </c>
      <c r="D2" s="8">
        <v>0.30583333333333335</v>
      </c>
      <c r="E2" s="8">
        <v>0.42828703703703702</v>
      </c>
      <c r="F2" s="6" t="s">
        <v>36</v>
      </c>
      <c r="G2" s="7" t="s">
        <v>37</v>
      </c>
      <c r="H2" s="7" t="s">
        <v>37</v>
      </c>
      <c r="I2" s="7" t="s">
        <v>7</v>
      </c>
      <c r="J2" s="7" t="s">
        <v>38</v>
      </c>
      <c r="K2" s="21" t="s">
        <v>39</v>
      </c>
    </row>
    <row r="3" spans="1:11" ht="22.5" customHeight="1">
      <c r="A3" s="58" t="s">
        <v>133</v>
      </c>
      <c r="B3" s="10" t="s">
        <v>40</v>
      </c>
      <c r="C3" s="6" t="s">
        <v>10</v>
      </c>
      <c r="D3" s="8">
        <v>0.31891203703703702</v>
      </c>
      <c r="E3" s="8">
        <v>0.43692129629629628</v>
      </c>
      <c r="F3" s="6" t="s">
        <v>41</v>
      </c>
      <c r="G3" s="7"/>
      <c r="H3" s="7"/>
      <c r="I3" s="7" t="s">
        <v>7</v>
      </c>
      <c r="J3" s="7" t="s">
        <v>42</v>
      </c>
      <c r="K3" s="21" t="s">
        <v>39</v>
      </c>
    </row>
    <row r="4" spans="1:11">
      <c r="A4" s="58" t="s">
        <v>134</v>
      </c>
      <c r="B4" s="10" t="s">
        <v>43</v>
      </c>
      <c r="C4" s="6" t="s">
        <v>10</v>
      </c>
      <c r="D4" s="8">
        <v>0.3183449074074074</v>
      </c>
      <c r="E4" s="8">
        <v>0.45090277777777782</v>
      </c>
      <c r="F4" s="6" t="s">
        <v>44</v>
      </c>
      <c r="G4" s="7"/>
      <c r="H4" s="7"/>
      <c r="I4" s="7" t="s">
        <v>7</v>
      </c>
      <c r="J4" s="7" t="s">
        <v>45</v>
      </c>
      <c r="K4" s="21" t="s">
        <v>39</v>
      </c>
    </row>
    <row r="5" spans="1:11">
      <c r="A5" s="58" t="s">
        <v>135</v>
      </c>
      <c r="B5" s="10" t="s">
        <v>46</v>
      </c>
      <c r="C5" s="6" t="s">
        <v>10</v>
      </c>
      <c r="D5" s="8">
        <v>0.28478009259259257</v>
      </c>
      <c r="E5" s="8">
        <v>0.44138888888888889</v>
      </c>
      <c r="F5" s="6" t="s">
        <v>47</v>
      </c>
      <c r="G5" s="7" t="s">
        <v>48</v>
      </c>
      <c r="H5" s="7" t="s">
        <v>48</v>
      </c>
      <c r="I5" s="7" t="s">
        <v>7</v>
      </c>
      <c r="J5" s="7" t="s">
        <v>49</v>
      </c>
      <c r="K5" s="21" t="s">
        <v>39</v>
      </c>
    </row>
    <row r="6" spans="1:11" ht="33">
      <c r="A6" s="58" t="s">
        <v>136</v>
      </c>
      <c r="B6" s="10" t="s">
        <v>50</v>
      </c>
      <c r="C6" s="6" t="s">
        <v>10</v>
      </c>
      <c r="D6" s="8">
        <v>0.31231481481481482</v>
      </c>
      <c r="E6" s="8">
        <v>0.34719907407407408</v>
      </c>
      <c r="F6" s="6" t="s">
        <v>51</v>
      </c>
      <c r="G6" s="7"/>
      <c r="H6" s="7"/>
      <c r="I6" s="7" t="s">
        <v>7</v>
      </c>
      <c r="J6" s="7" t="s">
        <v>52</v>
      </c>
      <c r="K6" s="21" t="s">
        <v>39</v>
      </c>
    </row>
    <row r="7" spans="1:11" ht="33">
      <c r="A7" s="58" t="s">
        <v>137</v>
      </c>
      <c r="B7" s="10" t="s">
        <v>50</v>
      </c>
      <c r="C7" s="6" t="s">
        <v>10</v>
      </c>
      <c r="D7" s="8">
        <v>0.34810185185185188</v>
      </c>
      <c r="E7" s="8">
        <v>0.4369675925925926</v>
      </c>
      <c r="F7" s="6" t="s">
        <v>53</v>
      </c>
      <c r="G7" s="7"/>
      <c r="H7" s="7"/>
      <c r="I7" s="7" t="s">
        <v>7</v>
      </c>
      <c r="J7" s="7" t="s">
        <v>52</v>
      </c>
      <c r="K7" s="21" t="s">
        <v>39</v>
      </c>
    </row>
    <row r="8" spans="1:11" ht="33">
      <c r="A8" s="58" t="s">
        <v>138</v>
      </c>
      <c r="B8" s="10" t="s">
        <v>54</v>
      </c>
      <c r="C8" s="6" t="s">
        <v>10</v>
      </c>
      <c r="D8" s="8">
        <v>0.30624999999999997</v>
      </c>
      <c r="E8" s="8">
        <v>0.42842592592592593</v>
      </c>
      <c r="F8" s="6" t="s">
        <v>55</v>
      </c>
      <c r="G8" s="7"/>
      <c r="H8" s="7"/>
      <c r="I8" s="7" t="s">
        <v>7</v>
      </c>
      <c r="J8" s="7" t="s">
        <v>56</v>
      </c>
      <c r="K8" s="21" t="s">
        <v>39</v>
      </c>
    </row>
    <row r="9" spans="1:11" ht="27.75" customHeight="1">
      <c r="A9" s="58" t="s">
        <v>139</v>
      </c>
      <c r="B9" s="10" t="s">
        <v>57</v>
      </c>
      <c r="C9" s="6" t="s">
        <v>10</v>
      </c>
      <c r="D9" s="8">
        <v>0.32515046296296296</v>
      </c>
      <c r="E9" s="8">
        <v>0.32717592592592593</v>
      </c>
      <c r="F9" s="6" t="s">
        <v>58</v>
      </c>
      <c r="G9" s="7"/>
      <c r="H9" s="7"/>
      <c r="I9" s="7" t="s">
        <v>7</v>
      </c>
      <c r="J9" s="7" t="s">
        <v>59</v>
      </c>
      <c r="K9" s="21" t="s">
        <v>39</v>
      </c>
    </row>
    <row r="10" spans="1:11" ht="33">
      <c r="A10" s="58" t="s">
        <v>140</v>
      </c>
      <c r="B10" s="10" t="s">
        <v>60</v>
      </c>
      <c r="C10" s="6" t="s">
        <v>10</v>
      </c>
      <c r="D10" s="8">
        <v>0.30296296296296293</v>
      </c>
      <c r="E10" s="8">
        <v>0.37491898148148151</v>
      </c>
      <c r="F10" s="6" t="s">
        <v>61</v>
      </c>
      <c r="G10" s="7"/>
      <c r="H10" s="7"/>
      <c r="I10" s="7" t="s">
        <v>7</v>
      </c>
      <c r="J10" s="7" t="s">
        <v>62</v>
      </c>
      <c r="K10" s="21" t="s">
        <v>39</v>
      </c>
    </row>
    <row r="11" spans="1:11" ht="25.5" customHeight="1">
      <c r="A11" s="58" t="s">
        <v>141</v>
      </c>
      <c r="B11" s="10" t="s">
        <v>63</v>
      </c>
      <c r="C11" s="6" t="s">
        <v>10</v>
      </c>
      <c r="D11" s="8">
        <v>0.37714120370370369</v>
      </c>
      <c r="E11" s="8">
        <v>0.43677083333333333</v>
      </c>
      <c r="F11" s="6" t="s">
        <v>64</v>
      </c>
      <c r="G11" s="7" t="s">
        <v>65</v>
      </c>
      <c r="H11" s="7" t="s">
        <v>65</v>
      </c>
      <c r="I11" s="7" t="s">
        <v>7</v>
      </c>
      <c r="J11" s="7" t="s">
        <v>62</v>
      </c>
      <c r="K11" s="21" t="s">
        <v>39</v>
      </c>
    </row>
    <row r="12" spans="1:11" ht="29.25" customHeight="1">
      <c r="A12" s="58" t="s">
        <v>142</v>
      </c>
      <c r="B12" s="10" t="s">
        <v>66</v>
      </c>
      <c r="C12" s="6" t="s">
        <v>10</v>
      </c>
      <c r="D12" s="8">
        <v>0.35097222222222224</v>
      </c>
      <c r="E12" s="8">
        <v>0.45090277777777782</v>
      </c>
      <c r="F12" s="6" t="s">
        <v>67</v>
      </c>
      <c r="G12" s="7" t="s">
        <v>68</v>
      </c>
      <c r="H12" s="7" t="s">
        <v>68</v>
      </c>
      <c r="I12" s="7" t="s">
        <v>7</v>
      </c>
      <c r="J12" s="7" t="s">
        <v>69</v>
      </c>
      <c r="K12" s="21" t="s">
        <v>39</v>
      </c>
    </row>
    <row r="13" spans="1:11" ht="33">
      <c r="A13" s="58" t="s">
        <v>143</v>
      </c>
      <c r="B13" s="10" t="s">
        <v>70</v>
      </c>
      <c r="C13" s="6" t="s">
        <v>10</v>
      </c>
      <c r="D13" s="8">
        <v>0.32818287037037036</v>
      </c>
      <c r="E13" s="8">
        <v>0.32903935185185185</v>
      </c>
      <c r="F13" s="6" t="s">
        <v>71</v>
      </c>
      <c r="G13" s="7"/>
      <c r="H13" s="7"/>
      <c r="I13" s="7" t="s">
        <v>7</v>
      </c>
      <c r="J13" s="7" t="s">
        <v>72</v>
      </c>
      <c r="K13" s="21" t="s">
        <v>39</v>
      </c>
    </row>
    <row r="14" spans="1:11" ht="33">
      <c r="A14" s="58" t="s">
        <v>144</v>
      </c>
      <c r="B14" s="10" t="s">
        <v>70</v>
      </c>
      <c r="C14" s="6" t="s">
        <v>10</v>
      </c>
      <c r="D14" s="8">
        <v>0.32954861111111111</v>
      </c>
      <c r="E14" s="8">
        <v>0.43608796296296298</v>
      </c>
      <c r="F14" s="6" t="s">
        <v>73</v>
      </c>
      <c r="G14" s="7"/>
      <c r="H14" s="7"/>
      <c r="I14" s="7" t="s">
        <v>7</v>
      </c>
      <c r="J14" s="7" t="s">
        <v>72</v>
      </c>
      <c r="K14" s="21" t="s">
        <v>39</v>
      </c>
    </row>
    <row r="15" spans="1:11" ht="25.5" customHeight="1">
      <c r="A15" s="58" t="s">
        <v>145</v>
      </c>
      <c r="B15" s="10" t="s">
        <v>9</v>
      </c>
      <c r="C15" s="6" t="s">
        <v>10</v>
      </c>
      <c r="D15" s="8">
        <v>0.30533564814814812</v>
      </c>
      <c r="E15" s="8">
        <v>0.43755787037037036</v>
      </c>
      <c r="F15" s="6" t="s">
        <v>74</v>
      </c>
      <c r="G15" s="7" t="s">
        <v>75</v>
      </c>
      <c r="H15" s="7" t="s">
        <v>75</v>
      </c>
      <c r="I15" s="7" t="s">
        <v>7</v>
      </c>
      <c r="J15" s="7" t="s">
        <v>15</v>
      </c>
      <c r="K15" s="21" t="s">
        <v>39</v>
      </c>
    </row>
    <row r="16" spans="1:11" ht="25.5" customHeight="1">
      <c r="A16" s="58" t="s">
        <v>146</v>
      </c>
      <c r="B16" s="10" t="s">
        <v>76</v>
      </c>
      <c r="C16" s="6" t="s">
        <v>10</v>
      </c>
      <c r="D16" s="8">
        <v>0.29201388888888891</v>
      </c>
      <c r="E16" s="8">
        <v>0.43922453703703707</v>
      </c>
      <c r="F16" s="6" t="s">
        <v>77</v>
      </c>
      <c r="G16" s="7" t="s">
        <v>78</v>
      </c>
      <c r="H16" s="7" t="s">
        <v>78</v>
      </c>
      <c r="I16" s="7" t="s">
        <v>7</v>
      </c>
      <c r="J16" s="7" t="s">
        <v>79</v>
      </c>
      <c r="K16" s="21" t="s">
        <v>39</v>
      </c>
    </row>
    <row r="17" spans="1:11" ht="33">
      <c r="A17" s="58" t="s">
        <v>147</v>
      </c>
      <c r="B17" s="10" t="s">
        <v>80</v>
      </c>
      <c r="C17" s="6" t="s">
        <v>10</v>
      </c>
      <c r="D17" s="8">
        <v>0.31038194444444445</v>
      </c>
      <c r="E17" s="8">
        <v>0.43715277777777778</v>
      </c>
      <c r="F17" s="6" t="s">
        <v>81</v>
      </c>
      <c r="G17" s="7"/>
      <c r="H17" s="7"/>
      <c r="I17" s="7" t="s">
        <v>7</v>
      </c>
      <c r="J17" s="7" t="s">
        <v>82</v>
      </c>
      <c r="K17" s="21" t="s">
        <v>39</v>
      </c>
    </row>
    <row r="18" spans="1:11" ht="33">
      <c r="A18" s="58" t="s">
        <v>148</v>
      </c>
      <c r="B18" s="10" t="s">
        <v>83</v>
      </c>
      <c r="C18" s="6" t="s">
        <v>10</v>
      </c>
      <c r="D18" s="8">
        <v>0.34708333333333335</v>
      </c>
      <c r="E18" s="8">
        <v>0.43791666666666668</v>
      </c>
      <c r="F18" s="6" t="s">
        <v>84</v>
      </c>
      <c r="G18" s="7"/>
      <c r="H18" s="7"/>
      <c r="I18" s="7" t="s">
        <v>7</v>
      </c>
      <c r="J18" s="7" t="s">
        <v>85</v>
      </c>
      <c r="K18" s="21" t="s">
        <v>39</v>
      </c>
    </row>
    <row r="19" spans="1:11" ht="24" customHeight="1">
      <c r="A19" s="58" t="s">
        <v>149</v>
      </c>
      <c r="B19" s="10" t="s">
        <v>86</v>
      </c>
      <c r="C19" s="6" t="s">
        <v>10</v>
      </c>
      <c r="D19" s="8">
        <v>0.31211805555555555</v>
      </c>
      <c r="E19" s="8">
        <v>0.43675925925925929</v>
      </c>
      <c r="F19" s="6" t="s">
        <v>87</v>
      </c>
      <c r="G19" s="7" t="s">
        <v>88</v>
      </c>
      <c r="H19" s="7" t="s">
        <v>88</v>
      </c>
      <c r="I19" s="7" t="s">
        <v>7</v>
      </c>
      <c r="J19" s="7" t="s">
        <v>89</v>
      </c>
      <c r="K19" s="21" t="s">
        <v>39</v>
      </c>
    </row>
    <row r="20" spans="1:11" ht="33">
      <c r="A20" s="58" t="s">
        <v>150</v>
      </c>
      <c r="B20" s="10" t="s">
        <v>90</v>
      </c>
      <c r="C20" s="6" t="s">
        <v>10</v>
      </c>
      <c r="D20" s="8">
        <v>0.3146990740740741</v>
      </c>
      <c r="E20" s="8">
        <v>0.43672453703703701</v>
      </c>
      <c r="F20" s="6" t="s">
        <v>91</v>
      </c>
      <c r="G20" s="7"/>
      <c r="H20" s="7"/>
      <c r="I20" s="7" t="s">
        <v>7</v>
      </c>
      <c r="J20" s="7" t="s">
        <v>92</v>
      </c>
      <c r="K20" s="21" t="s">
        <v>39</v>
      </c>
    </row>
    <row r="21" spans="1:11" ht="23.25" customHeight="1">
      <c r="A21" s="58" t="s">
        <v>151</v>
      </c>
      <c r="B21" s="10" t="s">
        <v>93</v>
      </c>
      <c r="C21" s="6" t="s">
        <v>10</v>
      </c>
      <c r="D21" s="8">
        <v>0.30714120370370374</v>
      </c>
      <c r="E21" s="8">
        <v>0.43810185185185185</v>
      </c>
      <c r="F21" s="6" t="s">
        <v>94</v>
      </c>
      <c r="G21" s="7" t="s">
        <v>95</v>
      </c>
      <c r="H21" s="7" t="s">
        <v>95</v>
      </c>
      <c r="I21" s="7" t="s">
        <v>7</v>
      </c>
      <c r="J21" s="7" t="s">
        <v>96</v>
      </c>
      <c r="K21" s="21" t="s">
        <v>39</v>
      </c>
    </row>
    <row r="22" spans="1:11" ht="23.25" customHeight="1">
      <c r="A22" s="58" t="s">
        <v>152</v>
      </c>
      <c r="B22" s="10" t="s">
        <v>97</v>
      </c>
      <c r="C22" s="6" t="s">
        <v>10</v>
      </c>
      <c r="D22" s="8">
        <v>0.30747685185185186</v>
      </c>
      <c r="E22" s="8">
        <v>0.43373842592592587</v>
      </c>
      <c r="F22" s="6" t="s">
        <v>98</v>
      </c>
      <c r="G22" s="7" t="s">
        <v>99</v>
      </c>
      <c r="H22" s="7" t="s">
        <v>99</v>
      </c>
      <c r="I22" s="7" t="s">
        <v>7</v>
      </c>
      <c r="J22" s="7" t="s">
        <v>100</v>
      </c>
      <c r="K22" s="21" t="s">
        <v>39</v>
      </c>
    </row>
    <row r="23" spans="1:11" ht="23.25" customHeight="1">
      <c r="A23" s="58" t="s">
        <v>153</v>
      </c>
      <c r="B23" s="10" t="s">
        <v>101</v>
      </c>
      <c r="C23" s="6" t="s">
        <v>10</v>
      </c>
      <c r="D23" s="8">
        <v>0.29375000000000001</v>
      </c>
      <c r="E23" s="8">
        <v>0.4375</v>
      </c>
      <c r="F23" s="6" t="s">
        <v>102</v>
      </c>
      <c r="G23" s="7" t="s">
        <v>103</v>
      </c>
      <c r="H23" s="7" t="s">
        <v>103</v>
      </c>
      <c r="I23" s="7" t="s">
        <v>7</v>
      </c>
      <c r="J23" s="7" t="s">
        <v>104</v>
      </c>
      <c r="K23" s="21" t="s">
        <v>39</v>
      </c>
    </row>
    <row r="24" spans="1:11" ht="23.25" customHeight="1">
      <c r="A24" s="58" t="s">
        <v>154</v>
      </c>
      <c r="B24" s="10" t="s">
        <v>105</v>
      </c>
      <c r="C24" s="6" t="s">
        <v>10</v>
      </c>
      <c r="D24" s="8">
        <v>0.28449074074074071</v>
      </c>
      <c r="E24" s="8">
        <v>0.43603009259259262</v>
      </c>
      <c r="F24" s="6" t="s">
        <v>106</v>
      </c>
      <c r="G24" s="7" t="s">
        <v>107</v>
      </c>
      <c r="H24" s="7" t="s">
        <v>107</v>
      </c>
      <c r="I24" s="7" t="s">
        <v>7</v>
      </c>
      <c r="J24" s="7" t="s">
        <v>108</v>
      </c>
      <c r="K24" s="21" t="s">
        <v>39</v>
      </c>
    </row>
    <row r="25" spans="1:11" ht="33">
      <c r="A25" s="58" t="s">
        <v>155</v>
      </c>
      <c r="B25" s="10" t="s">
        <v>109</v>
      </c>
      <c r="C25" s="6" t="s">
        <v>10</v>
      </c>
      <c r="D25" s="8">
        <v>0.33923611111111113</v>
      </c>
      <c r="E25" s="8">
        <v>0.37628472222222226</v>
      </c>
      <c r="F25" s="6" t="s">
        <v>110</v>
      </c>
      <c r="G25" s="7"/>
      <c r="H25" s="7"/>
      <c r="I25" s="7" t="s">
        <v>7</v>
      </c>
      <c r="J25" s="7" t="s">
        <v>111</v>
      </c>
      <c r="K25" s="21" t="s">
        <v>39</v>
      </c>
    </row>
    <row r="26" spans="1:11" ht="33">
      <c r="A26" s="58" t="s">
        <v>156</v>
      </c>
      <c r="B26" s="10" t="s">
        <v>112</v>
      </c>
      <c r="C26" s="6" t="s">
        <v>10</v>
      </c>
      <c r="D26" s="8">
        <v>0.38087962962962968</v>
      </c>
      <c r="E26" s="8">
        <v>0.43763888888888891</v>
      </c>
      <c r="F26" s="6" t="s">
        <v>113</v>
      </c>
      <c r="G26" s="7"/>
      <c r="H26" s="7"/>
      <c r="I26" s="7" t="s">
        <v>7</v>
      </c>
      <c r="J26" s="7" t="s">
        <v>111</v>
      </c>
      <c r="K26" s="21" t="s">
        <v>39</v>
      </c>
    </row>
    <row r="27" spans="1:11" ht="30.75" customHeight="1">
      <c r="A27" s="58" t="s">
        <v>157</v>
      </c>
      <c r="B27" s="10" t="s">
        <v>114</v>
      </c>
      <c r="C27" s="6" t="s">
        <v>10</v>
      </c>
      <c r="D27" s="8">
        <v>0.31236111111111114</v>
      </c>
      <c r="E27" s="8">
        <v>0.43663194444444442</v>
      </c>
      <c r="F27" s="6" t="s">
        <v>115</v>
      </c>
      <c r="G27" s="7"/>
      <c r="H27" s="7"/>
      <c r="I27" s="7" t="s">
        <v>7</v>
      </c>
      <c r="J27" s="7" t="s">
        <v>116</v>
      </c>
      <c r="K27" s="21" t="s">
        <v>39</v>
      </c>
    </row>
    <row r="28" spans="1:11" ht="30.75" customHeight="1">
      <c r="A28" s="58" t="s">
        <v>158</v>
      </c>
      <c r="B28" s="10" t="s">
        <v>117</v>
      </c>
      <c r="C28" s="6" t="s">
        <v>10</v>
      </c>
      <c r="D28" s="8">
        <v>0.2920949074074074</v>
      </c>
      <c r="E28" s="8">
        <v>0.4357523148148148</v>
      </c>
      <c r="F28" s="6" t="s">
        <v>8</v>
      </c>
      <c r="G28" s="7" t="s">
        <v>118</v>
      </c>
      <c r="H28" s="7" t="s">
        <v>118</v>
      </c>
      <c r="I28" s="7" t="s">
        <v>7</v>
      </c>
      <c r="J28" s="7" t="s">
        <v>119</v>
      </c>
      <c r="K28" s="37" t="s">
        <v>39</v>
      </c>
    </row>
    <row r="29" spans="1:11" ht="33">
      <c r="A29" s="58" t="s">
        <v>159</v>
      </c>
      <c r="B29" s="10" t="s">
        <v>120</v>
      </c>
      <c r="C29" s="6" t="s">
        <v>10</v>
      </c>
      <c r="D29" s="8">
        <v>0.29725694444444445</v>
      </c>
      <c r="E29" s="8">
        <v>0.32700231481481484</v>
      </c>
      <c r="F29" s="6" t="s">
        <v>121</v>
      </c>
      <c r="G29" s="7"/>
      <c r="H29" s="7"/>
      <c r="I29" s="7" t="s">
        <v>7</v>
      </c>
      <c r="J29" s="7" t="s">
        <v>122</v>
      </c>
      <c r="K29" s="21" t="s">
        <v>39</v>
      </c>
    </row>
    <row r="30" spans="1:11" ht="33">
      <c r="A30" s="58" t="s">
        <v>160</v>
      </c>
      <c r="B30" s="10" t="s">
        <v>120</v>
      </c>
      <c r="C30" s="6" t="s">
        <v>10</v>
      </c>
      <c r="D30" s="8">
        <v>0.31178240740740742</v>
      </c>
      <c r="E30" s="8">
        <v>0.43643518518518515</v>
      </c>
      <c r="F30" s="6" t="s">
        <v>87</v>
      </c>
      <c r="G30" s="7"/>
      <c r="H30" s="7"/>
      <c r="I30" s="7" t="s">
        <v>7</v>
      </c>
      <c r="J30" s="7" t="s">
        <v>122</v>
      </c>
      <c r="K30" s="21" t="s">
        <v>39</v>
      </c>
    </row>
    <row r="31" spans="1:11" ht="33">
      <c r="A31" s="58" t="s">
        <v>161</v>
      </c>
      <c r="B31" s="10" t="s">
        <v>120</v>
      </c>
      <c r="C31" s="6" t="s">
        <v>10</v>
      </c>
      <c r="D31" s="8">
        <v>0.31520833333333331</v>
      </c>
      <c r="E31" s="8">
        <v>0.43643518518518515</v>
      </c>
      <c r="F31" s="6" t="s">
        <v>123</v>
      </c>
      <c r="G31" s="7"/>
      <c r="H31" s="7"/>
      <c r="I31" s="7" t="s">
        <v>7</v>
      </c>
      <c r="J31" s="7" t="s">
        <v>122</v>
      </c>
      <c r="K31" s="21" t="s">
        <v>39</v>
      </c>
    </row>
    <row r="32" spans="1:11" ht="33">
      <c r="A32" s="58" t="s">
        <v>162</v>
      </c>
      <c r="B32" s="10" t="s">
        <v>120</v>
      </c>
      <c r="C32" s="6" t="s">
        <v>10</v>
      </c>
      <c r="D32" s="8">
        <v>0.450162037037037</v>
      </c>
      <c r="E32" s="8">
        <v>0.45045138888888886</v>
      </c>
      <c r="F32" s="6" t="s">
        <v>124</v>
      </c>
      <c r="G32" s="7"/>
      <c r="H32" s="7"/>
      <c r="I32" s="7" t="s">
        <v>7</v>
      </c>
      <c r="J32" s="7" t="s">
        <v>122</v>
      </c>
      <c r="K32" s="21" t="s">
        <v>39</v>
      </c>
    </row>
    <row r="33" spans="1:11">
      <c r="A33" s="58" t="s">
        <v>163</v>
      </c>
      <c r="B33" s="10" t="s">
        <v>125</v>
      </c>
      <c r="C33" s="6" t="s">
        <v>10</v>
      </c>
      <c r="D33" s="8">
        <v>0.32523148148148145</v>
      </c>
      <c r="E33" s="8">
        <v>0.43682870370370369</v>
      </c>
      <c r="F33" s="6" t="s">
        <v>126</v>
      </c>
      <c r="G33" s="7" t="s">
        <v>127</v>
      </c>
      <c r="H33" s="7" t="s">
        <v>127</v>
      </c>
      <c r="I33" s="7" t="s">
        <v>7</v>
      </c>
      <c r="J33" s="7" t="s">
        <v>128</v>
      </c>
      <c r="K33" s="21" t="s">
        <v>39</v>
      </c>
    </row>
    <row r="34" spans="1:11">
      <c r="A34" s="58" t="s">
        <v>164</v>
      </c>
      <c r="B34" s="10" t="s">
        <v>129</v>
      </c>
      <c r="C34" s="6" t="s">
        <v>10</v>
      </c>
      <c r="D34" s="8">
        <v>0.32466435185185188</v>
      </c>
      <c r="E34" s="8">
        <v>0.43762731481481482</v>
      </c>
      <c r="F34" s="6" t="s">
        <v>130</v>
      </c>
      <c r="G34" s="7"/>
      <c r="H34" s="7"/>
      <c r="I34" s="7" t="s">
        <v>7</v>
      </c>
      <c r="J34" s="7" t="s">
        <v>131</v>
      </c>
      <c r="K34" s="21" t="s">
        <v>39</v>
      </c>
    </row>
  </sheetData>
  <autoFilter ref="A1:K1"/>
  <sortState ref="A12:K389">
    <sortCondition ref="K12:K389"/>
    <sortCondition ref="J12:J389"/>
    <sortCondition ref="D12:D389"/>
  </sortState>
  <conditionalFormatting sqref="J2:J34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64"/>
  <sheetViews>
    <sheetView tabSelected="1" topLeftCell="A3" zoomScale="145" zoomScaleNormal="145" workbookViewId="0">
      <selection activeCell="H37" sqref="H37"/>
    </sheetView>
  </sheetViews>
  <sheetFormatPr defaultColWidth="7.75" defaultRowHeight="15.75"/>
  <cols>
    <col min="1" max="1" width="4.875" style="28" customWidth="1"/>
    <col min="2" max="2" width="8.875" style="31" customWidth="1"/>
    <col min="3" max="3" width="14" style="28" customWidth="1"/>
    <col min="4" max="4" width="8.375" style="28" customWidth="1"/>
    <col min="5" max="5" width="5.875" style="31" customWidth="1"/>
    <col min="6" max="6" width="6.5" style="31" customWidth="1"/>
    <col min="7" max="7" width="26.25" style="28" customWidth="1"/>
    <col min="8" max="8" width="7.625" style="28" customWidth="1"/>
    <col min="9" max="9" width="10.375" style="28" customWidth="1"/>
    <col min="10" max="10" width="28.875" style="28" customWidth="1"/>
    <col min="11" max="16384" width="7.75" style="28"/>
  </cols>
  <sheetData>
    <row r="1" spans="1:10" s="13" customFormat="1" ht="51.75" customHeight="1">
      <c r="A1" s="49" t="s">
        <v>28</v>
      </c>
      <c r="B1" s="49"/>
      <c r="C1" s="49"/>
      <c r="D1" s="49"/>
      <c r="E1" s="49"/>
      <c r="F1" s="49"/>
      <c r="G1" s="49"/>
      <c r="H1" s="12"/>
      <c r="I1" s="12"/>
      <c r="J1" s="12"/>
    </row>
    <row r="2" spans="1:10" s="13" customFormat="1" ht="28.5" customHeight="1">
      <c r="A2" s="50" t="s">
        <v>30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51" t="s">
        <v>12</v>
      </c>
      <c r="B4" s="53" t="s">
        <v>17</v>
      </c>
      <c r="C4" s="55" t="s">
        <v>13</v>
      </c>
      <c r="D4" s="56"/>
      <c r="E4" s="53" t="s">
        <v>18</v>
      </c>
      <c r="F4" s="53" t="s">
        <v>19</v>
      </c>
      <c r="G4" s="56" t="s">
        <v>14</v>
      </c>
      <c r="H4" s="48" t="s">
        <v>29</v>
      </c>
      <c r="I4" s="48"/>
      <c r="J4" s="46" t="s">
        <v>20</v>
      </c>
    </row>
    <row r="5" spans="1:10" s="13" customFormat="1" ht="17.25" customHeight="1">
      <c r="A5" s="52"/>
      <c r="B5" s="54"/>
      <c r="C5" s="36" t="s">
        <v>21</v>
      </c>
      <c r="D5" s="36" t="s">
        <v>22</v>
      </c>
      <c r="E5" s="54"/>
      <c r="F5" s="54"/>
      <c r="G5" s="57"/>
      <c r="H5" s="38" t="s">
        <v>31</v>
      </c>
      <c r="I5" s="38" t="s">
        <v>32</v>
      </c>
      <c r="J5" s="47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31.5">
      <c r="A7" s="18">
        <f>IF(B7="","",SUBTOTAL(3,$B$7:B7))</f>
        <v>1</v>
      </c>
      <c r="B7" s="19" t="s">
        <v>165</v>
      </c>
      <c r="C7" s="27" t="s">
        <v>39</v>
      </c>
      <c r="D7" s="27" t="s">
        <v>25</v>
      </c>
      <c r="E7" s="23" t="s">
        <v>23</v>
      </c>
      <c r="F7" s="22" t="s">
        <v>24</v>
      </c>
      <c r="G7" s="24" t="s">
        <v>42</v>
      </c>
      <c r="H7" s="21" t="s">
        <v>16</v>
      </c>
      <c r="I7" s="21"/>
      <c r="J7" s="21" t="s">
        <v>34</v>
      </c>
    </row>
    <row r="8" spans="1:10" s="13" customFormat="1" ht="24.95" customHeight="1">
      <c r="A8" s="18">
        <f>IF(B8="","",SUBTOTAL(3,$B$7:B8))</f>
        <v>2</v>
      </c>
      <c r="B8" s="26" t="s">
        <v>166</v>
      </c>
      <c r="C8" s="21" t="s">
        <v>39</v>
      </c>
      <c r="D8" s="27" t="s">
        <v>25</v>
      </c>
      <c r="E8" s="22" t="s">
        <v>23</v>
      </c>
      <c r="F8" s="22"/>
      <c r="G8" s="24" t="s">
        <v>167</v>
      </c>
      <c r="H8" s="27"/>
      <c r="I8" s="21"/>
      <c r="J8" s="21"/>
    </row>
    <row r="9" spans="1:10" s="13" customFormat="1" ht="31.5">
      <c r="A9" s="18">
        <f>IF(B9="","",SUBTOTAL(3,$B$7:B9))</f>
        <v>3</v>
      </c>
      <c r="B9" s="26" t="s">
        <v>168</v>
      </c>
      <c r="C9" s="21" t="s">
        <v>39</v>
      </c>
      <c r="D9" s="21" t="s">
        <v>26</v>
      </c>
      <c r="E9" s="22" t="s">
        <v>23</v>
      </c>
      <c r="F9" s="22"/>
      <c r="G9" s="24" t="s">
        <v>131</v>
      </c>
      <c r="H9" s="21" t="s">
        <v>16</v>
      </c>
      <c r="I9" s="21"/>
      <c r="J9" s="21" t="s">
        <v>34</v>
      </c>
    </row>
    <row r="10" spans="1:10" s="13" customFormat="1" ht="24.95" customHeight="1">
      <c r="A10" s="18">
        <f>IF(B10="","",SUBTOTAL(3,$B$7:B10))</f>
        <v>4</v>
      </c>
      <c r="B10" s="26" t="s">
        <v>169</v>
      </c>
      <c r="C10" s="21" t="s">
        <v>39</v>
      </c>
      <c r="D10" s="21" t="s">
        <v>26</v>
      </c>
      <c r="E10" s="22" t="s">
        <v>23</v>
      </c>
      <c r="F10" s="22"/>
      <c r="G10" s="24" t="s">
        <v>128</v>
      </c>
      <c r="H10" s="21" t="s">
        <v>16</v>
      </c>
      <c r="I10" s="21"/>
      <c r="J10" s="21"/>
    </row>
    <row r="11" spans="1:10" s="13" customFormat="1" ht="24.95" customHeight="1">
      <c r="A11" s="18">
        <f>IF(B11="","",SUBTOTAL(3,$B$7:B11))</f>
        <v>5</v>
      </c>
      <c r="B11" s="26" t="s">
        <v>170</v>
      </c>
      <c r="C11" s="21" t="s">
        <v>39</v>
      </c>
      <c r="D11" s="21" t="s">
        <v>26</v>
      </c>
      <c r="E11" s="22" t="s">
        <v>23</v>
      </c>
      <c r="F11" s="22"/>
      <c r="G11" s="24" t="s">
        <v>38</v>
      </c>
      <c r="H11" s="21" t="s">
        <v>16</v>
      </c>
      <c r="I11" s="21"/>
      <c r="J11" s="21"/>
    </row>
    <row r="12" spans="1:10" s="13" customFormat="1" ht="24.95" customHeight="1">
      <c r="A12" s="18">
        <f>IF(B12="","",SUBTOTAL(3,$B$7:B12))</f>
        <v>6</v>
      </c>
      <c r="B12" s="26" t="s">
        <v>171</v>
      </c>
      <c r="C12" s="21" t="s">
        <v>39</v>
      </c>
      <c r="D12" s="21" t="s">
        <v>26</v>
      </c>
      <c r="E12" s="22" t="s">
        <v>23</v>
      </c>
      <c r="F12" s="22"/>
      <c r="G12" s="24" t="s">
        <v>49</v>
      </c>
      <c r="H12" s="21" t="s">
        <v>16</v>
      </c>
      <c r="I12" s="21"/>
      <c r="J12" s="21"/>
    </row>
    <row r="13" spans="1:10" s="13" customFormat="1" ht="31.5">
      <c r="A13" s="18">
        <f>IF(B13="","",SUBTOTAL(3,$B$7:B13))</f>
        <v>7</v>
      </c>
      <c r="B13" s="26" t="s">
        <v>172</v>
      </c>
      <c r="C13" s="21" t="s">
        <v>39</v>
      </c>
      <c r="D13" s="21" t="s">
        <v>26</v>
      </c>
      <c r="E13" s="22" t="s">
        <v>23</v>
      </c>
      <c r="F13" s="22" t="s">
        <v>24</v>
      </c>
      <c r="G13" s="24" t="s">
        <v>173</v>
      </c>
      <c r="H13" s="21" t="s">
        <v>16</v>
      </c>
      <c r="I13" s="21"/>
      <c r="J13" s="21" t="s">
        <v>34</v>
      </c>
    </row>
    <row r="14" spans="1:10" s="13" customFormat="1" ht="31.5">
      <c r="A14" s="18">
        <f>IF(B14="","",SUBTOTAL(3,$B$7:B14))</f>
        <v>8</v>
      </c>
      <c r="B14" s="26" t="s">
        <v>174</v>
      </c>
      <c r="C14" s="21" t="s">
        <v>39</v>
      </c>
      <c r="D14" s="21" t="s">
        <v>26</v>
      </c>
      <c r="E14" s="22" t="s">
        <v>23</v>
      </c>
      <c r="F14" s="22"/>
      <c r="G14" s="24" t="s">
        <v>116</v>
      </c>
      <c r="H14" s="21" t="s">
        <v>16</v>
      </c>
      <c r="I14" s="21"/>
      <c r="J14" s="21" t="s">
        <v>34</v>
      </c>
    </row>
    <row r="15" spans="1:10" s="13" customFormat="1" ht="24.95" customHeight="1">
      <c r="A15" s="18">
        <f>IF(B15="","",SUBTOTAL(3,$B$7:B15))</f>
        <v>9</v>
      </c>
      <c r="B15" s="26" t="s">
        <v>175</v>
      </c>
      <c r="C15" s="21" t="s">
        <v>39</v>
      </c>
      <c r="D15" s="21" t="s">
        <v>26</v>
      </c>
      <c r="E15" s="22" t="s">
        <v>23</v>
      </c>
      <c r="F15" s="22"/>
      <c r="G15" s="24" t="s">
        <v>104</v>
      </c>
      <c r="H15" s="21" t="s">
        <v>16</v>
      </c>
      <c r="I15" s="21"/>
      <c r="J15" s="21"/>
    </row>
    <row r="16" spans="1:10" s="13" customFormat="1" ht="24.95" customHeight="1">
      <c r="A16" s="18">
        <f>IF(B16="","",SUBTOTAL(3,$B$7:B16))</f>
        <v>10</v>
      </c>
      <c r="B16" s="26" t="s">
        <v>176</v>
      </c>
      <c r="C16" s="21" t="s">
        <v>39</v>
      </c>
      <c r="D16" s="21" t="s">
        <v>26</v>
      </c>
      <c r="E16" s="22" t="s">
        <v>23</v>
      </c>
      <c r="F16" s="22"/>
      <c r="G16" s="24" t="s">
        <v>100</v>
      </c>
      <c r="H16" s="21" t="s">
        <v>16</v>
      </c>
      <c r="I16" s="21"/>
      <c r="J16" s="21"/>
    </row>
    <row r="17" spans="1:10" s="13" customFormat="1" ht="31.5">
      <c r="A17" s="18">
        <f>IF(B17="","",SUBTOTAL(3,$B$7:B17))</f>
        <v>11</v>
      </c>
      <c r="B17" s="26" t="s">
        <v>177</v>
      </c>
      <c r="C17" s="21" t="s">
        <v>39</v>
      </c>
      <c r="D17" s="21" t="s">
        <v>26</v>
      </c>
      <c r="E17" s="22" t="s">
        <v>23</v>
      </c>
      <c r="F17" s="22"/>
      <c r="G17" s="24" t="s">
        <v>56</v>
      </c>
      <c r="H17" s="21" t="s">
        <v>16</v>
      </c>
      <c r="I17" s="21"/>
      <c r="J17" s="21" t="s">
        <v>34</v>
      </c>
    </row>
    <row r="18" spans="1:10" s="13" customFormat="1" ht="24.95" customHeight="1">
      <c r="A18" s="18">
        <f>IF(B18="","",SUBTOTAL(3,$B$7:B18))</f>
        <v>12</v>
      </c>
      <c r="B18" s="26" t="s">
        <v>178</v>
      </c>
      <c r="C18" s="21" t="s">
        <v>39</v>
      </c>
      <c r="D18" s="21" t="s">
        <v>26</v>
      </c>
      <c r="E18" s="22" t="s">
        <v>23</v>
      </c>
      <c r="F18" s="22"/>
      <c r="G18" s="24" t="s">
        <v>89</v>
      </c>
      <c r="H18" s="21" t="s">
        <v>16</v>
      </c>
      <c r="I18" s="21"/>
      <c r="J18" s="21"/>
    </row>
    <row r="19" spans="1:10" s="13" customFormat="1" ht="24.95" customHeight="1">
      <c r="A19" s="18">
        <f>IF(B19="","",SUBTOTAL(3,$B$7:B19))</f>
        <v>13</v>
      </c>
      <c r="B19" s="26" t="s">
        <v>179</v>
      </c>
      <c r="C19" s="21" t="s">
        <v>39</v>
      </c>
      <c r="D19" s="21" t="s">
        <v>26</v>
      </c>
      <c r="E19" s="22" t="s">
        <v>23</v>
      </c>
      <c r="F19" s="22"/>
      <c r="G19" s="24" t="s">
        <v>180</v>
      </c>
      <c r="H19" s="27"/>
      <c r="I19" s="21"/>
      <c r="J19" s="21"/>
    </row>
    <row r="20" spans="1:10" s="13" customFormat="1" ht="31.5">
      <c r="A20" s="18">
        <f>IF(B20="","",SUBTOTAL(3,$B$7:B20))</f>
        <v>14</v>
      </c>
      <c r="B20" s="26" t="s">
        <v>181</v>
      </c>
      <c r="C20" s="21" t="s">
        <v>39</v>
      </c>
      <c r="D20" s="21" t="s">
        <v>26</v>
      </c>
      <c r="E20" s="22" t="s">
        <v>23</v>
      </c>
      <c r="F20" s="22"/>
      <c r="G20" s="24" t="s">
        <v>82</v>
      </c>
      <c r="H20" s="21" t="s">
        <v>16</v>
      </c>
      <c r="I20" s="21"/>
      <c r="J20" s="21" t="s">
        <v>34</v>
      </c>
    </row>
    <row r="21" spans="1:10" s="13" customFormat="1" ht="24.95" customHeight="1">
      <c r="A21" s="18">
        <f>IF(B21="","",SUBTOTAL(3,$B$7:B21))</f>
        <v>15</v>
      </c>
      <c r="B21" s="26" t="s">
        <v>182</v>
      </c>
      <c r="C21" s="21" t="s">
        <v>39</v>
      </c>
      <c r="D21" s="21" t="s">
        <v>26</v>
      </c>
      <c r="E21" s="22" t="s">
        <v>23</v>
      </c>
      <c r="F21" s="22"/>
      <c r="G21" s="24" t="s">
        <v>15</v>
      </c>
      <c r="H21" s="21" t="s">
        <v>16</v>
      </c>
      <c r="I21" s="21"/>
      <c r="J21" s="21"/>
    </row>
    <row r="22" spans="1:10" s="13" customFormat="1" ht="47.25">
      <c r="A22" s="18">
        <f>IF(B22="","",SUBTOTAL(3,$B$7:B22))</f>
        <v>16</v>
      </c>
      <c r="B22" s="26" t="s">
        <v>183</v>
      </c>
      <c r="C22" s="21" t="s">
        <v>39</v>
      </c>
      <c r="D22" s="21" t="s">
        <v>26</v>
      </c>
      <c r="E22" s="22" t="s">
        <v>23</v>
      </c>
      <c r="F22" s="22"/>
      <c r="G22" s="24" t="s">
        <v>59</v>
      </c>
      <c r="H22" s="27"/>
      <c r="I22" s="21"/>
      <c r="J22" s="21" t="s">
        <v>184</v>
      </c>
    </row>
    <row r="23" spans="1:10" s="13" customFormat="1" ht="24.95" customHeight="1">
      <c r="A23" s="18">
        <f>IF(B23="","",SUBTOTAL(3,$B$7:B23))</f>
        <v>17</v>
      </c>
      <c r="B23" s="26" t="s">
        <v>185</v>
      </c>
      <c r="C23" s="21" t="s">
        <v>39</v>
      </c>
      <c r="D23" s="21" t="s">
        <v>26</v>
      </c>
      <c r="E23" s="22" t="s">
        <v>23</v>
      </c>
      <c r="F23" s="22"/>
      <c r="G23" s="24" t="s">
        <v>108</v>
      </c>
      <c r="H23" s="21" t="s">
        <v>16</v>
      </c>
      <c r="I23" s="21"/>
      <c r="J23" s="21"/>
    </row>
    <row r="24" spans="1:10" s="13" customFormat="1" ht="33" customHeight="1">
      <c r="A24" s="18">
        <f>IF(B24="","",SUBTOTAL(3,$B$7:B24))</f>
        <v>18</v>
      </c>
      <c r="B24" s="26" t="s">
        <v>186</v>
      </c>
      <c r="C24" s="21" t="s">
        <v>39</v>
      </c>
      <c r="D24" s="21" t="s">
        <v>26</v>
      </c>
      <c r="E24" s="22" t="s">
        <v>23</v>
      </c>
      <c r="F24" s="22"/>
      <c r="G24" s="24" t="s">
        <v>111</v>
      </c>
      <c r="H24" s="21" t="s">
        <v>16</v>
      </c>
      <c r="I24" s="21"/>
      <c r="J24" s="21" t="s">
        <v>34</v>
      </c>
    </row>
    <row r="25" spans="1:10" s="13" customFormat="1" ht="30" customHeight="1">
      <c r="A25" s="18">
        <f>IF(B25="","",SUBTOTAL(3,$B$7:B25))</f>
        <v>19</v>
      </c>
      <c r="B25" s="26" t="s">
        <v>187</v>
      </c>
      <c r="C25" s="21" t="s">
        <v>39</v>
      </c>
      <c r="D25" s="21" t="s">
        <v>26</v>
      </c>
      <c r="E25" s="22" t="s">
        <v>23</v>
      </c>
      <c r="F25" s="22"/>
      <c r="G25" s="24" t="s">
        <v>85</v>
      </c>
      <c r="H25" s="21" t="s">
        <v>16</v>
      </c>
      <c r="I25" s="21"/>
      <c r="J25" s="21" t="s">
        <v>34</v>
      </c>
    </row>
    <row r="26" spans="1:10" s="13" customFormat="1" ht="31.5">
      <c r="A26" s="18">
        <f>IF(B26="","",SUBTOTAL(3,$B$7:B26))</f>
        <v>20</v>
      </c>
      <c r="B26" s="26" t="s">
        <v>188</v>
      </c>
      <c r="C26" s="21" t="s">
        <v>39</v>
      </c>
      <c r="D26" s="21" t="s">
        <v>26</v>
      </c>
      <c r="E26" s="22" t="s">
        <v>23</v>
      </c>
      <c r="F26" s="22" t="s">
        <v>24</v>
      </c>
      <c r="G26" s="24" t="s">
        <v>122</v>
      </c>
      <c r="H26" s="21" t="s">
        <v>16</v>
      </c>
      <c r="I26" s="21"/>
      <c r="J26" s="21" t="s">
        <v>34</v>
      </c>
    </row>
    <row r="27" spans="1:10" s="13" customFormat="1" ht="31.5">
      <c r="A27" s="18">
        <f>IF(B27="","",SUBTOTAL(3,$B$7:B27))</f>
        <v>21</v>
      </c>
      <c r="B27" s="26" t="s">
        <v>189</v>
      </c>
      <c r="C27" s="21" t="s">
        <v>39</v>
      </c>
      <c r="D27" s="21" t="s">
        <v>26</v>
      </c>
      <c r="E27" s="22" t="s">
        <v>23</v>
      </c>
      <c r="F27" s="22"/>
      <c r="G27" s="24" t="s">
        <v>52</v>
      </c>
      <c r="H27" s="21" t="s">
        <v>16</v>
      </c>
      <c r="I27" s="21"/>
      <c r="J27" s="21" t="s">
        <v>34</v>
      </c>
    </row>
    <row r="28" spans="1:10" s="13" customFormat="1" ht="24.95" customHeight="1">
      <c r="A28" s="18">
        <f>IF(B28="","",SUBTOTAL(3,$B$7:B28))</f>
        <v>22</v>
      </c>
      <c r="B28" s="26" t="s">
        <v>190</v>
      </c>
      <c r="C28" s="21" t="s">
        <v>39</v>
      </c>
      <c r="D28" s="21" t="s">
        <v>26</v>
      </c>
      <c r="E28" s="22" t="s">
        <v>23</v>
      </c>
      <c r="F28" s="22"/>
      <c r="G28" s="24" t="s">
        <v>79</v>
      </c>
      <c r="H28" s="21" t="s">
        <v>16</v>
      </c>
      <c r="I28" s="21"/>
      <c r="J28" s="21"/>
    </row>
    <row r="29" spans="1:10" s="13" customFormat="1" ht="23.25" customHeight="1">
      <c r="A29" s="18">
        <f>IF(B29="","",SUBTOTAL(3,$B$7:B29))</f>
        <v>23</v>
      </c>
      <c r="B29" s="26" t="s">
        <v>191</v>
      </c>
      <c r="C29" s="21" t="s">
        <v>39</v>
      </c>
      <c r="D29" s="21" t="s">
        <v>26</v>
      </c>
      <c r="E29" s="22" t="s">
        <v>23</v>
      </c>
      <c r="F29" s="22"/>
      <c r="G29" s="24" t="s">
        <v>62</v>
      </c>
      <c r="H29" s="21" t="s">
        <v>16</v>
      </c>
      <c r="I29" s="21"/>
      <c r="J29" s="21"/>
    </row>
    <row r="30" spans="1:10" s="13" customFormat="1" ht="24.95" customHeight="1">
      <c r="A30" s="18">
        <f>IF(B30="","",SUBTOTAL(3,$B$7:B30))</f>
        <v>24</v>
      </c>
      <c r="B30" s="19" t="s">
        <v>192</v>
      </c>
      <c r="C30" s="21" t="s">
        <v>39</v>
      </c>
      <c r="D30" s="21" t="s">
        <v>26</v>
      </c>
      <c r="E30" s="22" t="s">
        <v>23</v>
      </c>
      <c r="F30" s="22"/>
      <c r="G30" s="24" t="s">
        <v>96</v>
      </c>
      <c r="H30" s="21" t="s">
        <v>16</v>
      </c>
      <c r="I30" s="21"/>
      <c r="J30" s="21"/>
    </row>
    <row r="31" spans="1:10" s="13" customFormat="1" ht="24.95" customHeight="1">
      <c r="A31" s="18">
        <f>IF(B31="","",SUBTOTAL(3,$B$7:B31))</f>
        <v>25</v>
      </c>
      <c r="B31" s="26" t="s">
        <v>193</v>
      </c>
      <c r="C31" s="21" t="s">
        <v>39</v>
      </c>
      <c r="D31" s="21" t="s">
        <v>26</v>
      </c>
      <c r="E31" s="22" t="s">
        <v>23</v>
      </c>
      <c r="F31" s="22"/>
      <c r="G31" s="24" t="s">
        <v>69</v>
      </c>
      <c r="H31" s="21" t="s">
        <v>16</v>
      </c>
      <c r="I31" s="21"/>
      <c r="J31" s="21"/>
    </row>
    <row r="32" spans="1:10" s="13" customFormat="1" ht="24.95" customHeight="1">
      <c r="A32" s="18">
        <f>IF(B32="","",SUBTOTAL(3,$B$7:B32))</f>
        <v>26</v>
      </c>
      <c r="B32" s="19" t="s">
        <v>194</v>
      </c>
      <c r="C32" s="21" t="s">
        <v>39</v>
      </c>
      <c r="D32" s="21" t="s">
        <v>26</v>
      </c>
      <c r="E32" s="22" t="s">
        <v>23</v>
      </c>
      <c r="F32" s="22"/>
      <c r="G32" s="24" t="s">
        <v>119</v>
      </c>
      <c r="H32" s="21" t="s">
        <v>16</v>
      </c>
      <c r="I32" s="21"/>
      <c r="J32" s="21"/>
    </row>
    <row r="33" spans="1:10" s="13" customFormat="1" ht="31.5">
      <c r="A33" s="18">
        <f>IF(B33="","",SUBTOTAL(3,$B$7:B33))</f>
        <v>27</v>
      </c>
      <c r="B33" s="19" t="s">
        <v>195</v>
      </c>
      <c r="C33" s="21" t="s">
        <v>39</v>
      </c>
      <c r="D33" s="21" t="s">
        <v>26</v>
      </c>
      <c r="E33" s="25" t="s">
        <v>23</v>
      </c>
      <c r="F33" s="22" t="s">
        <v>24</v>
      </c>
      <c r="G33" s="20" t="s">
        <v>72</v>
      </c>
      <c r="H33" s="21" t="s">
        <v>16</v>
      </c>
      <c r="I33" s="21"/>
      <c r="J33" s="21" t="s">
        <v>34</v>
      </c>
    </row>
    <row r="34" spans="1:10" s="13" customFormat="1" ht="33" customHeight="1">
      <c r="A34" s="18">
        <f>IF(B34="","",SUBTOTAL(3,$B$7:B34))</f>
        <v>28</v>
      </c>
      <c r="B34" s="19" t="s">
        <v>196</v>
      </c>
      <c r="C34" s="21" t="s">
        <v>39</v>
      </c>
      <c r="D34" s="21" t="s">
        <v>26</v>
      </c>
      <c r="E34" s="22" t="s">
        <v>23</v>
      </c>
      <c r="F34" s="22"/>
      <c r="G34" s="24" t="s">
        <v>92</v>
      </c>
      <c r="H34" s="21" t="s">
        <v>16</v>
      </c>
      <c r="I34" s="21"/>
      <c r="J34" s="21" t="s">
        <v>34</v>
      </c>
    </row>
    <row r="35" spans="1:10" s="13" customFormat="1" ht="24.95" customHeight="1">
      <c r="A35" s="18">
        <f>IF(B35="","",SUBTOTAL(3,$B$7:B35))</f>
        <v>29</v>
      </c>
      <c r="B35" s="19" t="s">
        <v>197</v>
      </c>
      <c r="C35" s="21" t="s">
        <v>39</v>
      </c>
      <c r="D35" s="21" t="s">
        <v>26</v>
      </c>
      <c r="E35" s="22" t="s">
        <v>23</v>
      </c>
      <c r="F35" s="22"/>
      <c r="G35" s="24" t="s">
        <v>198</v>
      </c>
      <c r="H35" s="27"/>
      <c r="I35" s="21"/>
      <c r="J35" s="21"/>
    </row>
    <row r="36" spans="1:10" ht="27.75" customHeight="1">
      <c r="A36" s="39"/>
      <c r="B36" s="40"/>
      <c r="C36" s="43" t="s">
        <v>33</v>
      </c>
      <c r="D36" s="44"/>
      <c r="E36" s="44"/>
      <c r="F36" s="45"/>
      <c r="G36" s="41"/>
      <c r="H36" s="42">
        <f>COUNTIF(H7:H35,"X")+COUNTIF(H7:H35,"C")</f>
        <v>25</v>
      </c>
      <c r="I36" s="42"/>
      <c r="J36" s="42"/>
    </row>
    <row r="37" spans="1:10">
      <c r="B37" s="29"/>
      <c r="G37" s="32"/>
      <c r="H37" s="12"/>
      <c r="I37" s="12"/>
      <c r="J37" s="12"/>
    </row>
    <row r="38" spans="1:10">
      <c r="B38" s="29"/>
      <c r="G38" s="32"/>
      <c r="H38" s="12"/>
      <c r="I38" s="12"/>
      <c r="J38" s="12"/>
    </row>
    <row r="39" spans="1:10">
      <c r="B39" s="33"/>
      <c r="G39" s="34"/>
      <c r="H39" s="12"/>
      <c r="I39" s="12"/>
      <c r="J39" s="12"/>
    </row>
    <row r="40" spans="1:10">
      <c r="B40" s="33"/>
      <c r="G40" s="34"/>
      <c r="H40" s="12"/>
      <c r="I40" s="12"/>
      <c r="J40" s="12"/>
    </row>
    <row r="41" spans="1:10">
      <c r="B41" s="33"/>
      <c r="G41" s="34"/>
      <c r="H41" s="12"/>
      <c r="I41" s="12"/>
      <c r="J41" s="12"/>
    </row>
    <row r="42" spans="1:10">
      <c r="B42" s="29"/>
      <c r="G42" s="32"/>
      <c r="H42" s="12"/>
      <c r="I42" s="12"/>
      <c r="J42" s="12"/>
    </row>
    <row r="43" spans="1:10">
      <c r="B43" s="33"/>
      <c r="G43" s="34"/>
      <c r="H43" s="12"/>
      <c r="I43" s="12"/>
      <c r="J43" s="12"/>
    </row>
    <row r="44" spans="1:10">
      <c r="B44" s="33"/>
      <c r="G44" s="34"/>
      <c r="H44" s="12"/>
      <c r="I44" s="12"/>
      <c r="J44" s="12"/>
    </row>
    <row r="45" spans="1:10">
      <c r="B45" s="33"/>
      <c r="G45" s="34"/>
      <c r="H45" s="12"/>
      <c r="I45" s="12"/>
      <c r="J45" s="12"/>
    </row>
    <row r="46" spans="1:10">
      <c r="B46" s="33"/>
      <c r="G46" s="34"/>
      <c r="H46" s="12"/>
      <c r="I46" s="12"/>
      <c r="J46" s="12"/>
    </row>
    <row r="47" spans="1:10">
      <c r="B47" s="33"/>
      <c r="G47" s="34"/>
      <c r="H47" s="12"/>
      <c r="I47" s="12"/>
      <c r="J47" s="12"/>
    </row>
    <row r="48" spans="1:10">
      <c r="B48" s="33"/>
      <c r="G48" s="34"/>
      <c r="H48" s="12"/>
      <c r="I48" s="12"/>
      <c r="J48" s="12"/>
    </row>
    <row r="49" spans="2:10">
      <c r="B49" s="33"/>
      <c r="H49" s="12"/>
      <c r="I49" s="12"/>
      <c r="J49" s="12"/>
    </row>
    <row r="50" spans="2:10">
      <c r="B50" s="33"/>
      <c r="H50" s="12"/>
      <c r="I50" s="12"/>
      <c r="J50" s="12"/>
    </row>
    <row r="51" spans="2:10">
      <c r="B51" s="33"/>
      <c r="G51" s="34"/>
      <c r="H51" s="12"/>
      <c r="I51" s="12"/>
      <c r="J51" s="12"/>
    </row>
    <row r="52" spans="2:10">
      <c r="B52" s="33"/>
      <c r="G52" s="34"/>
      <c r="H52" s="12"/>
      <c r="I52" s="12"/>
      <c r="J52" s="12"/>
    </row>
    <row r="53" spans="2:10">
      <c r="B53" s="33"/>
      <c r="G53" s="34"/>
    </row>
    <row r="54" spans="2:10">
      <c r="B54" s="33"/>
      <c r="G54" s="34"/>
    </row>
    <row r="55" spans="2:10">
      <c r="B55" s="33"/>
      <c r="G55" s="34"/>
    </row>
    <row r="56" spans="2:10">
      <c r="B56" s="33"/>
      <c r="G56" s="34"/>
    </row>
    <row r="57" spans="2:10">
      <c r="B57" s="30"/>
    </row>
    <row r="58" spans="2:10">
      <c r="B58" s="33"/>
      <c r="G58" s="34"/>
    </row>
    <row r="59" spans="2:10">
      <c r="B59" s="33"/>
      <c r="G59" s="34"/>
    </row>
    <row r="60" spans="2:10">
      <c r="B60" s="33"/>
      <c r="G60" s="34"/>
    </row>
    <row r="61" spans="2:10">
      <c r="B61" s="33"/>
      <c r="G61" s="34"/>
    </row>
    <row r="62" spans="2:10">
      <c r="B62" s="33"/>
    </row>
    <row r="63" spans="2:10">
      <c r="B63" s="29"/>
      <c r="G63" s="32"/>
    </row>
    <row r="64" spans="2:10">
      <c r="B64" s="33"/>
      <c r="G64" s="34"/>
    </row>
    <row r="65" spans="2:7">
      <c r="B65" s="33"/>
      <c r="G65" s="34"/>
    </row>
    <row r="66" spans="2:7">
      <c r="B66" s="33"/>
      <c r="G66" s="32"/>
    </row>
    <row r="67" spans="2:7">
      <c r="B67" s="33"/>
      <c r="G67" s="34"/>
    </row>
    <row r="68" spans="2:7">
      <c r="B68" s="33"/>
      <c r="G68" s="34"/>
    </row>
    <row r="69" spans="2:7">
      <c r="B69" s="33"/>
      <c r="G69" s="32"/>
    </row>
    <row r="70" spans="2:7">
      <c r="B70" s="33"/>
      <c r="G70" s="34"/>
    </row>
    <row r="71" spans="2:7">
      <c r="B71" s="33"/>
      <c r="G71" s="34"/>
    </row>
    <row r="72" spans="2:7">
      <c r="B72" s="33"/>
      <c r="G72" s="34"/>
    </row>
    <row r="73" spans="2:7">
      <c r="B73" s="33"/>
      <c r="G73" s="34"/>
    </row>
    <row r="74" spans="2:7">
      <c r="B74" s="33"/>
      <c r="G74" s="34"/>
    </row>
    <row r="75" spans="2:7">
      <c r="B75" s="33"/>
      <c r="G75" s="32"/>
    </row>
    <row r="76" spans="2:7">
      <c r="B76" s="33"/>
      <c r="G76" s="34"/>
    </row>
    <row r="77" spans="2:7">
      <c r="B77" s="33"/>
      <c r="G77" s="34"/>
    </row>
    <row r="78" spans="2:7">
      <c r="B78" s="33"/>
      <c r="G78" s="34"/>
    </row>
    <row r="79" spans="2:7">
      <c r="B79" s="33"/>
      <c r="G79" s="34"/>
    </row>
    <row r="80" spans="2:7">
      <c r="G80" s="32"/>
    </row>
    <row r="81" spans="1:50">
      <c r="G81" s="34"/>
    </row>
    <row r="82" spans="1:50">
      <c r="G82" s="34"/>
    </row>
    <row r="83" spans="1:50">
      <c r="G83" s="32"/>
    </row>
    <row r="84" spans="1:50">
      <c r="G84" s="34"/>
    </row>
    <row r="85" spans="1:50">
      <c r="G85" s="34"/>
    </row>
    <row r="86" spans="1:50">
      <c r="G86" s="34"/>
    </row>
    <row r="87" spans="1:50">
      <c r="G87" s="34"/>
    </row>
    <row r="88" spans="1:50">
      <c r="G88" s="32"/>
    </row>
    <row r="89" spans="1:50">
      <c r="G89" s="34"/>
    </row>
    <row r="90" spans="1:50" s="35" customFormat="1">
      <c r="A90" s="28"/>
      <c r="B90" s="31"/>
      <c r="C90" s="28"/>
      <c r="D90" s="28"/>
      <c r="E90" s="31"/>
      <c r="F90" s="31"/>
      <c r="G90" s="34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</row>
    <row r="91" spans="1:50" s="35" customFormat="1">
      <c r="A91" s="28"/>
      <c r="B91" s="31"/>
      <c r="C91" s="28"/>
      <c r="D91" s="28"/>
      <c r="E91" s="31"/>
      <c r="F91" s="31"/>
      <c r="G91" s="34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</row>
    <row r="92" spans="1:50" s="35" customFormat="1">
      <c r="A92" s="28"/>
      <c r="B92" s="33"/>
      <c r="C92" s="28"/>
      <c r="D92" s="28"/>
      <c r="E92" s="31"/>
      <c r="F92" s="31"/>
      <c r="G92" s="34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</row>
    <row r="93" spans="1:50" s="35" customFormat="1">
      <c r="A93" s="28"/>
      <c r="B93" s="33"/>
      <c r="C93" s="28"/>
      <c r="D93" s="28"/>
      <c r="E93" s="31"/>
      <c r="F93" s="31"/>
      <c r="G93" s="34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</row>
    <row r="94" spans="1:50" s="35" customFormat="1">
      <c r="A94" s="28"/>
      <c r="B94" s="33"/>
      <c r="C94" s="28"/>
      <c r="D94" s="28"/>
      <c r="E94" s="31"/>
      <c r="F94" s="31"/>
      <c r="G94" s="34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</row>
    <row r="95" spans="1:50" s="35" customFormat="1">
      <c r="A95" s="28"/>
      <c r="B95" s="31"/>
      <c r="C95" s="28"/>
      <c r="D95" s="28"/>
      <c r="E95" s="31"/>
      <c r="F95" s="31"/>
      <c r="G95" s="34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</row>
    <row r="96" spans="1:50" s="35" customFormat="1">
      <c r="A96" s="28"/>
      <c r="B96" s="31"/>
      <c r="C96" s="28"/>
      <c r="D96" s="28"/>
      <c r="E96" s="31"/>
      <c r="F96" s="31"/>
      <c r="G96" s="34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</row>
    <row r="97" spans="1:50" s="35" customFormat="1">
      <c r="A97" s="28"/>
      <c r="B97" s="31"/>
      <c r="C97" s="28"/>
      <c r="D97" s="28"/>
      <c r="E97" s="31"/>
      <c r="F97" s="31"/>
      <c r="G97" s="34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</row>
    <row r="98" spans="1:50" s="35" customFormat="1">
      <c r="A98" s="28"/>
      <c r="B98" s="31"/>
      <c r="C98" s="28"/>
      <c r="D98" s="28"/>
      <c r="E98" s="31"/>
      <c r="F98" s="31"/>
      <c r="G98" s="34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</row>
    <row r="99" spans="1:50" s="35" customFormat="1">
      <c r="A99" s="28"/>
      <c r="B99" s="31"/>
      <c r="C99" s="28"/>
      <c r="D99" s="28"/>
      <c r="E99" s="31"/>
      <c r="F99" s="31"/>
      <c r="G99" s="34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</row>
    <row r="100" spans="1:50" s="35" customFormat="1">
      <c r="A100" s="28"/>
      <c r="B100" s="31"/>
      <c r="C100" s="28"/>
      <c r="D100" s="28"/>
      <c r="E100" s="31"/>
      <c r="F100" s="31"/>
      <c r="G100" s="34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</row>
    <row r="101" spans="1:50" s="35" customFormat="1">
      <c r="A101" s="28"/>
      <c r="B101" s="31"/>
      <c r="C101" s="28"/>
      <c r="D101" s="28"/>
      <c r="E101" s="31"/>
      <c r="F101" s="31"/>
      <c r="G101" s="34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</row>
    <row r="102" spans="1:50" s="35" customFormat="1">
      <c r="A102" s="28"/>
      <c r="B102" s="31"/>
      <c r="C102" s="28"/>
      <c r="D102" s="28"/>
      <c r="E102" s="31"/>
      <c r="F102" s="31"/>
      <c r="G102" s="34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</row>
    <row r="103" spans="1:50" s="35" customFormat="1">
      <c r="A103" s="28"/>
      <c r="B103" s="31"/>
      <c r="C103" s="28"/>
      <c r="D103" s="28"/>
      <c r="E103" s="31"/>
      <c r="F103" s="31"/>
      <c r="G103" s="34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</row>
    <row r="104" spans="1:50" s="35" customFormat="1">
      <c r="A104" s="28"/>
      <c r="B104" s="31"/>
      <c r="C104" s="28"/>
      <c r="D104" s="28"/>
      <c r="E104" s="31"/>
      <c r="F104" s="31"/>
      <c r="G104" s="34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</row>
    <row r="105" spans="1:50" s="35" customFormat="1">
      <c r="A105" s="28"/>
      <c r="B105" s="31"/>
      <c r="C105" s="28"/>
      <c r="D105" s="28"/>
      <c r="E105" s="31"/>
      <c r="F105" s="31"/>
      <c r="G105" s="34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</row>
    <row r="106" spans="1:50" s="35" customFormat="1">
      <c r="A106" s="28"/>
      <c r="B106" s="31"/>
      <c r="C106" s="28"/>
      <c r="D106" s="28"/>
      <c r="E106" s="31"/>
      <c r="F106" s="31"/>
      <c r="G106" s="34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</row>
    <row r="107" spans="1:50" s="35" customFormat="1">
      <c r="A107" s="28"/>
      <c r="B107" s="31"/>
      <c r="C107" s="28"/>
      <c r="D107" s="28"/>
      <c r="E107" s="31"/>
      <c r="F107" s="31"/>
      <c r="G107" s="34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</row>
    <row r="108" spans="1:50" s="35" customFormat="1">
      <c r="A108" s="28"/>
      <c r="B108" s="31"/>
      <c r="C108" s="28"/>
      <c r="D108" s="28"/>
      <c r="E108" s="31"/>
      <c r="F108" s="31"/>
      <c r="G108" s="34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</row>
    <row r="109" spans="1:50" s="35" customFormat="1">
      <c r="A109" s="28"/>
      <c r="B109" s="31"/>
      <c r="C109" s="28"/>
      <c r="D109" s="28"/>
      <c r="E109" s="31"/>
      <c r="F109" s="31"/>
      <c r="G109" s="34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</row>
    <row r="110" spans="1:50" s="35" customFormat="1">
      <c r="A110" s="28"/>
      <c r="B110" s="31"/>
      <c r="C110" s="28"/>
      <c r="D110" s="28"/>
      <c r="E110" s="31"/>
      <c r="F110" s="31"/>
      <c r="G110" s="34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</row>
    <row r="111" spans="1:50" s="35" customFormat="1">
      <c r="A111" s="28"/>
      <c r="B111" s="31"/>
      <c r="C111" s="28"/>
      <c r="D111" s="28"/>
      <c r="E111" s="31"/>
      <c r="F111" s="31"/>
      <c r="G111" s="34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</row>
    <row r="112" spans="1:50" s="35" customFormat="1">
      <c r="A112" s="28"/>
      <c r="B112" s="31"/>
      <c r="C112" s="28"/>
      <c r="D112" s="28"/>
      <c r="E112" s="31"/>
      <c r="F112" s="31"/>
      <c r="G112" s="34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</row>
    <row r="113" spans="1:50" s="35" customFormat="1">
      <c r="A113" s="28"/>
      <c r="B113" s="31"/>
      <c r="C113" s="28"/>
      <c r="D113" s="28"/>
      <c r="E113" s="31"/>
      <c r="F113" s="31"/>
      <c r="G113" s="34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</row>
    <row r="114" spans="1:50" s="35" customFormat="1">
      <c r="A114" s="28"/>
      <c r="B114" s="31"/>
      <c r="C114" s="28"/>
      <c r="D114" s="28"/>
      <c r="E114" s="31"/>
      <c r="F114" s="31"/>
      <c r="G114" s="34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</row>
    <row r="115" spans="1:50" s="35" customFormat="1">
      <c r="A115" s="28"/>
      <c r="B115" s="33"/>
      <c r="C115" s="28"/>
      <c r="D115" s="28"/>
      <c r="E115" s="31"/>
      <c r="F115" s="31"/>
      <c r="G115" s="34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</row>
    <row r="116" spans="1:50" s="35" customFormat="1">
      <c r="A116" s="28"/>
      <c r="B116" s="31"/>
      <c r="C116" s="28"/>
      <c r="D116" s="28"/>
      <c r="E116" s="31"/>
      <c r="F116" s="31"/>
      <c r="G116" s="32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</row>
    <row r="117" spans="1:50" s="35" customFormat="1">
      <c r="A117" s="28"/>
      <c r="B117" s="33"/>
      <c r="C117" s="28"/>
      <c r="D117" s="28"/>
      <c r="E117" s="31"/>
      <c r="F117" s="31"/>
      <c r="G117" s="34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</row>
    <row r="118" spans="1:50" s="35" customFormat="1">
      <c r="A118" s="28"/>
      <c r="B118" s="31"/>
      <c r="C118" s="28"/>
      <c r="D118" s="28"/>
      <c r="E118" s="31"/>
      <c r="F118" s="31"/>
      <c r="G118" s="34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</row>
    <row r="119" spans="1:50" s="35" customFormat="1">
      <c r="A119" s="28"/>
      <c r="B119" s="33"/>
      <c r="C119" s="28"/>
      <c r="D119" s="28"/>
      <c r="E119" s="31"/>
      <c r="F119" s="31"/>
      <c r="G119" s="34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</row>
    <row r="120" spans="1:50" s="35" customFormat="1">
      <c r="A120" s="28"/>
      <c r="B120" s="33"/>
      <c r="C120" s="28"/>
      <c r="D120" s="28"/>
      <c r="E120" s="31"/>
      <c r="F120" s="31"/>
      <c r="G120" s="34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</row>
    <row r="121" spans="1:50" s="35" customFormat="1">
      <c r="A121" s="28"/>
      <c r="B121" s="33"/>
      <c r="C121" s="28"/>
      <c r="D121" s="28"/>
      <c r="E121" s="31"/>
      <c r="F121" s="31"/>
      <c r="G121" s="34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</row>
    <row r="122" spans="1:50" s="35" customFormat="1">
      <c r="A122" s="28"/>
      <c r="B122" s="31"/>
      <c r="C122" s="28"/>
      <c r="D122" s="28"/>
      <c r="E122" s="31"/>
      <c r="F122" s="31"/>
      <c r="G122" s="34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</row>
    <row r="123" spans="1:50" s="35" customFormat="1">
      <c r="A123" s="28"/>
      <c r="B123" s="33" t="s">
        <v>27</v>
      </c>
      <c r="C123" s="28"/>
      <c r="D123" s="28"/>
      <c r="E123" s="31"/>
      <c r="F123" s="31"/>
      <c r="G123" s="34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</row>
    <row r="124" spans="1:50" s="35" customFormat="1">
      <c r="A124" s="28"/>
      <c r="B124" s="33"/>
      <c r="C124" s="28"/>
      <c r="D124" s="28"/>
      <c r="E124" s="31"/>
      <c r="F124" s="31"/>
      <c r="G124" s="34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</row>
    <row r="125" spans="1:50" s="35" customFormat="1">
      <c r="A125" s="28"/>
      <c r="B125" s="33"/>
      <c r="C125" s="28"/>
      <c r="D125" s="28"/>
      <c r="E125" s="31"/>
      <c r="F125" s="31"/>
      <c r="G125" s="34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</row>
    <row r="126" spans="1:50" s="35" customFormat="1">
      <c r="A126" s="28"/>
      <c r="B126" s="33"/>
      <c r="C126" s="28"/>
      <c r="D126" s="28"/>
      <c r="E126" s="31"/>
      <c r="F126" s="31"/>
      <c r="G126" s="34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</row>
    <row r="127" spans="1:50" s="35" customFormat="1">
      <c r="A127" s="28"/>
      <c r="B127" s="33"/>
      <c r="C127" s="28"/>
      <c r="D127" s="28"/>
      <c r="E127" s="31"/>
      <c r="F127" s="31"/>
      <c r="G127" s="34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</row>
    <row r="128" spans="1:50" s="35" customFormat="1">
      <c r="A128" s="28"/>
      <c r="B128" s="33"/>
      <c r="C128" s="28"/>
      <c r="D128" s="28"/>
      <c r="E128" s="31"/>
      <c r="F128" s="31"/>
      <c r="G128" s="32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</row>
    <row r="129" spans="1:50" s="35" customFormat="1">
      <c r="A129" s="28"/>
      <c r="B129" s="33"/>
      <c r="C129" s="28"/>
      <c r="D129" s="28"/>
      <c r="E129" s="31"/>
      <c r="F129" s="31"/>
      <c r="G129" s="34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</row>
    <row r="130" spans="1:50" s="35" customFormat="1">
      <c r="A130" s="28"/>
      <c r="B130" s="33"/>
      <c r="C130" s="28"/>
      <c r="D130" s="28"/>
      <c r="E130" s="31"/>
      <c r="F130" s="31"/>
      <c r="G130" s="34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</row>
    <row r="131" spans="1:50" s="35" customFormat="1">
      <c r="A131" s="28"/>
      <c r="B131" s="31"/>
      <c r="C131" s="28"/>
      <c r="D131" s="28"/>
      <c r="E131" s="31"/>
      <c r="F131" s="31"/>
      <c r="G131" s="34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</row>
    <row r="132" spans="1:50" s="35" customFormat="1">
      <c r="A132" s="28"/>
      <c r="B132" s="31"/>
      <c r="C132" s="28"/>
      <c r="D132" s="28"/>
      <c r="E132" s="31"/>
      <c r="F132" s="31"/>
      <c r="G132" s="34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</row>
    <row r="133" spans="1:50" s="35" customFormat="1">
      <c r="A133" s="28"/>
      <c r="B133" s="33"/>
      <c r="C133" s="28"/>
      <c r="D133" s="28"/>
      <c r="E133" s="31"/>
      <c r="F133" s="31"/>
      <c r="G133" s="34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</row>
    <row r="134" spans="1:50" s="35" customFormat="1">
      <c r="A134" s="28"/>
      <c r="B134" s="33"/>
      <c r="C134" s="28"/>
      <c r="D134" s="28"/>
      <c r="E134" s="31"/>
      <c r="F134" s="31"/>
      <c r="G134" s="34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</row>
    <row r="135" spans="1:50" s="35" customFormat="1">
      <c r="A135" s="28"/>
      <c r="B135" s="33"/>
      <c r="C135" s="28"/>
      <c r="D135" s="28"/>
      <c r="E135" s="31"/>
      <c r="F135" s="31"/>
      <c r="G135" s="34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</row>
    <row r="136" spans="1:50" s="35" customFormat="1">
      <c r="A136" s="28"/>
      <c r="B136" s="33"/>
      <c r="C136" s="28"/>
      <c r="D136" s="28"/>
      <c r="E136" s="31"/>
      <c r="F136" s="31"/>
      <c r="G136" s="34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</row>
    <row r="137" spans="1:50" s="35" customFormat="1">
      <c r="A137" s="28"/>
      <c r="B137" s="33"/>
      <c r="C137" s="28"/>
      <c r="D137" s="28"/>
      <c r="E137" s="31"/>
      <c r="F137" s="31"/>
      <c r="G137" s="34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</row>
    <row r="138" spans="1:50">
      <c r="B138" s="33"/>
      <c r="G138" s="34"/>
    </row>
    <row r="139" spans="1:50">
      <c r="B139" s="33"/>
      <c r="G139" s="34"/>
    </row>
    <row r="140" spans="1:50">
      <c r="B140" s="33"/>
      <c r="G140" s="34"/>
    </row>
    <row r="141" spans="1:50">
      <c r="B141" s="33"/>
      <c r="G141" s="34"/>
    </row>
    <row r="142" spans="1:50">
      <c r="B142" s="33"/>
      <c r="G142" s="34"/>
    </row>
    <row r="143" spans="1:50">
      <c r="B143" s="33"/>
      <c r="G143" s="34"/>
    </row>
    <row r="144" spans="1:50">
      <c r="B144" s="33"/>
      <c r="G144" s="34"/>
    </row>
    <row r="145" spans="2:7">
      <c r="B145" s="33"/>
      <c r="G145" s="34"/>
    </row>
    <row r="146" spans="2:7">
      <c r="B146" s="33"/>
      <c r="G146" s="34"/>
    </row>
    <row r="147" spans="2:7">
      <c r="B147" s="33"/>
      <c r="G147" s="34"/>
    </row>
    <row r="148" spans="2:7">
      <c r="B148" s="33"/>
      <c r="G148" s="34"/>
    </row>
    <row r="149" spans="2:7">
      <c r="B149" s="33"/>
      <c r="G149" s="34"/>
    </row>
    <row r="150" spans="2:7">
      <c r="B150" s="33"/>
      <c r="G150" s="34"/>
    </row>
    <row r="151" spans="2:7">
      <c r="B151" s="33"/>
      <c r="G151" s="34"/>
    </row>
    <row r="152" spans="2:7">
      <c r="B152" s="33"/>
      <c r="G152" s="34"/>
    </row>
    <row r="153" spans="2:7">
      <c r="B153" s="33"/>
      <c r="G153" s="34"/>
    </row>
    <row r="154" spans="2:7">
      <c r="B154" s="33"/>
      <c r="G154" s="34"/>
    </row>
    <row r="155" spans="2:7">
      <c r="B155" s="33"/>
      <c r="G155" s="34"/>
    </row>
    <row r="156" spans="2:7">
      <c r="B156" s="33"/>
      <c r="G156" s="34"/>
    </row>
    <row r="157" spans="2:7">
      <c r="B157" s="33"/>
      <c r="G157" s="34"/>
    </row>
    <row r="158" spans="2:7">
      <c r="B158" s="33"/>
      <c r="G158" s="34"/>
    </row>
    <row r="159" spans="2:7">
      <c r="B159" s="33"/>
      <c r="G159" s="34"/>
    </row>
    <row r="161" spans="2:7">
      <c r="B161" s="29"/>
      <c r="G161" s="32"/>
    </row>
    <row r="162" spans="2:7">
      <c r="B162" s="33"/>
      <c r="G162" s="34"/>
    </row>
    <row r="163" spans="2:7">
      <c r="B163" s="33"/>
      <c r="G163" s="34"/>
    </row>
    <row r="164" spans="2:7">
      <c r="B164" s="33"/>
      <c r="G164" s="34"/>
    </row>
  </sheetData>
  <autoFilter ref="A5:AX36"/>
  <mergeCells count="11">
    <mergeCell ref="C36:F36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2024-08-01T03:37:03Z</dcterms:modified>
</cp:coreProperties>
</file>