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HAI YEN\9. TO CHUC\LINH TINH\DIEM DANH HOP TOAN TRUONG\hoc chinh tri he 23-01-2024\"/>
    </mc:Choice>
  </mc:AlternateContent>
  <bookViews>
    <workbookView xWindow="0" yWindow="0" windowWidth="15360" windowHeight="7650" tabRatio="693" activeTab="1"/>
  </bookViews>
  <sheets>
    <sheet name="TẬP HUẤN BỒI DƯỠNG CHÍNH TR (2" sheetId="2" r:id="rId1"/>
    <sheet name="KIỂM DIỆN HỌC CHÍNH TRỊ" sheetId="3" r:id="rId2"/>
  </sheets>
  <definedNames>
    <definedName name="_xlnm._FilterDatabase" localSheetId="1" hidden="1">'KIỂM DIỆN HỌC CHÍNH TRỊ'!$A$5:$AX$28</definedName>
    <definedName name="_xlnm._FilterDatabase" localSheetId="0" hidden="1">'TẬP HUẤN BỒI DƯỠNG CHÍNH TR (2'!$A$1:$K$1</definedName>
  </definedNames>
  <calcPr calcId="162913"/>
</workbook>
</file>

<file path=xl/calcChain.xml><?xml version="1.0" encoding="utf-8"?>
<calcChain xmlns="http://schemas.openxmlformats.org/spreadsheetml/2006/main">
  <c r="H28" i="3" l="1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</calcChain>
</file>

<file path=xl/sharedStrings.xml><?xml version="1.0" encoding="utf-8"?>
<sst xmlns="http://schemas.openxmlformats.org/spreadsheetml/2006/main" count="377" uniqueCount="169">
  <si>
    <t>Tên</t>
  </si>
  <si>
    <t>Tham gia lần đầu</t>
  </si>
  <si>
    <t>Lần cuối rời đi</t>
  </si>
  <si>
    <t>Khoảng thời gian trong Cuộc họp</t>
  </si>
  <si>
    <t>Email</t>
  </si>
  <si>
    <t>ID người dự (UPN)</t>
  </si>
  <si>
    <t>Vai trò</t>
  </si>
  <si>
    <t>Người dự</t>
  </si>
  <si>
    <t>3 giờ 10 phút 23 giây</t>
  </si>
  <si>
    <t>7/23/24</t>
  </si>
  <si>
    <t>Ngày, tháng, năm</t>
  </si>
  <si>
    <t>Stt</t>
  </si>
  <si>
    <t>Đơn vị</t>
  </si>
  <si>
    <t>Họ và tên</t>
  </si>
  <si>
    <t>X</t>
  </si>
  <si>
    <t>Mã số E-office</t>
  </si>
  <si>
    <t>VC/ HĐT</t>
  </si>
  <si>
    <t>Đảng viên</t>
  </si>
  <si>
    <t>Ghi chú</t>
  </si>
  <si>
    <t>ĐV</t>
  </si>
  <si>
    <t>CV</t>
  </si>
  <si>
    <t>VC</t>
  </si>
  <si>
    <t>CBSV</t>
  </si>
  <si>
    <t>CB1</t>
  </si>
  <si>
    <t>TPĐV</t>
  </si>
  <si>
    <t>GVNV</t>
  </si>
  <si>
    <t/>
  </si>
  <si>
    <r>
      <rPr>
        <sz val="12"/>
        <rFont val="Times New Roman"/>
        <family val="1"/>
      </rPr>
      <t>TRƯỜNG CAO ĐẲNG LÝ TỰ TRỌNG
 THÀNH PHỐ HỒ CHÍ MINH</t>
    </r>
    <r>
      <rPr>
        <b/>
        <sz val="12"/>
        <rFont val="Times New Roman"/>
        <family val="1"/>
      </rPr>
      <t xml:space="preserve">
PHÒNG TỔ CHỨC - HÀNH CHÍNH - TỔNG HỢP</t>
    </r>
  </si>
  <si>
    <t>Kiểm diện ngày 23/7/2024</t>
  </si>
  <si>
    <t>THỐNG KÊ KIỂM DIỆN HỌC CHÍNH TRỊ HÈ - NĂM 2024</t>
  </si>
  <si>
    <t>Sáng</t>
  </si>
  <si>
    <t>Chiều</t>
  </si>
  <si>
    <t>C</t>
  </si>
  <si>
    <t>TỔNG CỘNG</t>
  </si>
  <si>
    <t>Coi thi lại</t>
  </si>
  <si>
    <t>Tham gia chưa đúng tài khoản Trường cấp</t>
  </si>
  <si>
    <t>ĐẶNG THỊ KIẾN TRÚC-KHCB (Chưa được xác minh)</t>
  </si>
  <si>
    <t>44 phút 53 giây</t>
  </si>
  <si>
    <t>Đặng Thị Kiến Trúc</t>
  </si>
  <si>
    <t>K.KHCB</t>
  </si>
  <si>
    <t>Dang Thi Kien Truc</t>
  </si>
  <si>
    <t>2 giờ 15 phút 14 giây</t>
  </si>
  <si>
    <t>DangThiKienTruc@ltt.edu.vn</t>
  </si>
  <si>
    <t>Duong Duc Kien-Khoa KHCB (Chưa được xác minh)</t>
  </si>
  <si>
    <t>1 giờ 6 phút 44 giây</t>
  </si>
  <si>
    <t>Dương Đức Kiên</t>
  </si>
  <si>
    <t>20 phút 42 giây</t>
  </si>
  <si>
    <t>Duong Duc Kien - Khoa KHCB (Chưa được xác minh)</t>
  </si>
  <si>
    <t>49 phút 35 giây</t>
  </si>
  <si>
    <t>27 phút 35 giây</t>
  </si>
  <si>
    <t>Duong Duc Kien</t>
  </si>
  <si>
    <t>20 phút 21 giây</t>
  </si>
  <si>
    <t>DuongDucKien@ltt.edu.vn</t>
  </si>
  <si>
    <t>Giang Phi Hung</t>
  </si>
  <si>
    <t>3 giờ 22 phút 18 giây</t>
  </si>
  <si>
    <t>GiangPhiHung@ltt.edu.vn</t>
  </si>
  <si>
    <t>Giang Phi Hùng</t>
  </si>
  <si>
    <t>Ha Nhu Mai</t>
  </si>
  <si>
    <t>3 giờ 9 phút 42 giây</t>
  </si>
  <si>
    <t>HaNhuMai@ltt.edu.vn</t>
  </si>
  <si>
    <t>Hà Như Mai</t>
  </si>
  <si>
    <t>Le Minh Phong</t>
  </si>
  <si>
    <t>2 giờ 54 phút 28 giây</t>
  </si>
  <si>
    <t>LeMinhPhong@ltt.edu.vn</t>
  </si>
  <si>
    <t>Lê Minh Phong</t>
  </si>
  <si>
    <t>Lê Thái Hùng (Chưa được xác minh)</t>
  </si>
  <si>
    <t>2 giờ 53 phút 39 giây</t>
  </si>
  <si>
    <t>Lê Thái Hùng</t>
  </si>
  <si>
    <t>Le Van Binh</t>
  </si>
  <si>
    <t>2 giờ 32 phút 52 giây</t>
  </si>
  <si>
    <t>LeVanBinh@ltt.edu.vn</t>
  </si>
  <si>
    <t>Lê Văn Bình</t>
  </si>
  <si>
    <t>Ngo Thanh Dien</t>
  </si>
  <si>
    <t>3 giờ 8 phút 51 giây</t>
  </si>
  <si>
    <t>NgoThanhDien@ltt.edu.vn</t>
  </si>
  <si>
    <t>Ngô Thanh Điền</t>
  </si>
  <si>
    <t>Nguyễn Mạnh Phương (Chưa được xác minh)</t>
  </si>
  <si>
    <t>2 giờ 46 phút 47 giây</t>
  </si>
  <si>
    <t>Nguyễn Mạnh Phương</t>
  </si>
  <si>
    <t>Nguyễn PhuTan</t>
  </si>
  <si>
    <t>Nguyễn Phú Tân</t>
  </si>
  <si>
    <t>Nguyen Phuong Ha</t>
  </si>
  <si>
    <t>2 giờ 41 phút 4 giây</t>
  </si>
  <si>
    <t>NguyenPhuongHa@ltt.edu.vn</t>
  </si>
  <si>
    <t>Nguyễn Phương Hà</t>
  </si>
  <si>
    <t>Nguyen Thi Cam Thach</t>
  </si>
  <si>
    <t>1 giờ 40 phút 25 giây</t>
  </si>
  <si>
    <t>NguyenThiCamThach@ltt.edu.vn</t>
  </si>
  <si>
    <t>Nguyễn Thị Cẩm Thạch</t>
  </si>
  <si>
    <t>NGUYỄN THỊ HUYỀN NGA-KHCB (Chưa được xác minh)</t>
  </si>
  <si>
    <t>3 giờ 6 phút 28 giây</t>
  </si>
  <si>
    <t>Nguyễn Thị Huyền Nga</t>
  </si>
  <si>
    <t>Nguyen Thi Nhuan</t>
  </si>
  <si>
    <t>3 giờ 11 phút 34 giây</t>
  </si>
  <si>
    <t>NguyenThiNhuan@ltt.edu.vn</t>
  </si>
  <si>
    <t>Nguyễn Thị Nhuận</t>
  </si>
  <si>
    <t>Nguyễn Thị Thủy _khoa KHCB (Chưa được xác minh)</t>
  </si>
  <si>
    <t>2 giờ 53 phút 2 giây</t>
  </si>
  <si>
    <t>Nguyễn Thị Thủy</t>
  </si>
  <si>
    <t>Nguyễn Văn Đông (Chưa được xác minh)</t>
  </si>
  <si>
    <t>2 giờ 40 phút 5 giây</t>
  </si>
  <si>
    <t>Nguyễn Văn Đông</t>
  </si>
  <si>
    <t>Nguyen Van Hau (Chưa được xác minh)</t>
  </si>
  <si>
    <t>2 giờ 21 phút 9 giây</t>
  </si>
  <si>
    <t>Nguyễn Văn Hậu</t>
  </si>
  <si>
    <t>Pham Thi Thu Nga</t>
  </si>
  <si>
    <t>2 giờ 53 phút 22 giây</t>
  </si>
  <si>
    <t>PhamThiThuNga@ltt.edu.vn</t>
  </si>
  <si>
    <t>Phạm Thị Thu Nga</t>
  </si>
  <si>
    <t>Tran Thi Anh Tuyet</t>
  </si>
  <si>
    <t>2 giờ 59 phút 6 giây</t>
  </si>
  <si>
    <t>TranThiAnhTuyet@ltt.edu.vn</t>
  </si>
  <si>
    <t>Trần Thị Ánh Tuyết</t>
  </si>
  <si>
    <t>Tran Van Dong</t>
  </si>
  <si>
    <t>16 giây</t>
  </si>
  <si>
    <t>TranVanDong@ltt.edu.vn</t>
  </si>
  <si>
    <t>Trần Văn Đông</t>
  </si>
  <si>
    <t>Trinh Khac Vu</t>
  </si>
  <si>
    <t>3 giờ 9 phút 7 giây</t>
  </si>
  <si>
    <t>TrinhKhacVu@ltt.edu.vn</t>
  </si>
  <si>
    <t>Trịnh Khắc Vũ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</si>
  <si>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</si>
  <si>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</si>
  <si>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</si>
  <si>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</si>
  <si>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</si>
  <si>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</si>
  <si>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</si>
  <si>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</si>
  <si>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</si>
  <si>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</si>
  <si>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</si>
  <si>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</si>
  <si>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</si>
  <si>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</si>
  <si>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</si>
  <si>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</si>
  <si>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</si>
  <si>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</si>
  <si>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</si>
  <si>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</si>
  <si>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</si>
  <si>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</si>
  <si>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</si>
  <si>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</si>
  <si>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</si>
  <si>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</si>
  <si>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01022003</t>
  </si>
  <si>
    <t>01010007</t>
  </si>
  <si>
    <t>01010006</t>
  </si>
  <si>
    <t>01010012</t>
  </si>
  <si>
    <t>Nguyễn Thanh Tú</t>
  </si>
  <si>
    <t>01004012</t>
  </si>
  <si>
    <t>01010026</t>
  </si>
  <si>
    <t>01010023</t>
  </si>
  <si>
    <t>01010029</t>
  </si>
  <si>
    <t>01010024</t>
  </si>
  <si>
    <t>01010017</t>
  </si>
  <si>
    <t>01022048</t>
  </si>
  <si>
    <t>01010033</t>
  </si>
  <si>
    <t>01010037</t>
  </si>
  <si>
    <t>01010031</t>
  </si>
  <si>
    <t>01010016</t>
  </si>
  <si>
    <t>01010028</t>
  </si>
  <si>
    <t>01010032</t>
  </si>
  <si>
    <t>01010030</t>
  </si>
  <si>
    <t>01010022</t>
  </si>
  <si>
    <t>01010021</t>
  </si>
  <si>
    <t>01022005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</si>
</sst>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7" fillId="0" borderId="0"/>
  </cellStyleXfs>
  <cellXfs count="60">
    <xf numFmtId="0" fontId="0" fillId="0" borderId="0" xfId="0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19" fontId="19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vertical="center"/>
    </xf>
    <xf numFmtId="19" fontId="18" fillId="0" borderId="10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0" fontId="24" fillId="0" borderId="10" xfId="0" quotePrefix="1" applyFont="1" applyBorder="1" applyAlignment="1">
      <alignment horizontal="center" vertical="center" wrapText="1"/>
    </xf>
    <xf numFmtId="0" fontId="25" fillId="0" borderId="10" xfId="0" quotePrefix="1" applyFont="1" applyBorder="1" applyAlignment="1">
      <alignment horizontal="center" vertical="center" wrapText="1"/>
    </xf>
    <xf numFmtId="0" fontId="24" fillId="0" borderId="10" xfId="0" quotePrefix="1" applyFont="1" applyBorder="1" applyAlignment="1">
      <alignment vertical="center" wrapText="1"/>
    </xf>
    <xf numFmtId="0" fontId="26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 applyProtection="1">
      <alignment horizontal="center" vertical="center" wrapText="1"/>
      <protection locked="0"/>
    </xf>
    <xf numFmtId="0" fontId="23" fillId="0" borderId="10" xfId="0" quotePrefix="1" applyFont="1" applyBorder="1" applyAlignment="1">
      <alignment horizontal="center" vertical="center" wrapText="1"/>
    </xf>
    <xf numFmtId="0" fontId="26" fillId="0" borderId="10" xfId="0" applyFont="1" applyBorder="1" applyAlignment="1" applyProtection="1">
      <alignment vertical="center" wrapText="1"/>
      <protection locked="0"/>
    </xf>
    <xf numFmtId="0" fontId="20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center" vertical="center" wrapText="1"/>
    </xf>
    <xf numFmtId="1" fontId="23" fillId="0" borderId="10" xfId="0" quotePrefix="1" applyNumberFormat="1" applyFont="1" applyBorder="1" applyAlignment="1" applyProtection="1">
      <alignment horizontal="center" vertical="center" wrapText="1"/>
      <protection locked="0"/>
    </xf>
    <xf numFmtId="0" fontId="26" fillId="0" borderId="10" xfId="0" applyFont="1" applyBorder="1" applyAlignment="1" applyProtection="1">
      <alignment horizontal="justify" vertical="center" wrapText="1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Alignment="1">
      <alignment horizontal="center" vertical="center" wrapText="1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2" fillId="0" borderId="0" xfId="0" applyFont="1"/>
    <xf numFmtId="0" fontId="23" fillId="0" borderId="0" xfId="0" quotePrefix="1" applyFont="1" applyAlignment="1">
      <alignment horizontal="center"/>
    </xf>
    <xf numFmtId="0" fontId="20" fillId="0" borderId="0" xfId="0" quotePrefix="1" applyFont="1"/>
    <xf numFmtId="0" fontId="20" fillId="0" borderId="0" xfId="0" applyFont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30" fillId="0" borderId="10" xfId="0" quotePrefix="1" applyFont="1" applyBorder="1" applyAlignment="1" applyProtection="1">
      <alignment horizontal="center" vertical="center" wrapText="1"/>
      <protection locked="0"/>
    </xf>
    <xf numFmtId="49" fontId="30" fillId="0" borderId="10" xfId="0" applyNumberFormat="1" applyFont="1" applyBorder="1" applyAlignment="1" applyProtection="1">
      <alignment horizontal="center" vertical="center" wrapText="1"/>
      <protection locked="0"/>
    </xf>
    <xf numFmtId="0" fontId="30" fillId="0" borderId="10" xfId="0" applyFont="1" applyBorder="1" applyAlignment="1" applyProtection="1">
      <alignment horizontal="left" vertical="center" wrapText="1"/>
      <protection locked="0"/>
    </xf>
    <xf numFmtId="0" fontId="30" fillId="0" borderId="10" xfId="0" applyFont="1" applyBorder="1" applyAlignment="1">
      <alignment horizontal="center" vertical="center" wrapText="1"/>
    </xf>
    <xf numFmtId="0" fontId="29" fillId="0" borderId="16" xfId="42" applyFont="1" applyBorder="1" applyAlignment="1">
      <alignment horizontal="center" vertical="center" wrapText="1"/>
    </xf>
    <xf numFmtId="0" fontId="29" fillId="0" borderId="17" xfId="42" applyFont="1" applyBorder="1" applyAlignment="1">
      <alignment horizontal="center" vertical="center" wrapText="1"/>
    </xf>
    <xf numFmtId="0" fontId="29" fillId="0" borderId="18" xfId="42" applyFont="1" applyBorder="1" applyAlignment="1">
      <alignment horizontal="center" vertical="center" wrapText="1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18" fillId="0" borderId="10" xfId="0" quotePrefix="1" applyFont="1" applyBorder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27"/>
  <sheetViews>
    <sheetView zoomScale="110" zoomScaleNormal="110" workbookViewId="0">
      <selection activeCell="A3" sqref="A3:A27"/>
    </sheetView>
  </sheetViews>
  <sheetFormatPr defaultRowHeight="16.5"/>
  <cols>
    <col min="1" max="1" width="5.375" style="1" customWidth="1"/>
    <col min="2" max="2" width="29.125" style="9" customWidth="1"/>
    <col min="3" max="4" width="13.125" style="2" customWidth="1"/>
    <col min="5" max="5" width="15" style="2" customWidth="1"/>
    <col min="6" max="6" width="20.625" style="1" customWidth="1"/>
    <col min="7" max="7" width="31.75" style="2" customWidth="1"/>
    <col min="8" max="8" width="29.125" style="2" customWidth="1"/>
    <col min="9" max="9" width="13.625" style="2" customWidth="1"/>
    <col min="10" max="10" width="25.125" style="2" customWidth="1"/>
    <col min="11" max="11" width="11.625" style="11" customWidth="1"/>
    <col min="12" max="16384" width="9" style="2"/>
  </cols>
  <sheetData>
    <row r="1" spans="1:11" ht="33" customHeight="1">
      <c r="A1" s="3" t="s">
        <v>11</v>
      </c>
      <c r="B1" s="4" t="s">
        <v>0</v>
      </c>
      <c r="C1" s="4" t="s">
        <v>10</v>
      </c>
      <c r="D1" s="5" t="s">
        <v>1</v>
      </c>
      <c r="E1" s="5" t="s">
        <v>2</v>
      </c>
      <c r="F1" s="4" t="s">
        <v>3</v>
      </c>
      <c r="G1" s="3" t="s">
        <v>4</v>
      </c>
      <c r="H1" s="3" t="s">
        <v>5</v>
      </c>
      <c r="I1" s="3" t="s">
        <v>6</v>
      </c>
      <c r="J1" s="3" t="s">
        <v>13</v>
      </c>
      <c r="K1" s="4" t="s">
        <v>12</v>
      </c>
    </row>
    <row r="2" spans="1:11" ht="33">
      <c r="A2" s="59" t="s">
        <v>121</v>
      </c>
      <c r="B2" s="10" t="s">
        <v>36</v>
      </c>
      <c r="C2" s="6" t="s">
        <v>9</v>
      </c>
      <c r="D2" s="8">
        <v>0.31094907407407407</v>
      </c>
      <c r="E2" s="8">
        <v>0.34211805555555558</v>
      </c>
      <c r="F2" s="6" t="s">
        <v>37</v>
      </c>
      <c r="G2" s="7"/>
      <c r="H2" s="7"/>
      <c r="I2" s="7" t="s">
        <v>7</v>
      </c>
      <c r="J2" s="7" t="s">
        <v>38</v>
      </c>
      <c r="K2" s="22" t="s">
        <v>39</v>
      </c>
    </row>
    <row r="3" spans="1:11">
      <c r="A3" s="59" t="s">
        <v>122</v>
      </c>
      <c r="B3" s="10" t="s">
        <v>40</v>
      </c>
      <c r="C3" s="6" t="s">
        <v>9</v>
      </c>
      <c r="D3" s="8">
        <v>0.31534722222222222</v>
      </c>
      <c r="E3" s="8">
        <v>0.43603009259259262</v>
      </c>
      <c r="F3" s="6" t="s">
        <v>41</v>
      </c>
      <c r="G3" s="7" t="s">
        <v>42</v>
      </c>
      <c r="H3" s="7" t="s">
        <v>42</v>
      </c>
      <c r="I3" s="7" t="s">
        <v>7</v>
      </c>
      <c r="J3" s="7" t="s">
        <v>38</v>
      </c>
      <c r="K3" s="22" t="s">
        <v>39</v>
      </c>
    </row>
    <row r="4" spans="1:11" ht="33">
      <c r="A4" s="59" t="s">
        <v>123</v>
      </c>
      <c r="B4" s="10" t="s">
        <v>43</v>
      </c>
      <c r="C4" s="6" t="s">
        <v>9</v>
      </c>
      <c r="D4" s="8">
        <v>0.3009027777777778</v>
      </c>
      <c r="E4" s="8">
        <v>0.34725694444444444</v>
      </c>
      <c r="F4" s="6" t="s">
        <v>44</v>
      </c>
      <c r="G4" s="7"/>
      <c r="H4" s="7"/>
      <c r="I4" s="7" t="s">
        <v>7</v>
      </c>
      <c r="J4" s="7" t="s">
        <v>45</v>
      </c>
      <c r="K4" s="22" t="s">
        <v>39</v>
      </c>
    </row>
    <row r="5" spans="1:11" ht="33">
      <c r="A5" s="59" t="s">
        <v>124</v>
      </c>
      <c r="B5" s="10" t="s">
        <v>43</v>
      </c>
      <c r="C5" s="6" t="s">
        <v>9</v>
      </c>
      <c r="D5" s="8">
        <v>0.34903935185185181</v>
      </c>
      <c r="E5" s="8">
        <v>0.36341435185185184</v>
      </c>
      <c r="F5" s="6" t="s">
        <v>46</v>
      </c>
      <c r="G5" s="7"/>
      <c r="H5" s="7"/>
      <c r="I5" s="7" t="s">
        <v>7</v>
      </c>
      <c r="J5" s="7" t="s">
        <v>45</v>
      </c>
      <c r="K5" s="22" t="s">
        <v>39</v>
      </c>
    </row>
    <row r="6" spans="1:11" ht="33">
      <c r="A6" s="59" t="s">
        <v>125</v>
      </c>
      <c r="B6" s="10" t="s">
        <v>47</v>
      </c>
      <c r="C6" s="6" t="s">
        <v>9</v>
      </c>
      <c r="D6" s="8">
        <v>0.3637037037037037</v>
      </c>
      <c r="E6" s="8">
        <v>0.39814814814814814</v>
      </c>
      <c r="F6" s="6" t="s">
        <v>48</v>
      </c>
      <c r="G6" s="7"/>
      <c r="H6" s="7"/>
      <c r="I6" s="7" t="s">
        <v>7</v>
      </c>
      <c r="J6" s="7" t="s">
        <v>45</v>
      </c>
      <c r="K6" s="22" t="s">
        <v>39</v>
      </c>
    </row>
    <row r="7" spans="1:11" ht="33">
      <c r="A7" s="59" t="s">
        <v>126</v>
      </c>
      <c r="B7" s="10" t="s">
        <v>43</v>
      </c>
      <c r="C7" s="6" t="s">
        <v>9</v>
      </c>
      <c r="D7" s="8">
        <v>0.40297453703703701</v>
      </c>
      <c r="E7" s="8">
        <v>0.42212962962962958</v>
      </c>
      <c r="F7" s="6" t="s">
        <v>49</v>
      </c>
      <c r="G7" s="7"/>
      <c r="H7" s="7"/>
      <c r="I7" s="7" t="s">
        <v>7</v>
      </c>
      <c r="J7" s="7" t="s">
        <v>45</v>
      </c>
      <c r="K7" s="22" t="s">
        <v>39</v>
      </c>
    </row>
    <row r="8" spans="1:11">
      <c r="A8" s="59" t="s">
        <v>127</v>
      </c>
      <c r="B8" s="10" t="s">
        <v>50</v>
      </c>
      <c r="C8" s="6" t="s">
        <v>9</v>
      </c>
      <c r="D8" s="8">
        <v>0.42188657407407404</v>
      </c>
      <c r="E8" s="8">
        <v>0.43601851851851853</v>
      </c>
      <c r="F8" s="6" t="s">
        <v>51</v>
      </c>
      <c r="G8" s="7" t="s">
        <v>52</v>
      </c>
      <c r="H8" s="7" t="s">
        <v>52</v>
      </c>
      <c r="I8" s="7" t="s">
        <v>7</v>
      </c>
      <c r="J8" s="7" t="s">
        <v>45</v>
      </c>
      <c r="K8" s="22" t="s">
        <v>39</v>
      </c>
    </row>
    <row r="9" spans="1:11">
      <c r="A9" s="59" t="s">
        <v>128</v>
      </c>
      <c r="B9" s="10" t="s">
        <v>53</v>
      </c>
      <c r="C9" s="6" t="s">
        <v>9</v>
      </c>
      <c r="D9" s="8">
        <v>0.29597222222222225</v>
      </c>
      <c r="E9" s="8">
        <v>0.43645833333333334</v>
      </c>
      <c r="F9" s="6" t="s">
        <v>54</v>
      </c>
      <c r="G9" s="7" t="s">
        <v>55</v>
      </c>
      <c r="H9" s="7" t="s">
        <v>55</v>
      </c>
      <c r="I9" s="7" t="s">
        <v>7</v>
      </c>
      <c r="J9" s="7" t="s">
        <v>56</v>
      </c>
      <c r="K9" s="22" t="s">
        <v>39</v>
      </c>
    </row>
    <row r="10" spans="1:11">
      <c r="A10" s="59" t="s">
        <v>129</v>
      </c>
      <c r="B10" s="10" t="s">
        <v>57</v>
      </c>
      <c r="C10" s="6" t="s">
        <v>9</v>
      </c>
      <c r="D10" s="8">
        <v>0.3049189814814815</v>
      </c>
      <c r="E10" s="8">
        <v>0.4366666666666667</v>
      </c>
      <c r="F10" s="6" t="s">
        <v>58</v>
      </c>
      <c r="G10" s="7" t="s">
        <v>59</v>
      </c>
      <c r="H10" s="7" t="s">
        <v>59</v>
      </c>
      <c r="I10" s="7" t="s">
        <v>7</v>
      </c>
      <c r="J10" s="7" t="s">
        <v>60</v>
      </c>
      <c r="K10" s="22" t="s">
        <v>39</v>
      </c>
    </row>
    <row r="11" spans="1:11">
      <c r="A11" s="59" t="s">
        <v>130</v>
      </c>
      <c r="B11" s="10" t="s">
        <v>61</v>
      </c>
      <c r="C11" s="6" t="s">
        <v>9</v>
      </c>
      <c r="D11" s="8">
        <v>0.31587962962962962</v>
      </c>
      <c r="E11" s="8">
        <v>0.43703703703703706</v>
      </c>
      <c r="F11" s="6" t="s">
        <v>62</v>
      </c>
      <c r="G11" s="7" t="s">
        <v>63</v>
      </c>
      <c r="H11" s="7" t="s">
        <v>63</v>
      </c>
      <c r="I11" s="7" t="s">
        <v>7</v>
      </c>
      <c r="J11" s="7" t="s">
        <v>64</v>
      </c>
      <c r="K11" s="22" t="s">
        <v>39</v>
      </c>
    </row>
    <row r="12" spans="1:11" ht="33">
      <c r="A12" s="59" t="s">
        <v>131</v>
      </c>
      <c r="B12" s="10" t="s">
        <v>65</v>
      </c>
      <c r="C12" s="6" t="s">
        <v>9</v>
      </c>
      <c r="D12" s="8">
        <v>0.32288194444444446</v>
      </c>
      <c r="E12" s="8">
        <v>0.44348379629629631</v>
      </c>
      <c r="F12" s="6" t="s">
        <v>66</v>
      </c>
      <c r="G12" s="7"/>
      <c r="H12" s="7"/>
      <c r="I12" s="7" t="s">
        <v>7</v>
      </c>
      <c r="J12" s="7" t="s">
        <v>67</v>
      </c>
      <c r="K12" s="22" t="s">
        <v>39</v>
      </c>
    </row>
    <row r="13" spans="1:11">
      <c r="A13" s="59" t="s">
        <v>132</v>
      </c>
      <c r="B13" s="10" t="s">
        <v>68</v>
      </c>
      <c r="C13" s="6" t="s">
        <v>9</v>
      </c>
      <c r="D13" s="8">
        <v>0.3298611111111111</v>
      </c>
      <c r="E13" s="8">
        <v>0.43603009259259262</v>
      </c>
      <c r="F13" s="6" t="s">
        <v>69</v>
      </c>
      <c r="G13" s="7" t="s">
        <v>70</v>
      </c>
      <c r="H13" s="7" t="s">
        <v>70</v>
      </c>
      <c r="I13" s="7" t="s">
        <v>7</v>
      </c>
      <c r="J13" s="7" t="s">
        <v>71</v>
      </c>
      <c r="K13" s="22" t="s">
        <v>39</v>
      </c>
    </row>
    <row r="14" spans="1:11">
      <c r="A14" s="59" t="s">
        <v>133</v>
      </c>
      <c r="B14" s="10" t="s">
        <v>72</v>
      </c>
      <c r="C14" s="6" t="s">
        <v>9</v>
      </c>
      <c r="D14" s="8">
        <v>0.30494212962962963</v>
      </c>
      <c r="E14" s="8">
        <v>0.43609953703703702</v>
      </c>
      <c r="F14" s="6" t="s">
        <v>73</v>
      </c>
      <c r="G14" s="7" t="s">
        <v>74</v>
      </c>
      <c r="H14" s="7" t="s">
        <v>74</v>
      </c>
      <c r="I14" s="7" t="s">
        <v>7</v>
      </c>
      <c r="J14" s="7" t="s">
        <v>75</v>
      </c>
      <c r="K14" s="22" t="s">
        <v>39</v>
      </c>
    </row>
    <row r="15" spans="1:11" ht="33">
      <c r="A15" s="59" t="s">
        <v>134</v>
      </c>
      <c r="B15" s="10" t="s">
        <v>76</v>
      </c>
      <c r="C15" s="6" t="s">
        <v>9</v>
      </c>
      <c r="D15" s="8">
        <v>0.33506944444444442</v>
      </c>
      <c r="E15" s="8">
        <v>0.45090277777777782</v>
      </c>
      <c r="F15" s="6" t="s">
        <v>77</v>
      </c>
      <c r="G15" s="7"/>
      <c r="H15" s="7"/>
      <c r="I15" s="7" t="s">
        <v>7</v>
      </c>
      <c r="J15" s="7" t="s">
        <v>78</v>
      </c>
      <c r="K15" s="22" t="s">
        <v>39</v>
      </c>
    </row>
    <row r="16" spans="1:11">
      <c r="A16" s="59" t="s">
        <v>135</v>
      </c>
      <c r="B16" s="10" t="s">
        <v>79</v>
      </c>
      <c r="C16" s="6" t="s">
        <v>9</v>
      </c>
      <c r="D16" s="8">
        <v>0.30467592592592591</v>
      </c>
      <c r="E16" s="8">
        <v>0.43689814814814815</v>
      </c>
      <c r="F16" s="6" t="s">
        <v>8</v>
      </c>
      <c r="G16" s="7"/>
      <c r="H16" s="7"/>
      <c r="I16" s="7" t="s">
        <v>7</v>
      </c>
      <c r="J16" s="7" t="s">
        <v>80</v>
      </c>
      <c r="K16" s="22" t="s">
        <v>39</v>
      </c>
    </row>
    <row r="17" spans="1:11">
      <c r="A17" s="59" t="s">
        <v>136</v>
      </c>
      <c r="B17" s="10" t="s">
        <v>81</v>
      </c>
      <c r="C17" s="6" t="s">
        <v>9</v>
      </c>
      <c r="D17" s="8">
        <v>0.32413194444444443</v>
      </c>
      <c r="E17" s="8">
        <v>0.43599537037037034</v>
      </c>
      <c r="F17" s="6" t="s">
        <v>82</v>
      </c>
      <c r="G17" s="7" t="s">
        <v>83</v>
      </c>
      <c r="H17" s="7" t="s">
        <v>83</v>
      </c>
      <c r="I17" s="7" t="s">
        <v>7</v>
      </c>
      <c r="J17" s="7" t="s">
        <v>84</v>
      </c>
      <c r="K17" s="22" t="s">
        <v>39</v>
      </c>
    </row>
    <row r="18" spans="1:11">
      <c r="A18" s="59" t="s">
        <v>137</v>
      </c>
      <c r="B18" s="10" t="s">
        <v>85</v>
      </c>
      <c r="C18" s="6" t="s">
        <v>9</v>
      </c>
      <c r="D18" s="8">
        <v>0.36702546296296296</v>
      </c>
      <c r="E18" s="8">
        <v>0.43846064814814811</v>
      </c>
      <c r="F18" s="6" t="s">
        <v>86</v>
      </c>
      <c r="G18" s="7" t="s">
        <v>87</v>
      </c>
      <c r="H18" s="7" t="s">
        <v>87</v>
      </c>
      <c r="I18" s="7" t="s">
        <v>7</v>
      </c>
      <c r="J18" s="7" t="s">
        <v>88</v>
      </c>
      <c r="K18" s="22" t="s">
        <v>39</v>
      </c>
    </row>
    <row r="19" spans="1:11" ht="33">
      <c r="A19" s="59" t="s">
        <v>138</v>
      </c>
      <c r="B19" s="10" t="s">
        <v>89</v>
      </c>
      <c r="C19" s="6" t="s">
        <v>9</v>
      </c>
      <c r="D19" s="8">
        <v>0.30652777777777779</v>
      </c>
      <c r="E19" s="8">
        <v>0.43601851851851853</v>
      </c>
      <c r="F19" s="6" t="s">
        <v>90</v>
      </c>
      <c r="G19" s="7"/>
      <c r="H19" s="7"/>
      <c r="I19" s="7" t="s">
        <v>7</v>
      </c>
      <c r="J19" s="7" t="s">
        <v>91</v>
      </c>
      <c r="K19" s="22" t="s">
        <v>39</v>
      </c>
    </row>
    <row r="20" spans="1:11">
      <c r="A20" s="59" t="s">
        <v>139</v>
      </c>
      <c r="B20" s="10" t="s">
        <v>92</v>
      </c>
      <c r="C20" s="6" t="s">
        <v>9</v>
      </c>
      <c r="D20" s="8">
        <v>0.30376157407407406</v>
      </c>
      <c r="E20" s="8">
        <v>0.4368055555555555</v>
      </c>
      <c r="F20" s="6" t="s">
        <v>93</v>
      </c>
      <c r="G20" s="7" t="s">
        <v>94</v>
      </c>
      <c r="H20" s="7" t="s">
        <v>94</v>
      </c>
      <c r="I20" s="7" t="s">
        <v>7</v>
      </c>
      <c r="J20" s="7" t="s">
        <v>95</v>
      </c>
      <c r="K20" s="22" t="s">
        <v>39</v>
      </c>
    </row>
    <row r="21" spans="1:11" ht="33">
      <c r="A21" s="59" t="s">
        <v>140</v>
      </c>
      <c r="B21" s="10" t="s">
        <v>96</v>
      </c>
      <c r="C21" s="6" t="s">
        <v>9</v>
      </c>
      <c r="D21" s="8">
        <v>0.3272916666666667</v>
      </c>
      <c r="E21" s="8">
        <v>0.44745370370370369</v>
      </c>
      <c r="F21" s="6" t="s">
        <v>97</v>
      </c>
      <c r="G21" s="7"/>
      <c r="H21" s="7"/>
      <c r="I21" s="7" t="s">
        <v>7</v>
      </c>
      <c r="J21" s="7" t="s">
        <v>98</v>
      </c>
      <c r="K21" s="22" t="s">
        <v>39</v>
      </c>
    </row>
    <row r="22" spans="1:11" ht="33">
      <c r="A22" s="59" t="s">
        <v>141</v>
      </c>
      <c r="B22" s="10" t="s">
        <v>99</v>
      </c>
      <c r="C22" s="6" t="s">
        <v>9</v>
      </c>
      <c r="D22" s="8">
        <v>0.32715277777777779</v>
      </c>
      <c r="E22" s="8">
        <v>0.4383333333333333</v>
      </c>
      <c r="F22" s="6" t="s">
        <v>100</v>
      </c>
      <c r="G22" s="7"/>
      <c r="H22" s="7"/>
      <c r="I22" s="7" t="s">
        <v>7</v>
      </c>
      <c r="J22" s="7" t="s">
        <v>101</v>
      </c>
      <c r="K22" s="22" t="s">
        <v>39</v>
      </c>
    </row>
    <row r="23" spans="1:11" ht="33">
      <c r="A23" s="59" t="s">
        <v>142</v>
      </c>
      <c r="B23" s="10" t="s">
        <v>102</v>
      </c>
      <c r="C23" s="6" t="s">
        <v>9</v>
      </c>
      <c r="D23" s="8">
        <v>0.33797453703703706</v>
      </c>
      <c r="E23" s="8">
        <v>0.43600694444444449</v>
      </c>
      <c r="F23" s="6" t="s">
        <v>103</v>
      </c>
      <c r="G23" s="7"/>
      <c r="H23" s="7"/>
      <c r="I23" s="7" t="s">
        <v>7</v>
      </c>
      <c r="J23" s="7" t="s">
        <v>104</v>
      </c>
      <c r="K23" s="22" t="s">
        <v>39</v>
      </c>
    </row>
    <row r="24" spans="1:11">
      <c r="A24" s="59" t="s">
        <v>143</v>
      </c>
      <c r="B24" s="10" t="s">
        <v>105</v>
      </c>
      <c r="C24" s="6" t="s">
        <v>9</v>
      </c>
      <c r="D24" s="8">
        <v>0.31630787037037039</v>
      </c>
      <c r="E24" s="8">
        <v>0.43670138888888888</v>
      </c>
      <c r="F24" s="6" t="s">
        <v>106</v>
      </c>
      <c r="G24" s="7" t="s">
        <v>107</v>
      </c>
      <c r="H24" s="7" t="s">
        <v>107</v>
      </c>
      <c r="I24" s="7" t="s">
        <v>7</v>
      </c>
      <c r="J24" s="7" t="s">
        <v>108</v>
      </c>
      <c r="K24" s="22" t="s">
        <v>39</v>
      </c>
    </row>
    <row r="25" spans="1:11">
      <c r="A25" s="59" t="s">
        <v>144</v>
      </c>
      <c r="B25" s="10" t="s">
        <v>109</v>
      </c>
      <c r="C25" s="6" t="s">
        <v>9</v>
      </c>
      <c r="D25" s="8">
        <v>0.31203703703703706</v>
      </c>
      <c r="E25" s="8">
        <v>0.43641203703703701</v>
      </c>
      <c r="F25" s="6" t="s">
        <v>110</v>
      </c>
      <c r="G25" s="7" t="s">
        <v>111</v>
      </c>
      <c r="H25" s="7" t="s">
        <v>111</v>
      </c>
      <c r="I25" s="7" t="s">
        <v>7</v>
      </c>
      <c r="J25" s="7" t="s">
        <v>112</v>
      </c>
      <c r="K25" s="22" t="s">
        <v>39</v>
      </c>
    </row>
    <row r="26" spans="1:11">
      <c r="A26" s="59" t="s">
        <v>145</v>
      </c>
      <c r="B26" s="10" t="s">
        <v>113</v>
      </c>
      <c r="C26" s="6" t="s">
        <v>9</v>
      </c>
      <c r="D26" s="8">
        <v>0.31745370370370368</v>
      </c>
      <c r="E26" s="8">
        <v>0.31765046296296295</v>
      </c>
      <c r="F26" s="6" t="s">
        <v>114</v>
      </c>
      <c r="G26" s="7" t="s">
        <v>115</v>
      </c>
      <c r="H26" s="7" t="s">
        <v>115</v>
      </c>
      <c r="I26" s="7" t="s">
        <v>7</v>
      </c>
      <c r="J26" s="7" t="s">
        <v>116</v>
      </c>
      <c r="K26" s="22" t="s">
        <v>39</v>
      </c>
    </row>
    <row r="27" spans="1:11">
      <c r="A27" s="59" t="s">
        <v>146</v>
      </c>
      <c r="B27" s="10" t="s">
        <v>117</v>
      </c>
      <c r="C27" s="6" t="s">
        <v>9</v>
      </c>
      <c r="D27" s="8">
        <v>0.30474537037037036</v>
      </c>
      <c r="E27" s="8">
        <v>0.43608796296296298</v>
      </c>
      <c r="F27" s="6" t="s">
        <v>118</v>
      </c>
      <c r="G27" s="7" t="s">
        <v>119</v>
      </c>
      <c r="H27" s="7" t="s">
        <v>119</v>
      </c>
      <c r="I27" s="7" t="s">
        <v>7</v>
      </c>
      <c r="J27" s="7" t="s">
        <v>120</v>
      </c>
      <c r="K27" s="22" t="s">
        <v>39</v>
      </c>
    </row>
  </sheetData>
  <autoFilter ref="A1:K1"/>
  <sortState ref="A12:K389">
    <sortCondition ref="K12:K389"/>
    <sortCondition ref="J12:J389"/>
    <sortCondition ref="D12:D389"/>
  </sortState>
  <conditionalFormatting sqref="J2:J27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X156"/>
  <sheetViews>
    <sheetView tabSelected="1" topLeftCell="A16" zoomScale="145" zoomScaleNormal="145" workbookViewId="0">
      <selection activeCell="H30" sqref="H30"/>
    </sheetView>
  </sheetViews>
  <sheetFormatPr defaultColWidth="7.75" defaultRowHeight="15.75"/>
  <cols>
    <col min="1" max="1" width="4.875" style="29" customWidth="1"/>
    <col min="2" max="2" width="8.875" style="32" hidden="1" customWidth="1"/>
    <col min="3" max="3" width="14" style="29" customWidth="1"/>
    <col min="4" max="4" width="8.375" style="29" customWidth="1"/>
    <col min="5" max="5" width="5.875" style="32" customWidth="1"/>
    <col min="6" max="6" width="6.5" style="32" customWidth="1"/>
    <col min="7" max="7" width="26.25" style="29" customWidth="1"/>
    <col min="8" max="8" width="7.625" style="29" customWidth="1"/>
    <col min="9" max="9" width="10.375" style="29" customWidth="1"/>
    <col min="10" max="10" width="28.875" style="29" customWidth="1"/>
    <col min="11" max="16384" width="7.75" style="29"/>
  </cols>
  <sheetData>
    <row r="1" spans="1:10" s="13" customFormat="1" ht="51.75" customHeight="1">
      <c r="A1" s="50" t="s">
        <v>27</v>
      </c>
      <c r="B1" s="50"/>
      <c r="C1" s="50"/>
      <c r="D1" s="50"/>
      <c r="E1" s="50"/>
      <c r="F1" s="50"/>
      <c r="G1" s="50"/>
      <c r="H1" s="12"/>
      <c r="I1" s="12"/>
      <c r="J1" s="12"/>
    </row>
    <row r="2" spans="1:10" s="13" customFormat="1" ht="28.5" customHeight="1">
      <c r="A2" s="51" t="s">
        <v>29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s="13" customFormat="1" ht="11.25" customHeight="1">
      <c r="B3" s="14"/>
      <c r="C3" s="12"/>
      <c r="D3" s="12"/>
      <c r="E3" s="14"/>
      <c r="F3" s="14"/>
    </row>
    <row r="4" spans="1:10" s="13" customFormat="1" ht="29.25" customHeight="1">
      <c r="A4" s="52" t="s">
        <v>11</v>
      </c>
      <c r="B4" s="54" t="s">
        <v>15</v>
      </c>
      <c r="C4" s="56" t="s">
        <v>12</v>
      </c>
      <c r="D4" s="57"/>
      <c r="E4" s="54" t="s">
        <v>16</v>
      </c>
      <c r="F4" s="54" t="s">
        <v>17</v>
      </c>
      <c r="G4" s="57" t="s">
        <v>13</v>
      </c>
      <c r="H4" s="49" t="s">
        <v>28</v>
      </c>
      <c r="I4" s="49"/>
      <c r="J4" s="47" t="s">
        <v>18</v>
      </c>
    </row>
    <row r="5" spans="1:10" s="13" customFormat="1" ht="17.25" customHeight="1">
      <c r="A5" s="53"/>
      <c r="B5" s="55"/>
      <c r="C5" s="38" t="s">
        <v>19</v>
      </c>
      <c r="D5" s="38" t="s">
        <v>20</v>
      </c>
      <c r="E5" s="55"/>
      <c r="F5" s="55"/>
      <c r="G5" s="58"/>
      <c r="H5" s="39" t="s">
        <v>30</v>
      </c>
      <c r="I5" s="39" t="s">
        <v>31</v>
      </c>
      <c r="J5" s="48"/>
    </row>
    <row r="6" spans="1:10" s="13" customFormat="1" ht="14.25" customHeight="1">
      <c r="A6" s="15"/>
      <c r="B6" s="16">
        <v>1</v>
      </c>
      <c r="C6" s="15">
        <v>2</v>
      </c>
      <c r="D6" s="15"/>
      <c r="E6" s="16">
        <v>3</v>
      </c>
      <c r="F6" s="16"/>
      <c r="G6" s="17"/>
      <c r="H6" s="15"/>
      <c r="I6" s="15"/>
      <c r="J6" s="15"/>
    </row>
    <row r="7" spans="1:10" s="13" customFormat="1" ht="24.95" customHeight="1">
      <c r="A7" s="18">
        <f>IF(B7="","",SUBTOTAL(3,$B$7:B7))</f>
        <v>1</v>
      </c>
      <c r="B7" s="20" t="s">
        <v>147</v>
      </c>
      <c r="C7" s="28" t="s">
        <v>39</v>
      </c>
      <c r="D7" s="28" t="s">
        <v>24</v>
      </c>
      <c r="E7" s="24" t="s">
        <v>21</v>
      </c>
      <c r="F7" s="23" t="s">
        <v>22</v>
      </c>
      <c r="G7" s="21" t="s">
        <v>95</v>
      </c>
      <c r="H7" s="22" t="s">
        <v>14</v>
      </c>
      <c r="I7" s="22"/>
      <c r="J7" s="22"/>
    </row>
    <row r="8" spans="1:10" s="13" customFormat="1" ht="26.25" customHeight="1">
      <c r="A8" s="18">
        <f>IF(B8="","",SUBTOTAL(3,$B$7:B8))</f>
        <v>2</v>
      </c>
      <c r="B8" s="25" t="s">
        <v>148</v>
      </c>
      <c r="C8" s="22" t="s">
        <v>39</v>
      </c>
      <c r="D8" s="28" t="s">
        <v>24</v>
      </c>
      <c r="E8" s="23" t="s">
        <v>21</v>
      </c>
      <c r="F8" s="23" t="s">
        <v>23</v>
      </c>
      <c r="G8" s="21" t="s">
        <v>108</v>
      </c>
      <c r="H8" s="22" t="s">
        <v>14</v>
      </c>
      <c r="I8" s="22"/>
      <c r="J8" s="22"/>
    </row>
    <row r="9" spans="1:10" s="13" customFormat="1" ht="32.25" customHeight="1">
      <c r="A9" s="18">
        <f>IF(B9="","",SUBTOTAL(3,$B$7:B9))</f>
        <v>3</v>
      </c>
      <c r="B9" s="19" t="s">
        <v>149</v>
      </c>
      <c r="C9" s="22" t="s">
        <v>39</v>
      </c>
      <c r="D9" s="22" t="s">
        <v>25</v>
      </c>
      <c r="E9" s="23" t="s">
        <v>21</v>
      </c>
      <c r="F9" s="23" t="s">
        <v>23</v>
      </c>
      <c r="G9" s="26" t="s">
        <v>91</v>
      </c>
      <c r="H9" s="22" t="s">
        <v>14</v>
      </c>
      <c r="I9" s="22"/>
      <c r="J9" s="37" t="s">
        <v>35</v>
      </c>
    </row>
    <row r="10" spans="1:10" s="13" customFormat="1" ht="24.95" customHeight="1">
      <c r="A10" s="18">
        <f>IF(B10="","",SUBTOTAL(3,$B$7:B10))</f>
        <v>4</v>
      </c>
      <c r="B10" s="25" t="s">
        <v>150</v>
      </c>
      <c r="C10" s="22" t="s">
        <v>39</v>
      </c>
      <c r="D10" s="22" t="s">
        <v>25</v>
      </c>
      <c r="E10" s="23" t="s">
        <v>21</v>
      </c>
      <c r="F10" s="23" t="s">
        <v>23</v>
      </c>
      <c r="G10" s="26" t="s">
        <v>151</v>
      </c>
      <c r="H10" s="28" t="s">
        <v>32</v>
      </c>
      <c r="I10" s="22"/>
      <c r="J10" s="22" t="s">
        <v>34</v>
      </c>
    </row>
    <row r="11" spans="1:10" s="13" customFormat="1" ht="24.95" customHeight="1">
      <c r="A11" s="18">
        <f>IF(B11="","",SUBTOTAL(3,$B$7:B11))</f>
        <v>5</v>
      </c>
      <c r="B11" s="25" t="s">
        <v>152</v>
      </c>
      <c r="C11" s="22" t="s">
        <v>39</v>
      </c>
      <c r="D11" s="22" t="s">
        <v>25</v>
      </c>
      <c r="E11" s="23" t="s">
        <v>21</v>
      </c>
      <c r="F11" s="23"/>
      <c r="G11" s="26" t="s">
        <v>71</v>
      </c>
      <c r="H11" s="22" t="s">
        <v>14</v>
      </c>
      <c r="I11" s="22"/>
      <c r="J11" s="22"/>
    </row>
    <row r="12" spans="1:10" s="13" customFormat="1" ht="24.95" customHeight="1">
      <c r="A12" s="18">
        <f>IF(B12="","",SUBTOTAL(3,$B$7:B12))</f>
        <v>6</v>
      </c>
      <c r="B12" s="25" t="s">
        <v>153</v>
      </c>
      <c r="C12" s="22" t="s">
        <v>39</v>
      </c>
      <c r="D12" s="22" t="s">
        <v>25</v>
      </c>
      <c r="E12" s="23" t="s">
        <v>21</v>
      </c>
      <c r="F12" s="23"/>
      <c r="G12" s="26" t="s">
        <v>120</v>
      </c>
      <c r="H12" s="22" t="s">
        <v>14</v>
      </c>
      <c r="I12" s="22"/>
      <c r="J12" s="22"/>
    </row>
    <row r="13" spans="1:10" s="13" customFormat="1" ht="24.95" customHeight="1">
      <c r="A13" s="18">
        <f>IF(B13="","",SUBTOTAL(3,$B$7:B13))</f>
        <v>7</v>
      </c>
      <c r="B13" s="25" t="s">
        <v>154</v>
      </c>
      <c r="C13" s="22" t="s">
        <v>39</v>
      </c>
      <c r="D13" s="22" t="s">
        <v>25</v>
      </c>
      <c r="E13" s="23" t="s">
        <v>21</v>
      </c>
      <c r="F13" s="23"/>
      <c r="G13" s="26" t="s">
        <v>84</v>
      </c>
      <c r="H13" s="22" t="s">
        <v>14</v>
      </c>
      <c r="I13" s="22"/>
      <c r="J13" s="22"/>
    </row>
    <row r="14" spans="1:10" s="13" customFormat="1" ht="24.95" customHeight="1">
      <c r="A14" s="18">
        <f>IF(B14="","",SUBTOTAL(3,$B$7:B14))</f>
        <v>8</v>
      </c>
      <c r="B14" s="25" t="s">
        <v>155</v>
      </c>
      <c r="C14" s="22" t="s">
        <v>39</v>
      </c>
      <c r="D14" s="22" t="s">
        <v>25</v>
      </c>
      <c r="E14" s="23" t="s">
        <v>21</v>
      </c>
      <c r="F14" s="23"/>
      <c r="G14" s="26" t="s">
        <v>112</v>
      </c>
      <c r="H14" s="22" t="s">
        <v>14</v>
      </c>
      <c r="I14" s="22"/>
      <c r="J14" s="22"/>
    </row>
    <row r="15" spans="1:10" s="13" customFormat="1" ht="29.25" customHeight="1">
      <c r="A15" s="18">
        <f>IF(B15="","",SUBTOTAL(3,$B$7:B15))</f>
        <v>9</v>
      </c>
      <c r="B15" s="25" t="s">
        <v>156</v>
      </c>
      <c r="C15" s="22" t="s">
        <v>39</v>
      </c>
      <c r="D15" s="22" t="s">
        <v>25</v>
      </c>
      <c r="E15" s="23" t="s">
        <v>21</v>
      </c>
      <c r="F15" s="23"/>
      <c r="G15" s="26" t="s">
        <v>38</v>
      </c>
      <c r="H15" s="22" t="s">
        <v>14</v>
      </c>
      <c r="I15" s="22"/>
      <c r="J15" s="37"/>
    </row>
    <row r="16" spans="1:10" s="13" customFormat="1" ht="33.75" customHeight="1">
      <c r="A16" s="18">
        <f>IF(B16="","",SUBTOTAL(3,$B$7:B16))</f>
        <v>10</v>
      </c>
      <c r="B16" s="25" t="s">
        <v>157</v>
      </c>
      <c r="C16" s="22" t="s">
        <v>39</v>
      </c>
      <c r="D16" s="22" t="s">
        <v>25</v>
      </c>
      <c r="E16" s="23" t="s">
        <v>21</v>
      </c>
      <c r="F16" s="23"/>
      <c r="G16" s="26" t="s">
        <v>101</v>
      </c>
      <c r="H16" s="22" t="s">
        <v>14</v>
      </c>
      <c r="I16" s="22"/>
      <c r="J16" s="37" t="s">
        <v>35</v>
      </c>
    </row>
    <row r="17" spans="1:10" s="13" customFormat="1" ht="24.95" customHeight="1">
      <c r="A17" s="18">
        <f>IF(B17="","",SUBTOTAL(3,$B$7:B17))</f>
        <v>11</v>
      </c>
      <c r="B17" s="25" t="s">
        <v>158</v>
      </c>
      <c r="C17" s="22" t="s">
        <v>39</v>
      </c>
      <c r="D17" s="22" t="s">
        <v>25</v>
      </c>
      <c r="E17" s="23" t="s">
        <v>21</v>
      </c>
      <c r="F17" s="23"/>
      <c r="G17" s="26" t="s">
        <v>64</v>
      </c>
      <c r="H17" s="22" t="s">
        <v>14</v>
      </c>
      <c r="I17" s="22"/>
      <c r="J17" s="22"/>
    </row>
    <row r="18" spans="1:10" s="13" customFormat="1" ht="32.25" customHeight="1">
      <c r="A18" s="18">
        <f>IF(B18="","",SUBTOTAL(3,$B$7:B18))</f>
        <v>12</v>
      </c>
      <c r="B18" s="27" t="s">
        <v>159</v>
      </c>
      <c r="C18" s="22" t="s">
        <v>39</v>
      </c>
      <c r="D18" s="22" t="s">
        <v>25</v>
      </c>
      <c r="E18" s="23" t="s">
        <v>21</v>
      </c>
      <c r="F18" s="23"/>
      <c r="G18" s="26" t="s">
        <v>104</v>
      </c>
      <c r="H18" s="22" t="s">
        <v>14</v>
      </c>
      <c r="I18" s="22"/>
      <c r="J18" s="37" t="s">
        <v>35</v>
      </c>
    </row>
    <row r="19" spans="1:10" s="13" customFormat="1" ht="25.5" customHeight="1">
      <c r="A19" s="18">
        <f>IF(B19="","",SUBTOTAL(3,$B$7:B19))</f>
        <v>13</v>
      </c>
      <c r="B19" s="25" t="s">
        <v>160</v>
      </c>
      <c r="C19" s="22" t="s">
        <v>39</v>
      </c>
      <c r="D19" s="22" t="s">
        <v>25</v>
      </c>
      <c r="E19" s="23" t="s">
        <v>21</v>
      </c>
      <c r="F19" s="23" t="s">
        <v>23</v>
      </c>
      <c r="G19" s="26" t="s">
        <v>45</v>
      </c>
      <c r="H19" s="22" t="s">
        <v>14</v>
      </c>
      <c r="I19" s="22"/>
      <c r="J19" s="37"/>
    </row>
    <row r="20" spans="1:10" s="13" customFormat="1" ht="25.5" customHeight="1">
      <c r="A20" s="18">
        <f>IF(B20="","",SUBTOTAL(3,$B$7:B20))</f>
        <v>14</v>
      </c>
      <c r="B20" s="25" t="s">
        <v>161</v>
      </c>
      <c r="C20" s="22" t="s">
        <v>39</v>
      </c>
      <c r="D20" s="22" t="s">
        <v>25</v>
      </c>
      <c r="E20" s="23" t="s">
        <v>21</v>
      </c>
      <c r="F20" s="23"/>
      <c r="G20" s="26" t="s">
        <v>60</v>
      </c>
      <c r="H20" s="22" t="s">
        <v>14</v>
      </c>
      <c r="I20" s="22"/>
      <c r="J20" s="22"/>
    </row>
    <row r="21" spans="1:10" s="13" customFormat="1" ht="24.95" customHeight="1">
      <c r="A21" s="18">
        <f>IF(B21="","",SUBTOTAL(3,$B$7:B21))</f>
        <v>15</v>
      </c>
      <c r="B21" s="25" t="s">
        <v>162</v>
      </c>
      <c r="C21" s="22" t="s">
        <v>39</v>
      </c>
      <c r="D21" s="22" t="s">
        <v>25</v>
      </c>
      <c r="E21" s="23" t="s">
        <v>21</v>
      </c>
      <c r="F21" s="23"/>
      <c r="G21" s="26" t="s">
        <v>88</v>
      </c>
      <c r="H21" s="22" t="s">
        <v>14</v>
      </c>
      <c r="I21" s="22"/>
      <c r="J21" s="22"/>
    </row>
    <row r="22" spans="1:10" s="13" customFormat="1" ht="33" customHeight="1">
      <c r="A22" s="18">
        <f>IF(B22="","",SUBTOTAL(3,$B$7:B22))</f>
        <v>16</v>
      </c>
      <c r="B22" s="25" t="s">
        <v>163</v>
      </c>
      <c r="C22" s="22" t="s">
        <v>39</v>
      </c>
      <c r="D22" s="22" t="s">
        <v>25</v>
      </c>
      <c r="E22" s="23" t="s">
        <v>21</v>
      </c>
      <c r="F22" s="23"/>
      <c r="G22" s="26" t="s">
        <v>98</v>
      </c>
      <c r="H22" s="22" t="s">
        <v>14</v>
      </c>
      <c r="I22" s="22"/>
      <c r="J22" s="37" t="s">
        <v>35</v>
      </c>
    </row>
    <row r="23" spans="1:10" s="13" customFormat="1" ht="33" customHeight="1">
      <c r="A23" s="18">
        <f>IF(B23="","",SUBTOTAL(3,$B$7:B23))</f>
        <v>17</v>
      </c>
      <c r="B23" s="25" t="s">
        <v>164</v>
      </c>
      <c r="C23" s="22" t="s">
        <v>39</v>
      </c>
      <c r="D23" s="22" t="s">
        <v>25</v>
      </c>
      <c r="E23" s="23" t="s">
        <v>21</v>
      </c>
      <c r="F23" s="23"/>
      <c r="G23" s="26" t="s">
        <v>78</v>
      </c>
      <c r="H23" s="22" t="s">
        <v>14</v>
      </c>
      <c r="I23" s="22"/>
      <c r="J23" s="37" t="s">
        <v>35</v>
      </c>
    </row>
    <row r="24" spans="1:10" s="13" customFormat="1" ht="24.95" customHeight="1">
      <c r="A24" s="18">
        <f>IF(B24="","",SUBTOTAL(3,$B$7:B24))</f>
        <v>18</v>
      </c>
      <c r="B24" s="25" t="s">
        <v>165</v>
      </c>
      <c r="C24" s="22" t="s">
        <v>39</v>
      </c>
      <c r="D24" s="22" t="s">
        <v>25</v>
      </c>
      <c r="E24" s="23" t="s">
        <v>21</v>
      </c>
      <c r="F24" s="23" t="s">
        <v>23</v>
      </c>
      <c r="G24" s="26" t="s">
        <v>56</v>
      </c>
      <c r="H24" s="22" t="s">
        <v>14</v>
      </c>
      <c r="I24" s="22"/>
      <c r="J24" s="22"/>
    </row>
    <row r="25" spans="1:10" s="13" customFormat="1" ht="33" customHeight="1">
      <c r="A25" s="18">
        <f>IF(B25="","",SUBTOTAL(3,$B$7:B25))</f>
        <v>19</v>
      </c>
      <c r="B25" s="27" t="s">
        <v>166</v>
      </c>
      <c r="C25" s="22" t="s">
        <v>39</v>
      </c>
      <c r="D25" s="22" t="s">
        <v>25</v>
      </c>
      <c r="E25" s="23" t="s">
        <v>21</v>
      </c>
      <c r="F25" s="23"/>
      <c r="G25" s="26" t="s">
        <v>80</v>
      </c>
      <c r="H25" s="22" t="s">
        <v>14</v>
      </c>
      <c r="I25" s="22"/>
      <c r="J25" s="37" t="s">
        <v>35</v>
      </c>
    </row>
    <row r="26" spans="1:10" s="13" customFormat="1" ht="32.25" customHeight="1">
      <c r="A26" s="18">
        <f>IF(B26="","",SUBTOTAL(3,$B$7:B26))</f>
        <v>20</v>
      </c>
      <c r="B26" s="19" t="s">
        <v>167</v>
      </c>
      <c r="C26" s="22" t="s">
        <v>39</v>
      </c>
      <c r="D26" s="22" t="s">
        <v>25</v>
      </c>
      <c r="E26" s="23" t="s">
        <v>21</v>
      </c>
      <c r="F26" s="23"/>
      <c r="G26" s="26" t="s">
        <v>67</v>
      </c>
      <c r="H26" s="22" t="s">
        <v>14</v>
      </c>
      <c r="I26" s="22"/>
      <c r="J26" s="37" t="s">
        <v>35</v>
      </c>
    </row>
    <row r="27" spans="1:10" s="13" customFormat="1" ht="24.95" customHeight="1">
      <c r="A27" s="18">
        <f>IF(B27="","",SUBTOTAL(3,$B$7:B27))</f>
        <v>21</v>
      </c>
      <c r="B27" s="25" t="s">
        <v>168</v>
      </c>
      <c r="C27" s="22" t="s">
        <v>39</v>
      </c>
      <c r="D27" s="22" t="s">
        <v>25</v>
      </c>
      <c r="E27" s="23" t="s">
        <v>21</v>
      </c>
      <c r="F27" s="23"/>
      <c r="G27" s="26" t="s">
        <v>75</v>
      </c>
      <c r="H27" s="22" t="s">
        <v>14</v>
      </c>
      <c r="I27" s="22"/>
      <c r="J27" s="22"/>
    </row>
    <row r="28" spans="1:10" ht="27.75" customHeight="1">
      <c r="A28" s="40"/>
      <c r="B28" s="41"/>
      <c r="C28" s="44" t="s">
        <v>33</v>
      </c>
      <c r="D28" s="45"/>
      <c r="E28" s="45"/>
      <c r="F28" s="46"/>
      <c r="G28" s="42"/>
      <c r="H28" s="43">
        <f>COUNTIF(H7:H27,"X")+COUNTIF(H7:H27,"C")</f>
        <v>21</v>
      </c>
      <c r="I28" s="43"/>
      <c r="J28" s="43"/>
    </row>
    <row r="29" spans="1:10">
      <c r="B29" s="30"/>
      <c r="G29" s="33"/>
      <c r="H29" s="12"/>
      <c r="I29" s="12"/>
      <c r="J29" s="12"/>
    </row>
    <row r="30" spans="1:10">
      <c r="B30" s="30"/>
      <c r="G30" s="33"/>
      <c r="H30" s="12"/>
      <c r="I30" s="12"/>
      <c r="J30" s="12"/>
    </row>
    <row r="31" spans="1:10">
      <c r="B31" s="34"/>
      <c r="G31" s="35"/>
      <c r="H31" s="12"/>
      <c r="I31" s="12"/>
      <c r="J31" s="12"/>
    </row>
    <row r="32" spans="1:10">
      <c r="B32" s="34"/>
      <c r="G32" s="35"/>
      <c r="H32" s="12"/>
      <c r="I32" s="12"/>
      <c r="J32" s="12"/>
    </row>
    <row r="33" spans="2:10">
      <c r="B33" s="34"/>
      <c r="G33" s="35"/>
      <c r="H33" s="12"/>
      <c r="I33" s="12"/>
      <c r="J33" s="12"/>
    </row>
    <row r="34" spans="2:10">
      <c r="B34" s="30"/>
      <c r="G34" s="33"/>
      <c r="H34" s="12"/>
      <c r="I34" s="12"/>
      <c r="J34" s="12"/>
    </row>
    <row r="35" spans="2:10">
      <c r="B35" s="34"/>
      <c r="G35" s="35"/>
      <c r="H35" s="12"/>
      <c r="I35" s="12"/>
      <c r="J35" s="12"/>
    </row>
    <row r="36" spans="2:10">
      <c r="B36" s="34"/>
      <c r="G36" s="35"/>
      <c r="H36" s="12"/>
      <c r="I36" s="12"/>
      <c r="J36" s="12"/>
    </row>
    <row r="37" spans="2:10">
      <c r="B37" s="34"/>
      <c r="G37" s="35"/>
      <c r="H37" s="12"/>
      <c r="I37" s="12"/>
      <c r="J37" s="12"/>
    </row>
    <row r="38" spans="2:10">
      <c r="B38" s="34"/>
      <c r="G38" s="35"/>
      <c r="H38" s="12"/>
      <c r="I38" s="12"/>
      <c r="J38" s="12"/>
    </row>
    <row r="39" spans="2:10">
      <c r="B39" s="34"/>
      <c r="G39" s="35"/>
      <c r="H39" s="12"/>
      <c r="I39" s="12"/>
      <c r="J39" s="12"/>
    </row>
    <row r="40" spans="2:10">
      <c r="B40" s="34"/>
      <c r="G40" s="35"/>
      <c r="H40" s="12"/>
      <c r="I40" s="12"/>
      <c r="J40" s="12"/>
    </row>
    <row r="41" spans="2:10">
      <c r="B41" s="34"/>
      <c r="H41" s="12"/>
      <c r="I41" s="12"/>
      <c r="J41" s="12"/>
    </row>
    <row r="42" spans="2:10">
      <c r="B42" s="34"/>
      <c r="H42" s="12"/>
      <c r="I42" s="12"/>
      <c r="J42" s="12"/>
    </row>
    <row r="43" spans="2:10">
      <c r="B43" s="34"/>
      <c r="G43" s="35"/>
      <c r="H43" s="12"/>
      <c r="I43" s="12"/>
      <c r="J43" s="12"/>
    </row>
    <row r="44" spans="2:10">
      <c r="B44" s="34"/>
      <c r="G44" s="35"/>
      <c r="H44" s="12"/>
      <c r="I44" s="12"/>
      <c r="J44" s="12"/>
    </row>
    <row r="45" spans="2:10">
      <c r="B45" s="34"/>
      <c r="G45" s="35"/>
    </row>
    <row r="46" spans="2:10">
      <c r="B46" s="34"/>
      <c r="G46" s="35"/>
    </row>
    <row r="47" spans="2:10">
      <c r="B47" s="34"/>
      <c r="G47" s="35"/>
    </row>
    <row r="48" spans="2:10">
      <c r="B48" s="34"/>
      <c r="G48" s="35"/>
    </row>
    <row r="49" spans="2:7">
      <c r="B49" s="31"/>
    </row>
    <row r="50" spans="2:7">
      <c r="B50" s="34"/>
      <c r="G50" s="35"/>
    </row>
    <row r="51" spans="2:7">
      <c r="B51" s="34"/>
      <c r="G51" s="35"/>
    </row>
    <row r="52" spans="2:7">
      <c r="B52" s="34"/>
      <c r="G52" s="35"/>
    </row>
    <row r="53" spans="2:7">
      <c r="B53" s="34"/>
      <c r="G53" s="35"/>
    </row>
    <row r="54" spans="2:7">
      <c r="B54" s="34"/>
    </row>
    <row r="55" spans="2:7">
      <c r="B55" s="30"/>
      <c r="G55" s="33"/>
    </row>
    <row r="56" spans="2:7">
      <c r="B56" s="34"/>
      <c r="G56" s="35"/>
    </row>
    <row r="57" spans="2:7">
      <c r="B57" s="34"/>
      <c r="G57" s="35"/>
    </row>
    <row r="58" spans="2:7">
      <c r="B58" s="34"/>
      <c r="G58" s="33"/>
    </row>
    <row r="59" spans="2:7">
      <c r="B59" s="34"/>
      <c r="G59" s="35"/>
    </row>
    <row r="60" spans="2:7">
      <c r="B60" s="34"/>
      <c r="G60" s="35"/>
    </row>
    <row r="61" spans="2:7">
      <c r="B61" s="34"/>
      <c r="G61" s="33"/>
    </row>
    <row r="62" spans="2:7">
      <c r="B62" s="34"/>
      <c r="G62" s="35"/>
    </row>
    <row r="63" spans="2:7">
      <c r="B63" s="34"/>
      <c r="G63" s="35"/>
    </row>
    <row r="64" spans="2:7">
      <c r="B64" s="34"/>
      <c r="G64" s="35"/>
    </row>
    <row r="65" spans="2:7">
      <c r="B65" s="34"/>
      <c r="G65" s="35"/>
    </row>
    <row r="66" spans="2:7">
      <c r="B66" s="34"/>
      <c r="G66" s="35"/>
    </row>
    <row r="67" spans="2:7">
      <c r="B67" s="34"/>
      <c r="G67" s="33"/>
    </row>
    <row r="68" spans="2:7">
      <c r="B68" s="34"/>
      <c r="G68" s="35"/>
    </row>
    <row r="69" spans="2:7">
      <c r="B69" s="34"/>
      <c r="G69" s="35"/>
    </row>
    <row r="70" spans="2:7">
      <c r="B70" s="34"/>
      <c r="G70" s="35"/>
    </row>
    <row r="71" spans="2:7">
      <c r="B71" s="34"/>
      <c r="G71" s="35"/>
    </row>
    <row r="72" spans="2:7">
      <c r="G72" s="33"/>
    </row>
    <row r="73" spans="2:7">
      <c r="G73" s="35"/>
    </row>
    <row r="74" spans="2:7">
      <c r="G74" s="35"/>
    </row>
    <row r="75" spans="2:7">
      <c r="G75" s="33"/>
    </row>
    <row r="76" spans="2:7">
      <c r="G76" s="35"/>
    </row>
    <row r="77" spans="2:7">
      <c r="G77" s="35"/>
    </row>
    <row r="78" spans="2:7">
      <c r="G78" s="35"/>
    </row>
    <row r="79" spans="2:7">
      <c r="G79" s="35"/>
    </row>
    <row r="80" spans="2:7">
      <c r="G80" s="33"/>
    </row>
    <row r="81" spans="1:50">
      <c r="G81" s="35"/>
    </row>
    <row r="82" spans="1:50" s="36" customFormat="1">
      <c r="A82" s="29"/>
      <c r="B82" s="32"/>
      <c r="C82" s="29"/>
      <c r="D82" s="29"/>
      <c r="E82" s="32"/>
      <c r="F82" s="32"/>
      <c r="G82" s="35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</row>
    <row r="83" spans="1:50" s="36" customFormat="1">
      <c r="A83" s="29"/>
      <c r="B83" s="32"/>
      <c r="C83" s="29"/>
      <c r="D83" s="29"/>
      <c r="E83" s="32"/>
      <c r="F83" s="32"/>
      <c r="G83" s="35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</row>
    <row r="84" spans="1:50" s="36" customFormat="1">
      <c r="A84" s="29"/>
      <c r="B84" s="34"/>
      <c r="C84" s="29"/>
      <c r="D84" s="29"/>
      <c r="E84" s="32"/>
      <c r="F84" s="32"/>
      <c r="G84" s="35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</row>
    <row r="85" spans="1:50" s="36" customFormat="1">
      <c r="A85" s="29"/>
      <c r="B85" s="34"/>
      <c r="C85" s="29"/>
      <c r="D85" s="29"/>
      <c r="E85" s="32"/>
      <c r="F85" s="32"/>
      <c r="G85" s="35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</row>
    <row r="86" spans="1:50" s="36" customFormat="1">
      <c r="A86" s="29"/>
      <c r="B86" s="34"/>
      <c r="C86" s="29"/>
      <c r="D86" s="29"/>
      <c r="E86" s="32"/>
      <c r="F86" s="32"/>
      <c r="G86" s="35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</row>
    <row r="87" spans="1:50" s="36" customFormat="1">
      <c r="A87" s="29"/>
      <c r="B87" s="32"/>
      <c r="C87" s="29"/>
      <c r="D87" s="29"/>
      <c r="E87" s="32"/>
      <c r="F87" s="32"/>
      <c r="G87" s="35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</row>
    <row r="88" spans="1:50" s="36" customFormat="1">
      <c r="A88" s="29"/>
      <c r="B88" s="32"/>
      <c r="C88" s="29"/>
      <c r="D88" s="29"/>
      <c r="E88" s="32"/>
      <c r="F88" s="32"/>
      <c r="G88" s="35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</row>
    <row r="89" spans="1:50" s="36" customFormat="1">
      <c r="A89" s="29"/>
      <c r="B89" s="32"/>
      <c r="C89" s="29"/>
      <c r="D89" s="29"/>
      <c r="E89" s="32"/>
      <c r="F89" s="32"/>
      <c r="G89" s="35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</row>
    <row r="90" spans="1:50" s="36" customFormat="1">
      <c r="A90" s="29"/>
      <c r="B90" s="32"/>
      <c r="C90" s="29"/>
      <c r="D90" s="29"/>
      <c r="E90" s="32"/>
      <c r="F90" s="32"/>
      <c r="G90" s="35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</row>
    <row r="91" spans="1:50" s="36" customFormat="1">
      <c r="A91" s="29"/>
      <c r="B91" s="32"/>
      <c r="C91" s="29"/>
      <c r="D91" s="29"/>
      <c r="E91" s="32"/>
      <c r="F91" s="32"/>
      <c r="G91" s="35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</row>
    <row r="92" spans="1:50" s="36" customFormat="1">
      <c r="A92" s="29"/>
      <c r="B92" s="32"/>
      <c r="C92" s="29"/>
      <c r="D92" s="29"/>
      <c r="E92" s="32"/>
      <c r="F92" s="32"/>
      <c r="G92" s="35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</row>
    <row r="93" spans="1:50" s="36" customFormat="1">
      <c r="A93" s="29"/>
      <c r="B93" s="32"/>
      <c r="C93" s="29"/>
      <c r="D93" s="29"/>
      <c r="E93" s="32"/>
      <c r="F93" s="32"/>
      <c r="G93" s="35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</row>
    <row r="94" spans="1:50" s="36" customFormat="1">
      <c r="A94" s="29"/>
      <c r="B94" s="32"/>
      <c r="C94" s="29"/>
      <c r="D94" s="29"/>
      <c r="E94" s="32"/>
      <c r="F94" s="32"/>
      <c r="G94" s="35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</row>
    <row r="95" spans="1:50" s="36" customFormat="1">
      <c r="A95" s="29"/>
      <c r="B95" s="32"/>
      <c r="C95" s="29"/>
      <c r="D95" s="29"/>
      <c r="E95" s="32"/>
      <c r="F95" s="32"/>
      <c r="G95" s="35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</row>
    <row r="96" spans="1:50" s="36" customFormat="1">
      <c r="A96" s="29"/>
      <c r="B96" s="32"/>
      <c r="C96" s="29"/>
      <c r="D96" s="29"/>
      <c r="E96" s="32"/>
      <c r="F96" s="32"/>
      <c r="G96" s="35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</row>
    <row r="97" spans="1:50" s="36" customFormat="1">
      <c r="A97" s="29"/>
      <c r="B97" s="32"/>
      <c r="C97" s="29"/>
      <c r="D97" s="29"/>
      <c r="E97" s="32"/>
      <c r="F97" s="32"/>
      <c r="G97" s="35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</row>
    <row r="98" spans="1:50" s="36" customFormat="1">
      <c r="A98" s="29"/>
      <c r="B98" s="32"/>
      <c r="C98" s="29"/>
      <c r="D98" s="29"/>
      <c r="E98" s="32"/>
      <c r="F98" s="32"/>
      <c r="G98" s="35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</row>
    <row r="99" spans="1:50" s="36" customFormat="1">
      <c r="A99" s="29"/>
      <c r="B99" s="32"/>
      <c r="C99" s="29"/>
      <c r="D99" s="29"/>
      <c r="E99" s="32"/>
      <c r="F99" s="32"/>
      <c r="G99" s="35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</row>
    <row r="100" spans="1:50" s="36" customFormat="1">
      <c r="A100" s="29"/>
      <c r="B100" s="32"/>
      <c r="C100" s="29"/>
      <c r="D100" s="29"/>
      <c r="E100" s="32"/>
      <c r="F100" s="32"/>
      <c r="G100" s="35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</row>
    <row r="101" spans="1:50" s="36" customFormat="1">
      <c r="A101" s="29"/>
      <c r="B101" s="32"/>
      <c r="C101" s="29"/>
      <c r="D101" s="29"/>
      <c r="E101" s="32"/>
      <c r="F101" s="32"/>
      <c r="G101" s="35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</row>
    <row r="102" spans="1:50" s="36" customFormat="1">
      <c r="A102" s="29"/>
      <c r="B102" s="32"/>
      <c r="C102" s="29"/>
      <c r="D102" s="29"/>
      <c r="E102" s="32"/>
      <c r="F102" s="32"/>
      <c r="G102" s="35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</row>
    <row r="103" spans="1:50" s="36" customFormat="1">
      <c r="A103" s="29"/>
      <c r="B103" s="32"/>
      <c r="C103" s="29"/>
      <c r="D103" s="29"/>
      <c r="E103" s="32"/>
      <c r="F103" s="32"/>
      <c r="G103" s="35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</row>
    <row r="104" spans="1:50" s="36" customFormat="1">
      <c r="A104" s="29"/>
      <c r="B104" s="32"/>
      <c r="C104" s="29"/>
      <c r="D104" s="29"/>
      <c r="E104" s="32"/>
      <c r="F104" s="32"/>
      <c r="G104" s="35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</row>
    <row r="105" spans="1:50" s="36" customFormat="1">
      <c r="A105" s="29"/>
      <c r="B105" s="32"/>
      <c r="C105" s="29"/>
      <c r="D105" s="29"/>
      <c r="E105" s="32"/>
      <c r="F105" s="32"/>
      <c r="G105" s="35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</row>
    <row r="106" spans="1:50" s="36" customFormat="1">
      <c r="A106" s="29"/>
      <c r="B106" s="32"/>
      <c r="C106" s="29"/>
      <c r="D106" s="29"/>
      <c r="E106" s="32"/>
      <c r="F106" s="32"/>
      <c r="G106" s="35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</row>
    <row r="107" spans="1:50" s="36" customFormat="1">
      <c r="A107" s="29"/>
      <c r="B107" s="34"/>
      <c r="C107" s="29"/>
      <c r="D107" s="29"/>
      <c r="E107" s="32"/>
      <c r="F107" s="32"/>
      <c r="G107" s="35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</row>
    <row r="108" spans="1:50" s="36" customFormat="1">
      <c r="A108" s="29"/>
      <c r="B108" s="32"/>
      <c r="C108" s="29"/>
      <c r="D108" s="29"/>
      <c r="E108" s="32"/>
      <c r="F108" s="32"/>
      <c r="G108" s="33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</row>
    <row r="109" spans="1:50" s="36" customFormat="1">
      <c r="A109" s="29"/>
      <c r="B109" s="34"/>
      <c r="C109" s="29"/>
      <c r="D109" s="29"/>
      <c r="E109" s="32"/>
      <c r="F109" s="32"/>
      <c r="G109" s="35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</row>
    <row r="110" spans="1:50" s="36" customFormat="1">
      <c r="A110" s="29"/>
      <c r="B110" s="32"/>
      <c r="C110" s="29"/>
      <c r="D110" s="29"/>
      <c r="E110" s="32"/>
      <c r="F110" s="32"/>
      <c r="G110" s="35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</row>
    <row r="111" spans="1:50" s="36" customFormat="1">
      <c r="A111" s="29"/>
      <c r="B111" s="34"/>
      <c r="C111" s="29"/>
      <c r="D111" s="29"/>
      <c r="E111" s="32"/>
      <c r="F111" s="32"/>
      <c r="G111" s="35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</row>
    <row r="112" spans="1:50" s="36" customFormat="1">
      <c r="A112" s="29"/>
      <c r="B112" s="34"/>
      <c r="C112" s="29"/>
      <c r="D112" s="29"/>
      <c r="E112" s="32"/>
      <c r="F112" s="32"/>
      <c r="G112" s="35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</row>
    <row r="113" spans="1:50" s="36" customFormat="1">
      <c r="A113" s="29"/>
      <c r="B113" s="34"/>
      <c r="C113" s="29"/>
      <c r="D113" s="29"/>
      <c r="E113" s="32"/>
      <c r="F113" s="32"/>
      <c r="G113" s="35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</row>
    <row r="114" spans="1:50" s="36" customFormat="1">
      <c r="A114" s="29"/>
      <c r="B114" s="32"/>
      <c r="C114" s="29"/>
      <c r="D114" s="29"/>
      <c r="E114" s="32"/>
      <c r="F114" s="32"/>
      <c r="G114" s="35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</row>
    <row r="115" spans="1:50" s="36" customFormat="1">
      <c r="A115" s="29"/>
      <c r="B115" s="34" t="s">
        <v>26</v>
      </c>
      <c r="C115" s="29"/>
      <c r="D115" s="29"/>
      <c r="E115" s="32"/>
      <c r="F115" s="32"/>
      <c r="G115" s="35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</row>
    <row r="116" spans="1:50" s="36" customFormat="1">
      <c r="A116" s="29"/>
      <c r="B116" s="34"/>
      <c r="C116" s="29"/>
      <c r="D116" s="29"/>
      <c r="E116" s="32"/>
      <c r="F116" s="32"/>
      <c r="G116" s="35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</row>
    <row r="117" spans="1:50" s="36" customFormat="1">
      <c r="A117" s="29"/>
      <c r="B117" s="34"/>
      <c r="C117" s="29"/>
      <c r="D117" s="29"/>
      <c r="E117" s="32"/>
      <c r="F117" s="32"/>
      <c r="G117" s="35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</row>
    <row r="118" spans="1:50" s="36" customFormat="1">
      <c r="A118" s="29"/>
      <c r="B118" s="34"/>
      <c r="C118" s="29"/>
      <c r="D118" s="29"/>
      <c r="E118" s="32"/>
      <c r="F118" s="32"/>
      <c r="G118" s="35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</row>
    <row r="119" spans="1:50" s="36" customFormat="1">
      <c r="A119" s="29"/>
      <c r="B119" s="34"/>
      <c r="C119" s="29"/>
      <c r="D119" s="29"/>
      <c r="E119" s="32"/>
      <c r="F119" s="32"/>
      <c r="G119" s="35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</row>
    <row r="120" spans="1:50" s="36" customFormat="1">
      <c r="A120" s="29"/>
      <c r="B120" s="34"/>
      <c r="C120" s="29"/>
      <c r="D120" s="29"/>
      <c r="E120" s="32"/>
      <c r="F120" s="32"/>
      <c r="G120" s="33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</row>
    <row r="121" spans="1:50" s="36" customFormat="1">
      <c r="A121" s="29"/>
      <c r="B121" s="34"/>
      <c r="C121" s="29"/>
      <c r="D121" s="29"/>
      <c r="E121" s="32"/>
      <c r="F121" s="32"/>
      <c r="G121" s="35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</row>
    <row r="122" spans="1:50" s="36" customFormat="1">
      <c r="A122" s="29"/>
      <c r="B122" s="34"/>
      <c r="C122" s="29"/>
      <c r="D122" s="29"/>
      <c r="E122" s="32"/>
      <c r="F122" s="32"/>
      <c r="G122" s="35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</row>
    <row r="123" spans="1:50" s="36" customFormat="1">
      <c r="A123" s="29"/>
      <c r="B123" s="32"/>
      <c r="C123" s="29"/>
      <c r="D123" s="29"/>
      <c r="E123" s="32"/>
      <c r="F123" s="32"/>
      <c r="G123" s="35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</row>
    <row r="124" spans="1:50" s="36" customFormat="1">
      <c r="A124" s="29"/>
      <c r="B124" s="32"/>
      <c r="C124" s="29"/>
      <c r="D124" s="29"/>
      <c r="E124" s="32"/>
      <c r="F124" s="32"/>
      <c r="G124" s="35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</row>
    <row r="125" spans="1:50" s="36" customFormat="1">
      <c r="A125" s="29"/>
      <c r="B125" s="34"/>
      <c r="C125" s="29"/>
      <c r="D125" s="29"/>
      <c r="E125" s="32"/>
      <c r="F125" s="32"/>
      <c r="G125" s="35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  <c r="AV125" s="29"/>
      <c r="AW125" s="29"/>
      <c r="AX125" s="29"/>
    </row>
    <row r="126" spans="1:50" s="36" customFormat="1">
      <c r="A126" s="29"/>
      <c r="B126" s="34"/>
      <c r="C126" s="29"/>
      <c r="D126" s="29"/>
      <c r="E126" s="32"/>
      <c r="F126" s="32"/>
      <c r="G126" s="35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</row>
    <row r="127" spans="1:50" s="36" customFormat="1">
      <c r="A127" s="29"/>
      <c r="B127" s="34"/>
      <c r="C127" s="29"/>
      <c r="D127" s="29"/>
      <c r="E127" s="32"/>
      <c r="F127" s="32"/>
      <c r="G127" s="35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  <c r="AV127" s="29"/>
      <c r="AW127" s="29"/>
      <c r="AX127" s="29"/>
    </row>
    <row r="128" spans="1:50" s="36" customFormat="1">
      <c r="A128" s="29"/>
      <c r="B128" s="34"/>
      <c r="C128" s="29"/>
      <c r="D128" s="29"/>
      <c r="E128" s="32"/>
      <c r="F128" s="32"/>
      <c r="G128" s="35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  <c r="AV128" s="29"/>
      <c r="AW128" s="29"/>
      <c r="AX128" s="29"/>
    </row>
    <row r="129" spans="1:50" s="36" customFormat="1">
      <c r="A129" s="29"/>
      <c r="B129" s="34"/>
      <c r="C129" s="29"/>
      <c r="D129" s="29"/>
      <c r="E129" s="32"/>
      <c r="F129" s="32"/>
      <c r="G129" s="35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  <c r="AV129" s="29"/>
      <c r="AW129" s="29"/>
      <c r="AX129" s="29"/>
    </row>
    <row r="130" spans="1:50">
      <c r="B130" s="34"/>
      <c r="G130" s="35"/>
    </row>
    <row r="131" spans="1:50">
      <c r="B131" s="34"/>
      <c r="G131" s="35"/>
    </row>
    <row r="132" spans="1:50">
      <c r="B132" s="34"/>
      <c r="G132" s="35"/>
    </row>
    <row r="133" spans="1:50">
      <c r="B133" s="34"/>
      <c r="G133" s="35"/>
    </row>
    <row r="134" spans="1:50">
      <c r="B134" s="34"/>
      <c r="G134" s="35"/>
    </row>
    <row r="135" spans="1:50">
      <c r="B135" s="34"/>
      <c r="G135" s="35"/>
    </row>
    <row r="136" spans="1:50">
      <c r="B136" s="34"/>
      <c r="G136" s="35"/>
    </row>
    <row r="137" spans="1:50">
      <c r="B137" s="34"/>
      <c r="G137" s="35"/>
    </row>
    <row r="138" spans="1:50">
      <c r="B138" s="34"/>
      <c r="G138" s="35"/>
    </row>
    <row r="139" spans="1:50">
      <c r="B139" s="34"/>
      <c r="G139" s="35"/>
    </row>
    <row r="140" spans="1:50">
      <c r="B140" s="34"/>
      <c r="G140" s="35"/>
    </row>
    <row r="141" spans="1:50">
      <c r="B141" s="34"/>
      <c r="G141" s="35"/>
    </row>
    <row r="142" spans="1:50">
      <c r="B142" s="34"/>
      <c r="G142" s="35"/>
    </row>
    <row r="143" spans="1:50">
      <c r="B143" s="34"/>
      <c r="G143" s="35"/>
    </row>
    <row r="144" spans="1:50">
      <c r="B144" s="34"/>
      <c r="G144" s="35"/>
    </row>
    <row r="145" spans="2:7">
      <c r="B145" s="34"/>
      <c r="G145" s="35"/>
    </row>
    <row r="146" spans="2:7">
      <c r="B146" s="34"/>
      <c r="G146" s="35"/>
    </row>
    <row r="147" spans="2:7">
      <c r="B147" s="34"/>
      <c r="G147" s="35"/>
    </row>
    <row r="148" spans="2:7">
      <c r="B148" s="34"/>
      <c r="G148" s="35"/>
    </row>
    <row r="149" spans="2:7">
      <c r="B149" s="34"/>
      <c r="G149" s="35"/>
    </row>
    <row r="150" spans="2:7">
      <c r="B150" s="34"/>
      <c r="G150" s="35"/>
    </row>
    <row r="151" spans="2:7">
      <c r="B151" s="34"/>
      <c r="G151" s="35"/>
    </row>
    <row r="153" spans="2:7">
      <c r="B153" s="30"/>
      <c r="G153" s="33"/>
    </row>
    <row r="154" spans="2:7">
      <c r="B154" s="34"/>
      <c r="G154" s="35"/>
    </row>
    <row r="155" spans="2:7">
      <c r="B155" s="34"/>
      <c r="G155" s="35"/>
    </row>
    <row r="156" spans="2:7">
      <c r="B156" s="34"/>
      <c r="G156" s="35"/>
    </row>
  </sheetData>
  <autoFilter ref="A5:AX28"/>
  <mergeCells count="11">
    <mergeCell ref="C28:F28"/>
    <mergeCell ref="J4:J5"/>
    <mergeCell ref="H4:I4"/>
    <mergeCell ref="A1:G1"/>
    <mergeCell ref="A2:J2"/>
    <mergeCell ref="A4:A5"/>
    <mergeCell ref="B4:B5"/>
    <mergeCell ref="C4:D4"/>
    <mergeCell ref="E4:E5"/>
    <mergeCell ref="F4:F5"/>
    <mergeCell ref="G4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TẬP HUẤN BỒI DƯỠNG CHÍNH TR (2</vt:lpstr>
      <vt:lpstr>KIỂM DIỆN HỌC CHÍNH TRỊ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</dc:creator>
  <cp:lastModifiedBy>Yen_TC</cp:lastModifiedBy>
  <dcterms:created xsi:type="dcterms:W3CDTF">2024-07-23T04:17:21Z</dcterms:created>
  <dcterms:modified xsi:type="dcterms:W3CDTF">2024-08-01T04:09:43Z</dcterms:modified>
</cp:coreProperties>
</file>