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 activeTab="1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TRỊ'!$A$5:$AX$22</definedName>
    <definedName name="_xlnm._FilterDatabase" localSheetId="0" hidden="1">'TẬP HUẤN BỒI DƯỠNG CHÍNH TR (2'!$A$1:$K$22</definedName>
  </definedNames>
  <calcPr calcId="162913"/>
</workbook>
</file>

<file path=xl/calcChain.xml><?xml version="1.0" encoding="utf-8"?>
<calcChain xmlns="http://schemas.openxmlformats.org/spreadsheetml/2006/main">
  <c r="A7" i="3" l="1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H22" i="3" l="1"/>
</calcChain>
</file>

<file path=xl/sharedStrings.xml><?xml version="1.0" encoding="utf-8"?>
<sst xmlns="http://schemas.openxmlformats.org/spreadsheetml/2006/main" count="283" uniqueCount="119">
  <si>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</si>
  <si>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</si>
  <si>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</si>
  <si>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</si>
  <si>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</si>
  <si>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</si>
  <si>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</si>
  <si>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</si>
  <si>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Cao Thi Hong Tham</t>
  </si>
  <si>
    <t>4 giờ 7 phút 34 giây</t>
  </si>
  <si>
    <t>CaoThiHongTham@ltt.edu.vn</t>
  </si>
  <si>
    <t>Bui Thanh Dung</t>
  </si>
  <si>
    <t>3 giờ 8 phút 25 giây</t>
  </si>
  <si>
    <t>BuiThanhDung@ltt.edu.vn</t>
  </si>
  <si>
    <t>Cao Thị Hồng Thắm (Chưa được xác minh)</t>
  </si>
  <si>
    <t>1 phút</t>
  </si>
  <si>
    <t>Diễn giả</t>
  </si>
  <si>
    <t>1 phút 11 giây</t>
  </si>
  <si>
    <t>Nguyen Thi Dinh</t>
  </si>
  <si>
    <t>3 giờ 47 phút 59 giây</t>
  </si>
  <si>
    <t>NguyenThiDinh@ltt.edu.vn</t>
  </si>
  <si>
    <t>huyen dinh</t>
  </si>
  <si>
    <t>3 giờ 21 phút 42 giây</t>
  </si>
  <si>
    <t>Phạm Thị Vinh - Khoa LLCT (Chưa được xác minh)</t>
  </si>
  <si>
    <t>3 giờ 19 phút 57 giây</t>
  </si>
  <si>
    <t>Tran Van Luong</t>
  </si>
  <si>
    <t>3 giờ 7 phút 18 giây</t>
  </si>
  <si>
    <t>TranVanLuong@ltt.edu.vn</t>
  </si>
  <si>
    <t>Nguyen Anh Kiet</t>
  </si>
  <si>
    <t>3 giờ 20 phút 16 giây</t>
  </si>
  <si>
    <t>NguyenAnhKiet@ltt.edu.vn</t>
  </si>
  <si>
    <t>LLCT Lê Thị Hồng Vân (Chưa được xác minh)</t>
  </si>
  <si>
    <t>1 giờ 35 phút 52 giây</t>
  </si>
  <si>
    <t>Hoang Thi Trang</t>
  </si>
  <si>
    <t>3 giờ 8 phút 57 giây</t>
  </si>
  <si>
    <t>HoangThiTrang@ltt.edu.vn</t>
  </si>
  <si>
    <t>Phan Thi Thuy Trang</t>
  </si>
  <si>
    <t>3 giờ 10 phút 23 giây</t>
  </si>
  <si>
    <t>PhanThiThuyTrang@ltt.edu.vn</t>
  </si>
  <si>
    <t>Tran Thi Hong Thu</t>
  </si>
  <si>
    <t>3 giờ 9 phút 30 giây</t>
  </si>
  <si>
    <t>TranThiHongThu@ltt.edu.vn</t>
  </si>
  <si>
    <t>Nguyen Ngoc Quynh</t>
  </si>
  <si>
    <t>Đỗ Thị Ngát (Chưa được xác minh)</t>
  </si>
  <si>
    <t>7 phút 37 giây</t>
  </si>
  <si>
    <t>Do Thi Thom</t>
  </si>
  <si>
    <t>2 giờ 58 phút 47 giây</t>
  </si>
  <si>
    <t>DoThiThom@ltt.edu.vn</t>
  </si>
  <si>
    <t>2 giờ 14 phút 17 giây</t>
  </si>
  <si>
    <t>Lê Thị Mai Hường (Bên ngoài)</t>
  </si>
  <si>
    <t>59 giây</t>
  </si>
  <si>
    <t>ltmhuong@gv.ufm.edu.vn</t>
  </si>
  <si>
    <t>2 giờ 58 phút 15 giây</t>
  </si>
  <si>
    <t>NguyenNgocQuynh@ltt.edu.vn</t>
  </si>
  <si>
    <t>Le Thi Mai Huong</t>
  </si>
  <si>
    <t>2 giờ 59 phút 53 giây</t>
  </si>
  <si>
    <t>LeThiMaiHuong@ltt.edu.vn</t>
  </si>
  <si>
    <t>Le Thi Hong Van</t>
  </si>
  <si>
    <t>1 giờ 41 phút 10 giây</t>
  </si>
  <si>
    <t>LeThiHongVan@ltt.edu.vn</t>
  </si>
  <si>
    <t>Do Thi Ngat</t>
  </si>
  <si>
    <t>45 phút 6 giây</t>
  </si>
  <si>
    <t>DoThiNgat@ltt.edu.vn</t>
  </si>
  <si>
    <t>7/23/24</t>
  </si>
  <si>
    <t>Ngày, tháng, năm</t>
  </si>
  <si>
    <t>Stt</t>
  </si>
  <si>
    <t>Đơn vị</t>
  </si>
  <si>
    <t>Họ và tên</t>
  </si>
  <si>
    <t>Bùi Thành Dũng</t>
  </si>
  <si>
    <t>Cao Thị Hồng Thắm</t>
  </si>
  <si>
    <t>Đỗ Thị Ngát</t>
  </si>
  <si>
    <t>Đỗ Thị Thơm</t>
  </si>
  <si>
    <t>Hoàng Thị Trang</t>
  </si>
  <si>
    <t>Đinh Thị Huyên</t>
  </si>
  <si>
    <t>Nguyễn Anh Kiệt</t>
  </si>
  <si>
    <t>Nguyễn Ngọc Quỳnh</t>
  </si>
  <si>
    <t>Nguyễn Thị Dinh</t>
  </si>
  <si>
    <t>Phạm Thị Vinh</t>
  </si>
  <si>
    <t>Phan Thị Thùy Trang</t>
  </si>
  <si>
    <t>Trần Thị Hồng Thu</t>
  </si>
  <si>
    <t>Trần Văn lượng</t>
  </si>
  <si>
    <t>Lê Thị Hồng Vân</t>
  </si>
  <si>
    <t>X</t>
  </si>
  <si>
    <t>Lê Thị Mai Hường</t>
  </si>
  <si>
    <t>Mã số E-office</t>
  </si>
  <si>
    <t>VC/ HĐT</t>
  </si>
  <si>
    <t>Đảng viên</t>
  </si>
  <si>
    <t>Ghi chú</t>
  </si>
  <si>
    <t>ĐV</t>
  </si>
  <si>
    <t>CV</t>
  </si>
  <si>
    <t>VC</t>
  </si>
  <si>
    <t>CB1</t>
  </si>
  <si>
    <t>TPĐV</t>
  </si>
  <si>
    <t>GVNV</t>
  </si>
  <si>
    <t>01011002</t>
  </si>
  <si>
    <t>K.LLCT</t>
  </si>
  <si>
    <t>01011012</t>
  </si>
  <si>
    <t>01011005</t>
  </si>
  <si>
    <t>01011011</t>
  </si>
  <si>
    <t>01011013</t>
  </si>
  <si>
    <t>01011009</t>
  </si>
  <si>
    <t>01011001</t>
  </si>
  <si>
    <t>01011014</t>
  </si>
  <si>
    <t>Trần Văn Lượng</t>
  </si>
  <si>
    <t>01011016</t>
  </si>
  <si>
    <t>01011007</t>
  </si>
  <si>
    <t>01011008</t>
  </si>
  <si>
    <t>01011015</t>
  </si>
  <si>
    <t>01011010</t>
  </si>
  <si>
    <t>01011018</t>
  </si>
  <si>
    <t>01011006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</si>
  <si>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</si>
  <si>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</si>
  <si>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</si>
  <si>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</si>
  <si>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</si>
  <si>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</si>
  <si>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TỔNG CỘNG</t>
  </si>
  <si>
    <t>Tham gia chưa đúng tài khoản Trường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</si>
</sst>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</cellStyleXfs>
  <cellXfs count="55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49" fontId="23" fillId="0" borderId="10" xfId="0" quotePrefix="1" applyNumberFormat="1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left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9" fillId="0" borderId="10" xfId="0" quotePrefix="1" applyFont="1" applyBorder="1" applyAlignment="1" applyProtection="1">
      <alignment horizontal="center" vertical="center" wrapText="1"/>
      <protection locked="0"/>
    </xf>
    <xf numFmtId="49" fontId="29" fillId="0" borderId="10" xfId="0" applyNumberFormat="1" applyFont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 applyProtection="1">
      <alignment horizontal="left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8" fillId="0" borderId="16" xfId="42" applyFont="1" applyBorder="1" applyAlignment="1">
      <alignment horizontal="center" vertical="center" wrapText="1"/>
    </xf>
    <xf numFmtId="0" fontId="28" fillId="0" borderId="17" xfId="42" applyFont="1" applyBorder="1" applyAlignment="1">
      <alignment horizontal="center" vertical="center" wrapText="1"/>
    </xf>
    <xf numFmtId="0" fontId="28" fillId="0" borderId="18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2"/>
  <sheetViews>
    <sheetView zoomScale="110" zoomScaleNormal="110" workbookViewId="0">
      <selection activeCell="F28" sqref="F28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65</v>
      </c>
      <c r="B1" s="4" t="s">
        <v>0</v>
      </c>
      <c r="C1" s="4" t="s">
        <v>64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67</v>
      </c>
      <c r="K1" s="4" t="s">
        <v>66</v>
      </c>
    </row>
    <row r="2" spans="1:11">
      <c r="A2" s="6">
        <v>201</v>
      </c>
      <c r="B2" s="10" t="s">
        <v>11</v>
      </c>
      <c r="C2" s="6" t="s">
        <v>63</v>
      </c>
      <c r="D2" s="8">
        <v>0.27457175925925925</v>
      </c>
      <c r="E2" s="8">
        <v>0.45090277777777782</v>
      </c>
      <c r="F2" s="6" t="s">
        <v>12</v>
      </c>
      <c r="G2" s="7" t="s">
        <v>13</v>
      </c>
      <c r="H2" s="7" t="s">
        <v>13</v>
      </c>
      <c r="I2" s="7" t="s">
        <v>7</v>
      </c>
      <c r="J2" s="7" t="s">
        <v>68</v>
      </c>
      <c r="K2" s="19" t="s">
        <v>95</v>
      </c>
    </row>
    <row r="3" spans="1:11">
      <c r="A3" s="6">
        <v>202</v>
      </c>
      <c r="B3" s="10" t="s">
        <v>8</v>
      </c>
      <c r="C3" s="6" t="s">
        <v>63</v>
      </c>
      <c r="D3" s="8">
        <v>0.26832175925925927</v>
      </c>
      <c r="E3" s="8">
        <v>0.4402430555555556</v>
      </c>
      <c r="F3" s="6" t="s">
        <v>9</v>
      </c>
      <c r="G3" s="7" t="s">
        <v>10</v>
      </c>
      <c r="H3" s="7" t="s">
        <v>10</v>
      </c>
      <c r="I3" s="7" t="s">
        <v>7</v>
      </c>
      <c r="J3" s="7" t="s">
        <v>69</v>
      </c>
      <c r="K3" s="19" t="s">
        <v>95</v>
      </c>
    </row>
    <row r="4" spans="1:11" ht="33">
      <c r="A4" s="6">
        <v>203</v>
      </c>
      <c r="B4" s="10" t="s">
        <v>14</v>
      </c>
      <c r="C4" s="6" t="s">
        <v>63</v>
      </c>
      <c r="D4" s="8">
        <v>0.27587962962962964</v>
      </c>
      <c r="E4" s="8">
        <v>0.27658564814814818</v>
      </c>
      <c r="F4" s="6" t="s">
        <v>15</v>
      </c>
      <c r="G4" s="7"/>
      <c r="H4" s="7"/>
      <c r="I4" s="7" t="s">
        <v>16</v>
      </c>
      <c r="J4" s="7" t="s">
        <v>69</v>
      </c>
      <c r="K4" s="19" t="s">
        <v>95</v>
      </c>
    </row>
    <row r="5" spans="1:11" ht="33">
      <c r="A5" s="6">
        <v>204</v>
      </c>
      <c r="B5" s="10" t="s">
        <v>14</v>
      </c>
      <c r="C5" s="6" t="s">
        <v>63</v>
      </c>
      <c r="D5" s="8">
        <v>0.27714120370370371</v>
      </c>
      <c r="E5" s="8">
        <v>0.27796296296296297</v>
      </c>
      <c r="F5" s="6" t="s">
        <v>17</v>
      </c>
      <c r="G5" s="7"/>
      <c r="H5" s="7"/>
      <c r="I5" s="7" t="s">
        <v>16</v>
      </c>
      <c r="J5" s="7" t="s">
        <v>69</v>
      </c>
      <c r="K5" s="19" t="s">
        <v>95</v>
      </c>
    </row>
    <row r="6" spans="1:11" ht="27" customHeight="1">
      <c r="A6" s="6">
        <v>205</v>
      </c>
      <c r="B6" s="10" t="s">
        <v>21</v>
      </c>
      <c r="C6" s="6" t="s">
        <v>63</v>
      </c>
      <c r="D6" s="8">
        <v>0.29230324074074071</v>
      </c>
      <c r="E6" s="8">
        <v>0.43606481481481479</v>
      </c>
      <c r="F6" s="6" t="s">
        <v>22</v>
      </c>
      <c r="G6" s="7"/>
      <c r="H6" s="7"/>
      <c r="I6" s="7" t="s">
        <v>7</v>
      </c>
      <c r="J6" s="7" t="s">
        <v>73</v>
      </c>
      <c r="K6" s="19" t="s">
        <v>95</v>
      </c>
    </row>
    <row r="7" spans="1:11" ht="33">
      <c r="A7" s="6">
        <v>206</v>
      </c>
      <c r="B7" s="10" t="s">
        <v>43</v>
      </c>
      <c r="C7" s="6" t="s">
        <v>63</v>
      </c>
      <c r="D7" s="8">
        <v>0.30571759259259262</v>
      </c>
      <c r="E7" s="8">
        <v>0.31100694444444443</v>
      </c>
      <c r="F7" s="6" t="s">
        <v>44</v>
      </c>
      <c r="G7" s="7"/>
      <c r="H7" s="7"/>
      <c r="I7" s="7" t="s">
        <v>7</v>
      </c>
      <c r="J7" s="7" t="s">
        <v>70</v>
      </c>
      <c r="K7" s="19" t="s">
        <v>95</v>
      </c>
    </row>
    <row r="8" spans="1:11" ht="33">
      <c r="A8" s="6">
        <v>207</v>
      </c>
      <c r="B8" s="10" t="s">
        <v>43</v>
      </c>
      <c r="C8" s="6" t="s">
        <v>63</v>
      </c>
      <c r="D8" s="8">
        <v>0.3116666666666667</v>
      </c>
      <c r="E8" s="8">
        <v>0.40491898148148148</v>
      </c>
      <c r="F8" s="6" t="s">
        <v>48</v>
      </c>
      <c r="G8" s="7"/>
      <c r="H8" s="7"/>
      <c r="I8" s="7" t="s">
        <v>7</v>
      </c>
      <c r="J8" s="7" t="s">
        <v>70</v>
      </c>
      <c r="K8" s="19" t="s">
        <v>95</v>
      </c>
    </row>
    <row r="9" spans="1:11">
      <c r="A9" s="6">
        <v>208</v>
      </c>
      <c r="B9" s="10" t="s">
        <v>60</v>
      </c>
      <c r="C9" s="6" t="s">
        <v>63</v>
      </c>
      <c r="D9" s="8">
        <v>0.40526620370370375</v>
      </c>
      <c r="E9" s="8">
        <v>0.4365856481481481</v>
      </c>
      <c r="F9" s="6" t="s">
        <v>61</v>
      </c>
      <c r="G9" s="7" t="s">
        <v>62</v>
      </c>
      <c r="H9" s="7" t="s">
        <v>62</v>
      </c>
      <c r="I9" s="7" t="s">
        <v>7</v>
      </c>
      <c r="J9" s="7" t="s">
        <v>70</v>
      </c>
      <c r="K9" s="19" t="s">
        <v>95</v>
      </c>
    </row>
    <row r="10" spans="1:11">
      <c r="A10" s="6">
        <v>209</v>
      </c>
      <c r="B10" s="10" t="s">
        <v>45</v>
      </c>
      <c r="C10" s="6" t="s">
        <v>63</v>
      </c>
      <c r="D10" s="8">
        <v>0.31126157407407407</v>
      </c>
      <c r="E10" s="8">
        <v>0.43677083333333333</v>
      </c>
      <c r="F10" s="6" t="s">
        <v>46</v>
      </c>
      <c r="G10" s="7" t="s">
        <v>47</v>
      </c>
      <c r="H10" s="7" t="s">
        <v>47</v>
      </c>
      <c r="I10" s="7" t="s">
        <v>7</v>
      </c>
      <c r="J10" s="7" t="s">
        <v>71</v>
      </c>
      <c r="K10" s="19" t="s">
        <v>95</v>
      </c>
    </row>
    <row r="11" spans="1:11">
      <c r="A11" s="6">
        <v>210</v>
      </c>
      <c r="B11" s="10" t="s">
        <v>33</v>
      </c>
      <c r="C11" s="6" t="s">
        <v>63</v>
      </c>
      <c r="D11" s="8">
        <v>0.30337962962962967</v>
      </c>
      <c r="E11" s="8">
        <v>0.43599537037037034</v>
      </c>
      <c r="F11" s="6" t="s">
        <v>34</v>
      </c>
      <c r="G11" s="7" t="s">
        <v>35</v>
      </c>
      <c r="H11" s="7" t="s">
        <v>35</v>
      </c>
      <c r="I11" s="7" t="s">
        <v>7</v>
      </c>
      <c r="J11" s="7" t="s">
        <v>72</v>
      </c>
      <c r="K11" s="19" t="s">
        <v>95</v>
      </c>
    </row>
    <row r="12" spans="1:11" ht="33">
      <c r="A12" s="6">
        <v>211</v>
      </c>
      <c r="B12" s="10" t="s">
        <v>31</v>
      </c>
      <c r="C12" s="6" t="s">
        <v>63</v>
      </c>
      <c r="D12" s="8">
        <v>0.30130787037037038</v>
      </c>
      <c r="E12" s="8">
        <v>0.36789351851851854</v>
      </c>
      <c r="F12" s="6" t="s">
        <v>32</v>
      </c>
      <c r="G12" s="7"/>
      <c r="H12" s="7"/>
      <c r="I12" s="7" t="s">
        <v>7</v>
      </c>
      <c r="J12" s="7" t="s">
        <v>81</v>
      </c>
      <c r="K12" s="19" t="s">
        <v>95</v>
      </c>
    </row>
    <row r="13" spans="1:11" ht="27.75" customHeight="1">
      <c r="A13" s="6">
        <v>212</v>
      </c>
      <c r="B13" s="10" t="s">
        <v>57</v>
      </c>
      <c r="C13" s="6" t="s">
        <v>63</v>
      </c>
      <c r="D13" s="8">
        <v>0.36642361111111116</v>
      </c>
      <c r="E13" s="8">
        <v>0.43667824074074074</v>
      </c>
      <c r="F13" s="6" t="s">
        <v>58</v>
      </c>
      <c r="G13" s="7" t="s">
        <v>59</v>
      </c>
      <c r="H13" s="7" t="s">
        <v>59</v>
      </c>
      <c r="I13" s="7" t="s">
        <v>7</v>
      </c>
      <c r="J13" s="7" t="s">
        <v>81</v>
      </c>
      <c r="K13" s="19" t="s">
        <v>95</v>
      </c>
    </row>
    <row r="14" spans="1:11" ht="42" customHeight="1">
      <c r="A14" s="6">
        <v>213</v>
      </c>
      <c r="B14" s="10" t="s">
        <v>49</v>
      </c>
      <c r="C14" s="6" t="s">
        <v>63</v>
      </c>
      <c r="D14" s="8">
        <v>0.31233796296296296</v>
      </c>
      <c r="E14" s="8">
        <v>0.31302083333333336</v>
      </c>
      <c r="F14" s="6" t="s">
        <v>50</v>
      </c>
      <c r="G14" s="7" t="s">
        <v>51</v>
      </c>
      <c r="H14" s="7" t="s">
        <v>51</v>
      </c>
      <c r="I14" s="7" t="s">
        <v>7</v>
      </c>
      <c r="J14" s="7" t="s">
        <v>83</v>
      </c>
      <c r="K14" s="19" t="s">
        <v>95</v>
      </c>
    </row>
    <row r="15" spans="1:11">
      <c r="A15" s="6">
        <v>214</v>
      </c>
      <c r="B15" s="10" t="s">
        <v>54</v>
      </c>
      <c r="C15" s="6" t="s">
        <v>63</v>
      </c>
      <c r="D15" s="8">
        <v>0.31321759259259258</v>
      </c>
      <c r="E15" s="8">
        <v>0.43814814814814818</v>
      </c>
      <c r="F15" s="6" t="s">
        <v>55</v>
      </c>
      <c r="G15" s="7" t="s">
        <v>56</v>
      </c>
      <c r="H15" s="7" t="s">
        <v>56</v>
      </c>
      <c r="I15" s="7" t="s">
        <v>7</v>
      </c>
      <c r="J15" s="7" t="s">
        <v>83</v>
      </c>
      <c r="K15" s="19" t="s">
        <v>95</v>
      </c>
    </row>
    <row r="16" spans="1:11">
      <c r="A16" s="6">
        <v>215</v>
      </c>
      <c r="B16" s="10" t="s">
        <v>28</v>
      </c>
      <c r="C16" s="6" t="s">
        <v>63</v>
      </c>
      <c r="D16" s="8">
        <v>0.29796296296296293</v>
      </c>
      <c r="E16" s="8">
        <v>0.4370486111111111</v>
      </c>
      <c r="F16" s="6" t="s">
        <v>29</v>
      </c>
      <c r="G16" s="7" t="s">
        <v>30</v>
      </c>
      <c r="H16" s="7" t="s">
        <v>30</v>
      </c>
      <c r="I16" s="7" t="s">
        <v>7</v>
      </c>
      <c r="J16" s="7" t="s">
        <v>74</v>
      </c>
      <c r="K16" s="19" t="s">
        <v>95</v>
      </c>
    </row>
    <row r="17" spans="1:11" ht="30.75" customHeight="1">
      <c r="A17" s="6">
        <v>216</v>
      </c>
      <c r="B17" s="10" t="s">
        <v>42</v>
      </c>
      <c r="C17" s="6" t="s">
        <v>63</v>
      </c>
      <c r="D17" s="8">
        <v>0.31240740740740741</v>
      </c>
      <c r="E17" s="8">
        <v>0.43619212962962961</v>
      </c>
      <c r="F17" s="6" t="s">
        <v>52</v>
      </c>
      <c r="G17" s="7" t="s">
        <v>53</v>
      </c>
      <c r="H17" s="7" t="s">
        <v>53</v>
      </c>
      <c r="I17" s="7" t="s">
        <v>7</v>
      </c>
      <c r="J17" s="7" t="s">
        <v>75</v>
      </c>
      <c r="K17" s="19" t="s">
        <v>95</v>
      </c>
    </row>
    <row r="18" spans="1:11" ht="23.25" customHeight="1">
      <c r="A18" s="6">
        <v>217</v>
      </c>
      <c r="B18" s="10" t="s">
        <v>18</v>
      </c>
      <c r="C18" s="6" t="s">
        <v>63</v>
      </c>
      <c r="D18" s="8">
        <v>0.27743055555555557</v>
      </c>
      <c r="E18" s="8">
        <v>0.43663194444444442</v>
      </c>
      <c r="F18" s="6" t="s">
        <v>19</v>
      </c>
      <c r="G18" s="7" t="s">
        <v>20</v>
      </c>
      <c r="H18" s="7" t="s">
        <v>20</v>
      </c>
      <c r="I18" s="7" t="s">
        <v>7</v>
      </c>
      <c r="J18" s="7" t="s">
        <v>76</v>
      </c>
      <c r="K18" s="19" t="s">
        <v>95</v>
      </c>
    </row>
    <row r="19" spans="1:11" ht="23.25" customHeight="1">
      <c r="A19" s="6">
        <v>218</v>
      </c>
      <c r="B19" s="10" t="s">
        <v>23</v>
      </c>
      <c r="C19" s="6" t="s">
        <v>63</v>
      </c>
      <c r="D19" s="8">
        <v>0.29358796296296297</v>
      </c>
      <c r="E19" s="8">
        <v>0.4357523148148148</v>
      </c>
      <c r="F19" s="6" t="s">
        <v>24</v>
      </c>
      <c r="G19" s="7"/>
      <c r="H19" s="7"/>
      <c r="I19" s="7" t="s">
        <v>7</v>
      </c>
      <c r="J19" s="7" t="s">
        <v>77</v>
      </c>
      <c r="K19" s="19" t="s">
        <v>95</v>
      </c>
    </row>
    <row r="20" spans="1:11">
      <c r="A20" s="6">
        <v>219</v>
      </c>
      <c r="B20" s="10" t="s">
        <v>36</v>
      </c>
      <c r="C20" s="6" t="s">
        <v>63</v>
      </c>
      <c r="D20" s="8">
        <v>0.3044560185185185</v>
      </c>
      <c r="E20" s="8">
        <v>0.4366666666666667</v>
      </c>
      <c r="F20" s="6" t="s">
        <v>37</v>
      </c>
      <c r="G20" s="7" t="s">
        <v>38</v>
      </c>
      <c r="H20" s="7" t="s">
        <v>38</v>
      </c>
      <c r="I20" s="7" t="s">
        <v>7</v>
      </c>
      <c r="J20" s="7" t="s">
        <v>78</v>
      </c>
      <c r="K20" s="19" t="s">
        <v>95</v>
      </c>
    </row>
    <row r="21" spans="1:11">
      <c r="A21" s="6">
        <v>220</v>
      </c>
      <c r="B21" s="10" t="s">
        <v>39</v>
      </c>
      <c r="C21" s="6" t="s">
        <v>63</v>
      </c>
      <c r="D21" s="8">
        <v>0.30498842592592595</v>
      </c>
      <c r="E21" s="8">
        <v>0.4365856481481481</v>
      </c>
      <c r="F21" s="6" t="s">
        <v>40</v>
      </c>
      <c r="G21" s="7" t="s">
        <v>41</v>
      </c>
      <c r="H21" s="7" t="s">
        <v>41</v>
      </c>
      <c r="I21" s="7" t="s">
        <v>7</v>
      </c>
      <c r="J21" s="7" t="s">
        <v>79</v>
      </c>
      <c r="K21" s="19" t="s">
        <v>95</v>
      </c>
    </row>
    <row r="22" spans="1:11">
      <c r="A22" s="6">
        <v>222</v>
      </c>
      <c r="B22" s="10" t="s">
        <v>25</v>
      </c>
      <c r="C22" s="6" t="s">
        <v>63</v>
      </c>
      <c r="D22" s="8">
        <v>0.29445601851851849</v>
      </c>
      <c r="E22" s="8">
        <v>0.43435185185185188</v>
      </c>
      <c r="F22" s="6" t="s">
        <v>26</v>
      </c>
      <c r="G22" s="7" t="s">
        <v>27</v>
      </c>
      <c r="H22" s="7" t="s">
        <v>27</v>
      </c>
      <c r="I22" s="7" t="s">
        <v>7</v>
      </c>
      <c r="J22" s="7" t="s">
        <v>80</v>
      </c>
      <c r="K22" s="19" t="s">
        <v>95</v>
      </c>
    </row>
  </sheetData>
  <autoFilter ref="A1:K22"/>
  <sortState ref="A12:K389">
    <sortCondition ref="K12:K389"/>
    <sortCondition ref="J12:J389"/>
    <sortCondition ref="D12:D389"/>
  </sortState>
  <conditionalFormatting sqref="J2:J22">
    <cfRule type="duplicateValues" dxfId="0" priority="10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50"/>
  <sheetViews>
    <sheetView tabSelected="1" zoomScale="145" zoomScaleNormal="145" workbookViewId="0">
      <selection activeCell="G10" sqref="G10"/>
    </sheetView>
  </sheetViews>
  <sheetFormatPr defaultColWidth="7.75" defaultRowHeight="15.75"/>
  <cols>
    <col min="1" max="1" width="4.875" style="25" customWidth="1"/>
    <col min="2" max="2" width="8.875" style="28" hidden="1" customWidth="1"/>
    <col min="3" max="3" width="14" style="25" customWidth="1"/>
    <col min="4" max="4" width="8.375" style="25" customWidth="1"/>
    <col min="5" max="5" width="5.875" style="28" customWidth="1"/>
    <col min="6" max="6" width="6.5" style="28" customWidth="1"/>
    <col min="7" max="7" width="26.25" style="25" customWidth="1"/>
    <col min="8" max="8" width="7.625" style="25" customWidth="1"/>
    <col min="9" max="9" width="10.375" style="25" customWidth="1"/>
    <col min="10" max="10" width="28.875" style="25" customWidth="1"/>
    <col min="11" max="16384" width="7.75" style="25"/>
  </cols>
  <sheetData>
    <row r="1" spans="1:10" s="13" customFormat="1" ht="51.75" customHeight="1">
      <c r="A1" s="46" t="s">
        <v>112</v>
      </c>
      <c r="B1" s="46"/>
      <c r="C1" s="46"/>
      <c r="D1" s="46"/>
      <c r="E1" s="46"/>
      <c r="F1" s="46"/>
      <c r="G1" s="46"/>
      <c r="H1" s="12"/>
      <c r="I1" s="12"/>
      <c r="J1" s="12"/>
    </row>
    <row r="2" spans="1:10" s="13" customFormat="1" ht="28.5" customHeight="1">
      <c r="A2" s="47" t="s">
        <v>114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48" t="s">
        <v>65</v>
      </c>
      <c r="B4" s="50" t="s">
        <v>84</v>
      </c>
      <c r="C4" s="52" t="s">
        <v>66</v>
      </c>
      <c r="D4" s="53"/>
      <c r="E4" s="50" t="s">
        <v>85</v>
      </c>
      <c r="F4" s="50" t="s">
        <v>86</v>
      </c>
      <c r="G4" s="53" t="s">
        <v>67</v>
      </c>
      <c r="H4" s="45" t="s">
        <v>113</v>
      </c>
      <c r="I4" s="45"/>
      <c r="J4" s="43" t="s">
        <v>87</v>
      </c>
    </row>
    <row r="5" spans="1:10" s="13" customFormat="1" ht="17.25" customHeight="1">
      <c r="A5" s="49"/>
      <c r="B5" s="51"/>
      <c r="C5" s="34" t="s">
        <v>88</v>
      </c>
      <c r="D5" s="34" t="s">
        <v>89</v>
      </c>
      <c r="E5" s="51"/>
      <c r="F5" s="51"/>
      <c r="G5" s="54"/>
      <c r="H5" s="35" t="s">
        <v>115</v>
      </c>
      <c r="I5" s="35" t="s">
        <v>116</v>
      </c>
      <c r="J5" s="44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26.25" customHeight="1">
      <c r="A7" s="18">
        <f>IF(B7="","",SUBTOTAL(3,$B$7:B7))</f>
        <v>1</v>
      </c>
      <c r="B7" s="23" t="s">
        <v>94</v>
      </c>
      <c r="C7" s="22" t="s">
        <v>95</v>
      </c>
      <c r="D7" s="22" t="s">
        <v>92</v>
      </c>
      <c r="E7" s="21" t="s">
        <v>90</v>
      </c>
      <c r="F7" s="20" t="s">
        <v>91</v>
      </c>
      <c r="G7" s="24" t="s">
        <v>81</v>
      </c>
      <c r="H7" s="19" t="s">
        <v>82</v>
      </c>
      <c r="I7" s="19"/>
      <c r="J7" s="33"/>
    </row>
    <row r="8" spans="1:10" s="13" customFormat="1" ht="26.25" customHeight="1">
      <c r="A8" s="18">
        <f>IF(B8="","",SUBTOTAL(3,$B$7:B8))</f>
        <v>2</v>
      </c>
      <c r="B8" s="23" t="s">
        <v>96</v>
      </c>
      <c r="C8" s="19" t="s">
        <v>95</v>
      </c>
      <c r="D8" s="22" t="s">
        <v>92</v>
      </c>
      <c r="E8" s="20" t="s">
        <v>90</v>
      </c>
      <c r="F8" s="20" t="s">
        <v>91</v>
      </c>
      <c r="G8" s="24" t="s">
        <v>75</v>
      </c>
      <c r="H8" s="19" t="s">
        <v>82</v>
      </c>
      <c r="I8" s="19"/>
      <c r="J8" s="19"/>
    </row>
    <row r="9" spans="1:10" s="13" customFormat="1" ht="26.25" customHeight="1">
      <c r="A9" s="18">
        <f>IF(B9="","",SUBTOTAL(3,$B$7:B9))</f>
        <v>3</v>
      </c>
      <c r="B9" s="23" t="s">
        <v>97</v>
      </c>
      <c r="C9" s="19" t="s">
        <v>95</v>
      </c>
      <c r="D9" s="19" t="s">
        <v>93</v>
      </c>
      <c r="E9" s="20" t="s">
        <v>90</v>
      </c>
      <c r="F9" s="20"/>
      <c r="G9" s="24" t="s">
        <v>76</v>
      </c>
      <c r="H9" s="19" t="s">
        <v>82</v>
      </c>
      <c r="I9" s="19"/>
      <c r="J9" s="19"/>
    </row>
    <row r="10" spans="1:10" s="13" customFormat="1" ht="26.25" customHeight="1">
      <c r="A10" s="18">
        <f>IF(B10="","",SUBTOTAL(3,$B$7:B10))</f>
        <v>4</v>
      </c>
      <c r="B10" s="23" t="s">
        <v>98</v>
      </c>
      <c r="C10" s="19" t="s">
        <v>95</v>
      </c>
      <c r="D10" s="19" t="s">
        <v>93</v>
      </c>
      <c r="E10" s="20" t="s">
        <v>90</v>
      </c>
      <c r="F10" s="20"/>
      <c r="G10" s="24" t="s">
        <v>68</v>
      </c>
      <c r="H10" s="19" t="s">
        <v>82</v>
      </c>
      <c r="I10" s="19"/>
      <c r="J10" s="19"/>
    </row>
    <row r="11" spans="1:10" s="13" customFormat="1" ht="24.95" customHeight="1">
      <c r="A11" s="18">
        <f>IF(B11="","",SUBTOTAL(3,$B$7:B11))</f>
        <v>5</v>
      </c>
      <c r="B11" s="23" t="s">
        <v>99</v>
      </c>
      <c r="C11" s="19" t="s">
        <v>95</v>
      </c>
      <c r="D11" s="19" t="s">
        <v>93</v>
      </c>
      <c r="E11" s="20" t="s">
        <v>90</v>
      </c>
      <c r="F11" s="20" t="s">
        <v>91</v>
      </c>
      <c r="G11" s="24" t="s">
        <v>83</v>
      </c>
      <c r="H11" s="19" t="s">
        <v>82</v>
      </c>
      <c r="I11" s="19"/>
      <c r="J11" s="19"/>
    </row>
    <row r="12" spans="1:10" s="13" customFormat="1" ht="31.5">
      <c r="A12" s="18">
        <f>IF(B12="","",SUBTOTAL(3,$B$7:B12))</f>
        <v>6</v>
      </c>
      <c r="B12" s="23" t="s">
        <v>100</v>
      </c>
      <c r="C12" s="19" t="s">
        <v>95</v>
      </c>
      <c r="D12" s="19" t="s">
        <v>93</v>
      </c>
      <c r="E12" s="20" t="s">
        <v>90</v>
      </c>
      <c r="F12" s="20" t="s">
        <v>91</v>
      </c>
      <c r="G12" s="24" t="s">
        <v>73</v>
      </c>
      <c r="H12" s="19" t="s">
        <v>82</v>
      </c>
      <c r="I12" s="19"/>
      <c r="J12" s="33" t="s">
        <v>118</v>
      </c>
    </row>
    <row r="13" spans="1:10" s="13" customFormat="1" ht="24.95" customHeight="1">
      <c r="A13" s="18">
        <f>IF(B13="","",SUBTOTAL(3,$B$7:B13))</f>
        <v>7</v>
      </c>
      <c r="B13" s="23" t="s">
        <v>101</v>
      </c>
      <c r="C13" s="19" t="s">
        <v>95</v>
      </c>
      <c r="D13" s="19" t="s">
        <v>93</v>
      </c>
      <c r="E13" s="20" t="s">
        <v>90</v>
      </c>
      <c r="F13" s="20"/>
      <c r="G13" s="24" t="s">
        <v>74</v>
      </c>
      <c r="H13" s="19" t="s">
        <v>82</v>
      </c>
      <c r="I13" s="19"/>
      <c r="J13" s="19"/>
    </row>
    <row r="14" spans="1:10" s="13" customFormat="1" ht="24.95" customHeight="1">
      <c r="A14" s="18">
        <f>IF(B14="","",SUBTOTAL(3,$B$7:B14))</f>
        <v>8</v>
      </c>
      <c r="B14" s="23" t="s">
        <v>102</v>
      </c>
      <c r="C14" s="19" t="s">
        <v>95</v>
      </c>
      <c r="D14" s="19" t="s">
        <v>93</v>
      </c>
      <c r="E14" s="20" t="s">
        <v>90</v>
      </c>
      <c r="F14" s="20"/>
      <c r="G14" s="24" t="s">
        <v>103</v>
      </c>
      <c r="H14" s="19" t="s">
        <v>82</v>
      </c>
      <c r="I14" s="19"/>
      <c r="J14" s="19"/>
    </row>
    <row r="15" spans="1:10" s="13" customFormat="1" ht="30" customHeight="1">
      <c r="A15" s="18">
        <f>IF(B15="","",SUBTOTAL(3,$B$7:B15))</f>
        <v>9</v>
      </c>
      <c r="B15" s="23" t="s">
        <v>104</v>
      </c>
      <c r="C15" s="19" t="s">
        <v>95</v>
      </c>
      <c r="D15" s="19" t="s">
        <v>93</v>
      </c>
      <c r="E15" s="20" t="s">
        <v>90</v>
      </c>
      <c r="F15" s="20" t="s">
        <v>91</v>
      </c>
      <c r="G15" s="24" t="s">
        <v>70</v>
      </c>
      <c r="H15" s="19" t="s">
        <v>82</v>
      </c>
      <c r="I15" s="19"/>
      <c r="J15" s="33"/>
    </row>
    <row r="16" spans="1:10" s="13" customFormat="1" ht="28.5" customHeight="1">
      <c r="A16" s="18">
        <f>IF(B16="","",SUBTOTAL(3,$B$7:B16))</f>
        <v>10</v>
      </c>
      <c r="B16" s="23" t="s">
        <v>105</v>
      </c>
      <c r="C16" s="19" t="s">
        <v>95</v>
      </c>
      <c r="D16" s="19" t="s">
        <v>93</v>
      </c>
      <c r="E16" s="20" t="s">
        <v>90</v>
      </c>
      <c r="F16" s="20" t="s">
        <v>91</v>
      </c>
      <c r="G16" s="24" t="s">
        <v>69</v>
      </c>
      <c r="H16" s="19" t="s">
        <v>82</v>
      </c>
      <c r="I16" s="19"/>
      <c r="J16" s="33"/>
    </row>
    <row r="17" spans="1:10" s="13" customFormat="1" ht="24.95" customHeight="1">
      <c r="A17" s="18">
        <f>IF(B17="","",SUBTOTAL(3,$B$7:B17))</f>
        <v>11</v>
      </c>
      <c r="B17" s="23" t="s">
        <v>106</v>
      </c>
      <c r="C17" s="19" t="s">
        <v>95</v>
      </c>
      <c r="D17" s="19" t="s">
        <v>93</v>
      </c>
      <c r="E17" s="20" t="s">
        <v>90</v>
      </c>
      <c r="F17" s="20" t="s">
        <v>91</v>
      </c>
      <c r="G17" s="24" t="s">
        <v>71</v>
      </c>
      <c r="H17" s="19" t="s">
        <v>82</v>
      </c>
      <c r="I17" s="19"/>
      <c r="J17" s="19"/>
    </row>
    <row r="18" spans="1:10" s="13" customFormat="1" ht="24.95" customHeight="1">
      <c r="A18" s="18">
        <f>IF(B18="","",SUBTOTAL(3,$B$7:B18))</f>
        <v>12</v>
      </c>
      <c r="B18" s="23" t="s">
        <v>107</v>
      </c>
      <c r="C18" s="19" t="s">
        <v>95</v>
      </c>
      <c r="D18" s="19" t="s">
        <v>93</v>
      </c>
      <c r="E18" s="20" t="s">
        <v>90</v>
      </c>
      <c r="F18" s="20" t="s">
        <v>91</v>
      </c>
      <c r="G18" s="24" t="s">
        <v>79</v>
      </c>
      <c r="H18" s="19" t="s">
        <v>82</v>
      </c>
      <c r="I18" s="19"/>
      <c r="J18" s="19"/>
    </row>
    <row r="19" spans="1:10" s="13" customFormat="1" ht="24.95" customHeight="1">
      <c r="A19" s="18">
        <f>IF(B19="","",SUBTOTAL(3,$B$7:B19))</f>
        <v>13</v>
      </c>
      <c r="B19" s="23" t="s">
        <v>108</v>
      </c>
      <c r="C19" s="19" t="s">
        <v>95</v>
      </c>
      <c r="D19" s="19" t="s">
        <v>93</v>
      </c>
      <c r="E19" s="20" t="s">
        <v>90</v>
      </c>
      <c r="F19" s="20" t="s">
        <v>91</v>
      </c>
      <c r="G19" s="24" t="s">
        <v>78</v>
      </c>
      <c r="H19" s="19" t="s">
        <v>82</v>
      </c>
      <c r="I19" s="19"/>
      <c r="J19" s="19"/>
    </row>
    <row r="20" spans="1:10" s="13" customFormat="1" ht="24.95" customHeight="1">
      <c r="A20" s="18">
        <f>IF(B20="","",SUBTOTAL(3,$B$7:B20))</f>
        <v>14</v>
      </c>
      <c r="B20" s="23" t="s">
        <v>109</v>
      </c>
      <c r="C20" s="19" t="s">
        <v>95</v>
      </c>
      <c r="D20" s="19" t="s">
        <v>93</v>
      </c>
      <c r="E20" s="20" t="s">
        <v>90</v>
      </c>
      <c r="F20" s="20" t="s">
        <v>91</v>
      </c>
      <c r="G20" s="24" t="s">
        <v>72</v>
      </c>
      <c r="H20" s="19" t="s">
        <v>82</v>
      </c>
      <c r="I20" s="19"/>
      <c r="J20" s="19"/>
    </row>
    <row r="21" spans="1:10" s="13" customFormat="1" ht="32.25" customHeight="1">
      <c r="A21" s="18">
        <f>IF(B21="","",SUBTOTAL(3,$B$7:B21))</f>
        <v>15</v>
      </c>
      <c r="B21" s="23" t="s">
        <v>110</v>
      </c>
      <c r="C21" s="19" t="s">
        <v>95</v>
      </c>
      <c r="D21" s="19" t="s">
        <v>93</v>
      </c>
      <c r="E21" s="20" t="s">
        <v>90</v>
      </c>
      <c r="F21" s="20"/>
      <c r="G21" s="24" t="s">
        <v>77</v>
      </c>
      <c r="H21" s="19" t="s">
        <v>82</v>
      </c>
      <c r="I21" s="19"/>
      <c r="J21" s="33" t="s">
        <v>118</v>
      </c>
    </row>
    <row r="22" spans="1:10" ht="27.75" customHeight="1">
      <c r="A22" s="36"/>
      <c r="B22" s="37"/>
      <c r="C22" s="40" t="s">
        <v>117</v>
      </c>
      <c r="D22" s="41"/>
      <c r="E22" s="41"/>
      <c r="F22" s="42"/>
      <c r="G22" s="38"/>
      <c r="H22" s="39">
        <f>COUNTIF($H$7:$H$21,"X")+COUNTIF($H$7:$H$21,"C")</f>
        <v>15</v>
      </c>
      <c r="I22" s="39"/>
      <c r="J22" s="39"/>
    </row>
    <row r="23" spans="1:10">
      <c r="B23" s="26"/>
      <c r="G23" s="29"/>
      <c r="H23" s="12"/>
      <c r="I23" s="12"/>
      <c r="J23" s="12"/>
    </row>
    <row r="24" spans="1:10">
      <c r="B24" s="26"/>
      <c r="G24" s="29"/>
      <c r="H24" s="12"/>
      <c r="I24" s="12"/>
      <c r="J24" s="12"/>
    </row>
    <row r="25" spans="1:10">
      <c r="B25" s="30"/>
      <c r="G25" s="31"/>
      <c r="H25" s="12"/>
      <c r="I25" s="12"/>
      <c r="J25" s="12"/>
    </row>
    <row r="26" spans="1:10">
      <c r="B26" s="30"/>
      <c r="G26" s="31"/>
      <c r="H26" s="12"/>
      <c r="I26" s="12"/>
      <c r="J26" s="12"/>
    </row>
    <row r="27" spans="1:10">
      <c r="B27" s="30"/>
      <c r="G27" s="31"/>
      <c r="H27" s="12"/>
      <c r="I27" s="12"/>
      <c r="J27" s="12"/>
    </row>
    <row r="28" spans="1:10">
      <c r="B28" s="26"/>
      <c r="G28" s="29"/>
      <c r="H28" s="12"/>
      <c r="I28" s="12"/>
      <c r="J28" s="12"/>
    </row>
    <row r="29" spans="1:10">
      <c r="B29" s="30"/>
      <c r="G29" s="31"/>
      <c r="H29" s="12"/>
      <c r="I29" s="12"/>
      <c r="J29" s="12"/>
    </row>
    <row r="30" spans="1:10">
      <c r="B30" s="30"/>
      <c r="G30" s="31"/>
      <c r="H30" s="12"/>
      <c r="I30" s="12"/>
      <c r="J30" s="12"/>
    </row>
    <row r="31" spans="1:10">
      <c r="B31" s="30"/>
      <c r="G31" s="31"/>
      <c r="H31" s="12"/>
      <c r="I31" s="12"/>
      <c r="J31" s="12"/>
    </row>
    <row r="32" spans="1:10">
      <c r="B32" s="30"/>
      <c r="G32" s="31"/>
      <c r="H32" s="12"/>
      <c r="I32" s="12"/>
      <c r="J32" s="12"/>
    </row>
    <row r="33" spans="2:10">
      <c r="B33" s="30"/>
      <c r="G33" s="31"/>
      <c r="H33" s="12"/>
      <c r="I33" s="12"/>
      <c r="J33" s="12"/>
    </row>
    <row r="34" spans="2:10">
      <c r="B34" s="30"/>
      <c r="G34" s="31"/>
      <c r="H34" s="12"/>
      <c r="I34" s="12"/>
      <c r="J34" s="12"/>
    </row>
    <row r="35" spans="2:10">
      <c r="B35" s="30"/>
      <c r="H35" s="12"/>
      <c r="I35" s="12"/>
      <c r="J35" s="12"/>
    </row>
    <row r="36" spans="2:10">
      <c r="B36" s="30"/>
      <c r="H36" s="12"/>
      <c r="I36" s="12"/>
      <c r="J36" s="12"/>
    </row>
    <row r="37" spans="2:10">
      <c r="B37" s="30"/>
      <c r="G37" s="31"/>
      <c r="H37" s="12"/>
      <c r="I37" s="12"/>
      <c r="J37" s="12"/>
    </row>
    <row r="38" spans="2:10">
      <c r="B38" s="30"/>
      <c r="G38" s="31"/>
      <c r="H38" s="12"/>
      <c r="I38" s="12"/>
      <c r="J38" s="12"/>
    </row>
    <row r="39" spans="2:10">
      <c r="B39" s="30"/>
      <c r="G39" s="31"/>
    </row>
    <row r="40" spans="2:10">
      <c r="B40" s="30"/>
      <c r="G40" s="31"/>
    </row>
    <row r="41" spans="2:10">
      <c r="B41" s="30"/>
      <c r="G41" s="31"/>
    </row>
    <row r="42" spans="2:10">
      <c r="B42" s="30"/>
      <c r="G42" s="31"/>
    </row>
    <row r="43" spans="2:10">
      <c r="B43" s="27"/>
    </row>
    <row r="44" spans="2:10">
      <c r="B44" s="30"/>
      <c r="G44" s="31"/>
    </row>
    <row r="45" spans="2:10">
      <c r="B45" s="30"/>
      <c r="G45" s="31"/>
    </row>
    <row r="46" spans="2:10">
      <c r="B46" s="30"/>
      <c r="G46" s="31"/>
    </row>
    <row r="47" spans="2:10">
      <c r="B47" s="30"/>
      <c r="G47" s="31"/>
    </row>
    <row r="48" spans="2:10">
      <c r="B48" s="30"/>
    </row>
    <row r="49" spans="2:7">
      <c r="B49" s="26"/>
      <c r="G49" s="29"/>
    </row>
    <row r="50" spans="2:7">
      <c r="B50" s="30"/>
      <c r="G50" s="31"/>
    </row>
    <row r="51" spans="2:7">
      <c r="B51" s="30"/>
      <c r="G51" s="31"/>
    </row>
    <row r="52" spans="2:7">
      <c r="B52" s="30"/>
      <c r="G52" s="29"/>
    </row>
    <row r="53" spans="2:7">
      <c r="B53" s="30"/>
      <c r="G53" s="31"/>
    </row>
    <row r="54" spans="2:7">
      <c r="B54" s="30"/>
      <c r="G54" s="31"/>
    </row>
    <row r="55" spans="2:7">
      <c r="B55" s="30"/>
      <c r="G55" s="29"/>
    </row>
    <row r="56" spans="2:7">
      <c r="B56" s="30"/>
      <c r="G56" s="31"/>
    </row>
    <row r="57" spans="2:7">
      <c r="B57" s="30"/>
      <c r="G57" s="31"/>
    </row>
    <row r="58" spans="2:7">
      <c r="B58" s="30"/>
      <c r="G58" s="31"/>
    </row>
    <row r="59" spans="2:7">
      <c r="B59" s="30"/>
      <c r="G59" s="31"/>
    </row>
    <row r="60" spans="2:7">
      <c r="B60" s="30"/>
      <c r="G60" s="31"/>
    </row>
    <row r="61" spans="2:7">
      <c r="B61" s="30"/>
      <c r="G61" s="29"/>
    </row>
    <row r="62" spans="2:7">
      <c r="B62" s="30"/>
      <c r="G62" s="31"/>
    </row>
    <row r="63" spans="2:7">
      <c r="B63" s="30"/>
      <c r="G63" s="31"/>
    </row>
    <row r="64" spans="2:7">
      <c r="B64" s="30"/>
      <c r="G64" s="31"/>
    </row>
    <row r="65" spans="1:50">
      <c r="B65" s="30"/>
      <c r="G65" s="31"/>
    </row>
    <row r="66" spans="1:50">
      <c r="G66" s="29"/>
    </row>
    <row r="67" spans="1:50">
      <c r="G67" s="31"/>
    </row>
    <row r="68" spans="1:50">
      <c r="G68" s="31"/>
    </row>
    <row r="69" spans="1:50">
      <c r="G69" s="29"/>
    </row>
    <row r="70" spans="1:50">
      <c r="G70" s="31"/>
    </row>
    <row r="71" spans="1:50">
      <c r="G71" s="31"/>
    </row>
    <row r="72" spans="1:50">
      <c r="G72" s="31"/>
    </row>
    <row r="73" spans="1:50">
      <c r="G73" s="31"/>
    </row>
    <row r="74" spans="1:50">
      <c r="G74" s="29"/>
    </row>
    <row r="75" spans="1:50">
      <c r="G75" s="31"/>
    </row>
    <row r="76" spans="1:50" s="32" customFormat="1">
      <c r="A76" s="25"/>
      <c r="B76" s="28"/>
      <c r="C76" s="25"/>
      <c r="D76" s="25"/>
      <c r="E76" s="28"/>
      <c r="F76" s="28"/>
      <c r="G76" s="31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</row>
    <row r="77" spans="1:50" s="32" customFormat="1">
      <c r="A77" s="25"/>
      <c r="B77" s="28"/>
      <c r="C77" s="25"/>
      <c r="D77" s="25"/>
      <c r="E77" s="28"/>
      <c r="F77" s="28"/>
      <c r="G77" s="31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</row>
    <row r="78" spans="1:50" s="32" customFormat="1">
      <c r="A78" s="25"/>
      <c r="B78" s="30"/>
      <c r="C78" s="25"/>
      <c r="D78" s="25"/>
      <c r="E78" s="28"/>
      <c r="F78" s="28"/>
      <c r="G78" s="31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</row>
    <row r="79" spans="1:50" s="32" customFormat="1">
      <c r="A79" s="25"/>
      <c r="B79" s="30"/>
      <c r="C79" s="25"/>
      <c r="D79" s="25"/>
      <c r="E79" s="28"/>
      <c r="F79" s="28"/>
      <c r="G79" s="31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</row>
    <row r="80" spans="1:50" s="32" customFormat="1">
      <c r="A80" s="25"/>
      <c r="B80" s="30"/>
      <c r="C80" s="25"/>
      <c r="D80" s="25"/>
      <c r="E80" s="28"/>
      <c r="F80" s="28"/>
      <c r="G80" s="31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</row>
    <row r="81" spans="1:50" s="32" customFormat="1">
      <c r="A81" s="25"/>
      <c r="B81" s="28"/>
      <c r="C81" s="25"/>
      <c r="D81" s="25"/>
      <c r="E81" s="28"/>
      <c r="F81" s="28"/>
      <c r="G81" s="31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</row>
    <row r="82" spans="1:50" s="32" customFormat="1">
      <c r="A82" s="25"/>
      <c r="B82" s="28"/>
      <c r="C82" s="25"/>
      <c r="D82" s="25"/>
      <c r="E82" s="28"/>
      <c r="F82" s="28"/>
      <c r="G82" s="31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</row>
    <row r="83" spans="1:50" s="32" customFormat="1">
      <c r="A83" s="25"/>
      <c r="B83" s="28"/>
      <c r="C83" s="25"/>
      <c r="D83" s="25"/>
      <c r="E83" s="28"/>
      <c r="F83" s="28"/>
      <c r="G83" s="31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</row>
    <row r="84" spans="1:50" s="32" customFormat="1">
      <c r="A84" s="25"/>
      <c r="B84" s="28"/>
      <c r="C84" s="25"/>
      <c r="D84" s="25"/>
      <c r="E84" s="28"/>
      <c r="F84" s="28"/>
      <c r="G84" s="31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</row>
    <row r="85" spans="1:50" s="32" customFormat="1">
      <c r="A85" s="25"/>
      <c r="B85" s="28"/>
      <c r="C85" s="25"/>
      <c r="D85" s="25"/>
      <c r="E85" s="28"/>
      <c r="F85" s="28"/>
      <c r="G85" s="31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</row>
    <row r="86" spans="1:50" s="32" customFormat="1">
      <c r="A86" s="25"/>
      <c r="B86" s="28"/>
      <c r="C86" s="25"/>
      <c r="D86" s="25"/>
      <c r="E86" s="28"/>
      <c r="F86" s="28"/>
      <c r="G86" s="31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</row>
    <row r="87" spans="1:50" s="32" customFormat="1">
      <c r="A87" s="25"/>
      <c r="B87" s="28"/>
      <c r="C87" s="25"/>
      <c r="D87" s="25"/>
      <c r="E87" s="28"/>
      <c r="F87" s="28"/>
      <c r="G87" s="31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</row>
    <row r="88" spans="1:50" s="32" customFormat="1">
      <c r="A88" s="25"/>
      <c r="B88" s="28"/>
      <c r="C88" s="25"/>
      <c r="D88" s="25"/>
      <c r="E88" s="28"/>
      <c r="F88" s="28"/>
      <c r="G88" s="31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</row>
    <row r="89" spans="1:50" s="32" customFormat="1">
      <c r="A89" s="25"/>
      <c r="B89" s="28"/>
      <c r="C89" s="25"/>
      <c r="D89" s="25"/>
      <c r="E89" s="28"/>
      <c r="F89" s="28"/>
      <c r="G89" s="31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</row>
    <row r="90" spans="1:50" s="32" customFormat="1">
      <c r="A90" s="25"/>
      <c r="B90" s="28"/>
      <c r="C90" s="25"/>
      <c r="D90" s="25"/>
      <c r="E90" s="28"/>
      <c r="F90" s="28"/>
      <c r="G90" s="31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</row>
    <row r="91" spans="1:50" s="32" customFormat="1">
      <c r="A91" s="25"/>
      <c r="B91" s="28"/>
      <c r="C91" s="25"/>
      <c r="D91" s="25"/>
      <c r="E91" s="28"/>
      <c r="F91" s="28"/>
      <c r="G91" s="31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</row>
    <row r="92" spans="1:50" s="32" customFormat="1">
      <c r="A92" s="25"/>
      <c r="B92" s="28"/>
      <c r="C92" s="25"/>
      <c r="D92" s="25"/>
      <c r="E92" s="28"/>
      <c r="F92" s="28"/>
      <c r="G92" s="31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</row>
    <row r="93" spans="1:50" s="32" customFormat="1">
      <c r="A93" s="25"/>
      <c r="B93" s="28"/>
      <c r="C93" s="25"/>
      <c r="D93" s="25"/>
      <c r="E93" s="28"/>
      <c r="F93" s="28"/>
      <c r="G93" s="31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</row>
    <row r="94" spans="1:50" s="32" customFormat="1">
      <c r="A94" s="25"/>
      <c r="B94" s="28"/>
      <c r="C94" s="25"/>
      <c r="D94" s="25"/>
      <c r="E94" s="28"/>
      <c r="F94" s="28"/>
      <c r="G94" s="31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</row>
    <row r="95" spans="1:50" s="32" customFormat="1">
      <c r="A95" s="25"/>
      <c r="B95" s="28"/>
      <c r="C95" s="25"/>
      <c r="D95" s="25"/>
      <c r="E95" s="28"/>
      <c r="F95" s="28"/>
      <c r="G95" s="31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</row>
    <row r="96" spans="1:50" s="32" customFormat="1">
      <c r="A96" s="25"/>
      <c r="B96" s="28"/>
      <c r="C96" s="25"/>
      <c r="D96" s="25"/>
      <c r="E96" s="28"/>
      <c r="F96" s="28"/>
      <c r="G96" s="31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</row>
    <row r="97" spans="1:50" s="32" customFormat="1">
      <c r="A97" s="25"/>
      <c r="B97" s="28"/>
      <c r="C97" s="25"/>
      <c r="D97" s="25"/>
      <c r="E97" s="28"/>
      <c r="F97" s="28"/>
      <c r="G97" s="31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</row>
    <row r="98" spans="1:50" s="32" customFormat="1">
      <c r="A98" s="25"/>
      <c r="B98" s="28"/>
      <c r="C98" s="25"/>
      <c r="D98" s="25"/>
      <c r="E98" s="28"/>
      <c r="F98" s="28"/>
      <c r="G98" s="31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</row>
    <row r="99" spans="1:50" s="32" customFormat="1">
      <c r="A99" s="25"/>
      <c r="B99" s="28"/>
      <c r="C99" s="25"/>
      <c r="D99" s="25"/>
      <c r="E99" s="28"/>
      <c r="F99" s="28"/>
      <c r="G99" s="31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</row>
    <row r="100" spans="1:50" s="32" customFormat="1">
      <c r="A100" s="25"/>
      <c r="B100" s="28"/>
      <c r="C100" s="25"/>
      <c r="D100" s="25"/>
      <c r="E100" s="28"/>
      <c r="F100" s="28"/>
      <c r="G100" s="31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</row>
    <row r="101" spans="1:50" s="32" customFormat="1">
      <c r="A101" s="25"/>
      <c r="B101" s="30"/>
      <c r="C101" s="25"/>
      <c r="D101" s="25"/>
      <c r="E101" s="28"/>
      <c r="F101" s="28"/>
      <c r="G101" s="31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</row>
    <row r="102" spans="1:50" s="32" customFormat="1">
      <c r="A102" s="25"/>
      <c r="B102" s="28"/>
      <c r="C102" s="25"/>
      <c r="D102" s="25"/>
      <c r="E102" s="28"/>
      <c r="F102" s="28"/>
      <c r="G102" s="29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</row>
    <row r="103" spans="1:50" s="32" customFormat="1">
      <c r="A103" s="25"/>
      <c r="B103" s="30"/>
      <c r="C103" s="25"/>
      <c r="D103" s="25"/>
      <c r="E103" s="28"/>
      <c r="F103" s="28"/>
      <c r="G103" s="31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</row>
    <row r="104" spans="1:50" s="32" customFormat="1">
      <c r="A104" s="25"/>
      <c r="B104" s="28"/>
      <c r="C104" s="25"/>
      <c r="D104" s="25"/>
      <c r="E104" s="28"/>
      <c r="F104" s="28"/>
      <c r="G104" s="31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</row>
    <row r="105" spans="1:50" s="32" customFormat="1">
      <c r="A105" s="25"/>
      <c r="B105" s="30"/>
      <c r="C105" s="25"/>
      <c r="D105" s="25"/>
      <c r="E105" s="28"/>
      <c r="F105" s="28"/>
      <c r="G105" s="31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</row>
    <row r="106" spans="1:50" s="32" customFormat="1">
      <c r="A106" s="25"/>
      <c r="B106" s="30"/>
      <c r="C106" s="25"/>
      <c r="D106" s="25"/>
      <c r="E106" s="28"/>
      <c r="F106" s="28"/>
      <c r="G106" s="31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</row>
    <row r="107" spans="1:50" s="32" customFormat="1">
      <c r="A107" s="25"/>
      <c r="B107" s="30"/>
      <c r="C107" s="25"/>
      <c r="D107" s="25"/>
      <c r="E107" s="28"/>
      <c r="F107" s="28"/>
      <c r="G107" s="31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</row>
    <row r="108" spans="1:50" s="32" customFormat="1">
      <c r="A108" s="25"/>
      <c r="B108" s="28"/>
      <c r="C108" s="25"/>
      <c r="D108" s="25"/>
      <c r="E108" s="28"/>
      <c r="F108" s="28"/>
      <c r="G108" s="31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</row>
    <row r="109" spans="1:50" s="32" customFormat="1">
      <c r="A109" s="25"/>
      <c r="B109" s="30" t="s">
        <v>111</v>
      </c>
      <c r="C109" s="25"/>
      <c r="D109" s="25"/>
      <c r="E109" s="28"/>
      <c r="F109" s="28"/>
      <c r="G109" s="31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</row>
    <row r="110" spans="1:50" s="32" customFormat="1">
      <c r="A110" s="25"/>
      <c r="B110" s="30"/>
      <c r="C110" s="25"/>
      <c r="D110" s="25"/>
      <c r="E110" s="28"/>
      <c r="F110" s="28"/>
      <c r="G110" s="31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</row>
    <row r="111" spans="1:50" s="32" customFormat="1">
      <c r="A111" s="25"/>
      <c r="B111" s="30"/>
      <c r="C111" s="25"/>
      <c r="D111" s="25"/>
      <c r="E111" s="28"/>
      <c r="F111" s="28"/>
      <c r="G111" s="31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</row>
    <row r="112" spans="1:50" s="32" customFormat="1">
      <c r="A112" s="25"/>
      <c r="B112" s="30"/>
      <c r="C112" s="25"/>
      <c r="D112" s="25"/>
      <c r="E112" s="28"/>
      <c r="F112" s="28"/>
      <c r="G112" s="31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</row>
    <row r="113" spans="1:50" s="32" customFormat="1">
      <c r="A113" s="25"/>
      <c r="B113" s="30"/>
      <c r="C113" s="25"/>
      <c r="D113" s="25"/>
      <c r="E113" s="28"/>
      <c r="F113" s="28"/>
      <c r="G113" s="31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</row>
    <row r="114" spans="1:50" s="32" customFormat="1">
      <c r="A114" s="25"/>
      <c r="B114" s="30"/>
      <c r="C114" s="25"/>
      <c r="D114" s="25"/>
      <c r="E114" s="28"/>
      <c r="F114" s="28"/>
      <c r="G114" s="29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</row>
    <row r="115" spans="1:50" s="32" customFormat="1">
      <c r="A115" s="25"/>
      <c r="B115" s="30"/>
      <c r="C115" s="25"/>
      <c r="D115" s="25"/>
      <c r="E115" s="28"/>
      <c r="F115" s="28"/>
      <c r="G115" s="31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</row>
    <row r="116" spans="1:50" s="32" customFormat="1">
      <c r="A116" s="25"/>
      <c r="B116" s="30"/>
      <c r="C116" s="25"/>
      <c r="D116" s="25"/>
      <c r="E116" s="28"/>
      <c r="F116" s="28"/>
      <c r="G116" s="31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</row>
    <row r="117" spans="1:50" s="32" customFormat="1">
      <c r="A117" s="25"/>
      <c r="B117" s="28"/>
      <c r="C117" s="25"/>
      <c r="D117" s="25"/>
      <c r="E117" s="28"/>
      <c r="F117" s="28"/>
      <c r="G117" s="31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</row>
    <row r="118" spans="1:50" s="32" customFormat="1">
      <c r="A118" s="25"/>
      <c r="B118" s="28"/>
      <c r="C118" s="25"/>
      <c r="D118" s="25"/>
      <c r="E118" s="28"/>
      <c r="F118" s="28"/>
      <c r="G118" s="31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</row>
    <row r="119" spans="1:50" s="32" customFormat="1">
      <c r="A119" s="25"/>
      <c r="B119" s="30"/>
      <c r="C119" s="25"/>
      <c r="D119" s="25"/>
      <c r="E119" s="28"/>
      <c r="F119" s="28"/>
      <c r="G119" s="31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</row>
    <row r="120" spans="1:50" s="32" customFormat="1">
      <c r="A120" s="25"/>
      <c r="B120" s="30"/>
      <c r="C120" s="25"/>
      <c r="D120" s="25"/>
      <c r="E120" s="28"/>
      <c r="F120" s="28"/>
      <c r="G120" s="31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</row>
    <row r="121" spans="1:50" s="32" customFormat="1">
      <c r="A121" s="25"/>
      <c r="B121" s="30"/>
      <c r="C121" s="25"/>
      <c r="D121" s="25"/>
      <c r="E121" s="28"/>
      <c r="F121" s="28"/>
      <c r="G121" s="31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</row>
    <row r="122" spans="1:50" s="32" customFormat="1">
      <c r="A122" s="25"/>
      <c r="B122" s="30"/>
      <c r="C122" s="25"/>
      <c r="D122" s="25"/>
      <c r="E122" s="28"/>
      <c r="F122" s="28"/>
      <c r="G122" s="31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</row>
    <row r="123" spans="1:50" s="32" customFormat="1">
      <c r="A123" s="25"/>
      <c r="B123" s="30"/>
      <c r="C123" s="25"/>
      <c r="D123" s="25"/>
      <c r="E123" s="28"/>
      <c r="F123" s="28"/>
      <c r="G123" s="31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</row>
    <row r="124" spans="1:50">
      <c r="B124" s="30"/>
      <c r="G124" s="31"/>
    </row>
    <row r="125" spans="1:50">
      <c r="B125" s="30"/>
      <c r="G125" s="31"/>
    </row>
    <row r="126" spans="1:50">
      <c r="B126" s="30"/>
      <c r="G126" s="31"/>
    </row>
    <row r="127" spans="1:50">
      <c r="B127" s="30"/>
      <c r="G127" s="31"/>
    </row>
    <row r="128" spans="1:50">
      <c r="B128" s="30"/>
      <c r="G128" s="31"/>
    </row>
    <row r="129" spans="2:7">
      <c r="B129" s="30"/>
      <c r="G129" s="31"/>
    </row>
    <row r="130" spans="2:7">
      <c r="B130" s="30"/>
      <c r="G130" s="31"/>
    </row>
    <row r="131" spans="2:7">
      <c r="B131" s="30"/>
      <c r="G131" s="31"/>
    </row>
    <row r="132" spans="2:7">
      <c r="B132" s="30"/>
      <c r="G132" s="31"/>
    </row>
    <row r="133" spans="2:7">
      <c r="B133" s="30"/>
      <c r="G133" s="31"/>
    </row>
    <row r="134" spans="2:7">
      <c r="B134" s="30"/>
      <c r="G134" s="31"/>
    </row>
    <row r="135" spans="2:7">
      <c r="B135" s="30"/>
      <c r="G135" s="31"/>
    </row>
    <row r="136" spans="2:7">
      <c r="B136" s="30"/>
      <c r="G136" s="31"/>
    </row>
    <row r="137" spans="2:7">
      <c r="B137" s="30"/>
      <c r="G137" s="31"/>
    </row>
    <row r="138" spans="2:7">
      <c r="B138" s="30"/>
      <c r="G138" s="31"/>
    </row>
    <row r="139" spans="2:7">
      <c r="B139" s="30"/>
      <c r="G139" s="31"/>
    </row>
    <row r="140" spans="2:7">
      <c r="B140" s="30"/>
      <c r="G140" s="31"/>
    </row>
    <row r="141" spans="2:7">
      <c r="B141" s="30"/>
      <c r="G141" s="31"/>
    </row>
    <row r="142" spans="2:7">
      <c r="B142" s="30"/>
      <c r="G142" s="31"/>
    </row>
    <row r="143" spans="2:7">
      <c r="B143" s="30"/>
      <c r="G143" s="31"/>
    </row>
    <row r="144" spans="2:7">
      <c r="B144" s="30"/>
      <c r="G144" s="31"/>
    </row>
    <row r="145" spans="2:7">
      <c r="B145" s="30"/>
      <c r="G145" s="31"/>
    </row>
    <row r="147" spans="2:7">
      <c r="B147" s="26"/>
      <c r="G147" s="29"/>
    </row>
    <row r="148" spans="2:7">
      <c r="B148" s="30"/>
      <c r="G148" s="31"/>
    </row>
    <row r="149" spans="2:7">
      <c r="B149" s="30"/>
      <c r="G149" s="31"/>
    </row>
    <row r="150" spans="2:7">
      <c r="B150" s="30"/>
      <c r="G150" s="31"/>
    </row>
  </sheetData>
  <autoFilter ref="A5:AX22"/>
  <mergeCells count="11">
    <mergeCell ref="C22:F22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2024-07-24T09:52:45Z</dcterms:modified>
</cp:coreProperties>
</file>