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TRỊ'!$A$5:$AX$35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35" i="3" l="1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<sst xmlns="http://schemas.openxmlformats.org/spreadsheetml/2006/main" count="480" uniqueCount="210">
  <si>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</si>
  <si>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</si>
  <si>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</si>
  <si>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</si>
  <si>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</si>
  <si>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</si>
  <si>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</si>
  <si>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</si>
  <si>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</si>
  <si>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</si>
  <si>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</si>
  <si>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</si>
  <si>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</si>
  <si>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</si>
  <si>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</si>
  <si>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</si>
  <si>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</si>
  <si>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</si>
  <si>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</si>
  <si>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</si>
  <si>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</si>
  <si>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</si>
  <si>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CBSV</t>
  </si>
  <si>
    <t>TPĐV</t>
  </si>
  <si>
    <t>GVNV</t>
  </si>
  <si>
    <t>HĐT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</si>
  <si>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</si>
  <si>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</si>
  <si>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</si>
  <si>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</si>
  <si>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</si>
  <si>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</si>
  <si>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</si>
  <si>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</si>
  <si>
    <t>01008028</t>
  </si>
  <si>
    <t>P.QT-DV</t>
  </si>
  <si>
    <t>Lê Quang Liêm</t>
  </si>
  <si>
    <t>01008002</t>
  </si>
  <si>
    <t>Nguyễn Văn Thành</t>
  </si>
  <si>
    <t>01008004</t>
  </si>
  <si>
    <t>Nguyễn Trọng Phú</t>
  </si>
  <si>
    <t>01009007</t>
  </si>
  <si>
    <t>Phan Đức Long</t>
  </si>
  <si>
    <t>01008008</t>
  </si>
  <si>
    <t>Giáp Văn Thịnh</t>
  </si>
  <si>
    <t>01008006</t>
  </si>
  <si>
    <t>Vũ Ngọc Quang</t>
  </si>
  <si>
    <t>01017009</t>
  </si>
  <si>
    <t>Ninh Đỗ Hiệp</t>
  </si>
  <si>
    <t>01008005</t>
  </si>
  <si>
    <t>Lê Hồng Anh Tuấn</t>
  </si>
  <si>
    <t>01009014</t>
  </si>
  <si>
    <t>Bùi Thị Dương</t>
  </si>
  <si>
    <t>01008049</t>
  </si>
  <si>
    <t>Phan Hữu Tước</t>
  </si>
  <si>
    <t>01008021</t>
  </si>
  <si>
    <t>Trần Thị Thu</t>
  </si>
  <si>
    <t>01008009</t>
  </si>
  <si>
    <t>Dương Thị Thủy</t>
  </si>
  <si>
    <t>01008031</t>
  </si>
  <si>
    <t>Đỗ Thị Bích Thủy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</si>
  <si>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</si>
  <si>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</si>
  <si>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</si>
  <si>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</si>
  <si>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</si>
  <si>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</si>
  <si>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</si>
  <si>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Nhận</t>
  </si>
  <si>
    <t>01008012</t>
  </si>
  <si>
    <t>Tạ Quốc Tấn</t>
  </si>
  <si>
    <t>01008033</t>
  </si>
  <si>
    <t>Huỳnh Bá Triết</t>
  </si>
  <si>
    <t>01013033</t>
  </si>
  <si>
    <t>Võ Thị Tuyết</t>
  </si>
  <si>
    <t>01009015</t>
  </si>
  <si>
    <t>Trịnh Tuấn Vũ</t>
  </si>
  <si>
    <t>01008042</t>
  </si>
  <si>
    <t>Võ Tấn Đức</t>
  </si>
  <si>
    <t>01008044</t>
  </si>
  <si>
    <t>Ngô Ngọc Của</t>
  </si>
  <si>
    <t>01008045</t>
  </si>
  <si>
    <t>Phạm Thị Hoàng Diễm</t>
  </si>
  <si>
    <t>01008048</t>
  </si>
  <si>
    <t>Nguyễn Văn Hiển</t>
  </si>
  <si>
    <t>01002034</t>
  </si>
  <si>
    <t>Trần Thanh Phương</t>
  </si>
  <si>
    <t>01008050</t>
  </si>
  <si>
    <t xml:space="preserve"> P.QT-DV</t>
  </si>
  <si>
    <t>Lâm Võ Hữu Duy</t>
  </si>
  <si>
    <t>Võ Lạc Tân</t>
  </si>
  <si>
    <t>bùi thị dương (Chưa được xác minh)</t>
  </si>
  <si>
    <t>2 giờ 14 phút 14 giây</t>
  </si>
  <si>
    <t>Thủy Đỗ</t>
  </si>
  <si>
    <t>3 giờ 41 phút 32 giây</t>
  </si>
  <si>
    <t>Đỗ Thị  Bích Thủy</t>
  </si>
  <si>
    <t>Duong Thi Thuy</t>
  </si>
  <si>
    <t>3 giờ 1 phút 23 giây</t>
  </si>
  <si>
    <t>DuongThiThuy@ltt.edu.vn</t>
  </si>
  <si>
    <t>Giap Duc Nhan</t>
  </si>
  <si>
    <t>3 giờ 3 phút 41 giây</t>
  </si>
  <si>
    <t>GiapDucNhan@ltt.edu.vn</t>
  </si>
  <si>
    <t>Giap Van Thinh</t>
  </si>
  <si>
    <t>3 giờ 4 phút 19 giây</t>
  </si>
  <si>
    <t>GiapVanThinh@ltt.edu.vn</t>
  </si>
  <si>
    <t>Huynh Ba Triet</t>
  </si>
  <si>
    <t>2 giờ 59 phút 33 giây</t>
  </si>
  <si>
    <t>HuynhBaTriet@ltt.edu.vn</t>
  </si>
  <si>
    <t>Lam Vo Huu Duy</t>
  </si>
  <si>
    <t>2 giờ 40 phút 17 giây</t>
  </si>
  <si>
    <t>LamVoHuuDuy@ltt.edu.vn</t>
  </si>
  <si>
    <t>Le Hong Anh Tuan</t>
  </si>
  <si>
    <t>3 giờ 24 phút 34 giây</t>
  </si>
  <si>
    <t>LeHongAnhTuan@ltt.edu.vn</t>
  </si>
  <si>
    <t>Le Quang Liem</t>
  </si>
  <si>
    <t>2 giờ 47 phút 41 giây</t>
  </si>
  <si>
    <t>LeQuangLiem@ltt.edu.vn</t>
  </si>
  <si>
    <t>Ngo Ngoc Cua</t>
  </si>
  <si>
    <t>3 giờ 27 phút 41 giây</t>
  </si>
  <si>
    <t>NgoNgocCua@ltt.edu.vn</t>
  </si>
  <si>
    <t>Nguyen Trong Phu</t>
  </si>
  <si>
    <t>3 giờ 35 phút 40 giây</t>
  </si>
  <si>
    <t>NguyenTrongPhu@ltt.edu.vn</t>
  </si>
  <si>
    <t>Nguyen Van Hien</t>
  </si>
  <si>
    <t>3 giờ 19 phút 55 giây</t>
  </si>
  <si>
    <t>NguyenVanHien@ltt.edu.vn</t>
  </si>
  <si>
    <t>Nguyen Van Thanh</t>
  </si>
  <si>
    <t>2 giờ 41 phút 43 giây</t>
  </si>
  <si>
    <t>NguyenVanThanh@ltt.edu.vn</t>
  </si>
  <si>
    <t>Ninh Do Hiep</t>
  </si>
  <si>
    <t>3 giờ 1 phút 36 giây</t>
  </si>
  <si>
    <t>NinhDoHiep@ltt.edu.vn</t>
  </si>
  <si>
    <t>Phạm Thị Hoàng Diễm (Chưa được xác minh)</t>
  </si>
  <si>
    <t>2 giờ 57 phút 35 giây</t>
  </si>
  <si>
    <t>Phan Đức Long Phòng QT-DV (Chưa được xác minh)</t>
  </si>
  <si>
    <t>1 giờ 36 phút 54 giây</t>
  </si>
  <si>
    <t>Phan Duc Long</t>
  </si>
  <si>
    <t>13 phút 2 giây</t>
  </si>
  <si>
    <t>PhanDucLong@ltt.edu.vn</t>
  </si>
  <si>
    <t>4 phút 52 giây</t>
  </si>
  <si>
    <t>1 giờ 30 phút 23 giây</t>
  </si>
  <si>
    <t>6 phút 22 giây</t>
  </si>
  <si>
    <t>Phan Huu Tuoc</t>
  </si>
  <si>
    <t>2 giờ 43 phút 3 giây</t>
  </si>
  <si>
    <t>PhanHuuTuoc@ltt.edu.vn</t>
  </si>
  <si>
    <t>Ta Quoc Tan</t>
  </si>
  <si>
    <t>3 giờ 34 phút 6 giây</t>
  </si>
  <si>
    <t>TaQuocTan@ltt.edu.vn</t>
  </si>
  <si>
    <t>Tran Thanh Phuong</t>
  </si>
  <si>
    <t>3 giờ 21 phút 37 giây</t>
  </si>
  <si>
    <t>TranThanhPhuong@ltt.edu.vn</t>
  </si>
  <si>
    <t>Tran kim tuoi phong quan tri -dich vu (Chưa được xác minh)</t>
  </si>
  <si>
    <t>3 giờ 30 phút 50 giây</t>
  </si>
  <si>
    <t>Trần Thị Kim Tươi</t>
  </si>
  <si>
    <t>Tran Thi Thu</t>
  </si>
  <si>
    <t>3 giờ 9 phút 8 giây</t>
  </si>
  <si>
    <t>TranThiThu@ltt.edu.vn</t>
  </si>
  <si>
    <t>Trịnh Tuấn Vũ (Chưa được xác minh)</t>
  </si>
  <si>
    <t>3 phút 1 giây</t>
  </si>
  <si>
    <t>2 giờ 53 phút 38 giây</t>
  </si>
  <si>
    <t>Truong Thi Bac</t>
  </si>
  <si>
    <t>3 giờ 17 phút 44 giây</t>
  </si>
  <si>
    <t>TruongThiBac@ltt.edu.vn</t>
  </si>
  <si>
    <t>Truong Thi Dinh</t>
  </si>
  <si>
    <t>3 giờ 22 phút 15 giây</t>
  </si>
  <si>
    <t>TruongThiDinh@ltt.edu.vn</t>
  </si>
  <si>
    <t>Lạc Tân Võ</t>
  </si>
  <si>
    <t>3 giờ 7 phút 35 giây</t>
  </si>
  <si>
    <t>Vo Tan Duc</t>
  </si>
  <si>
    <t>2 giờ 41 phút 53 giây</t>
  </si>
  <si>
    <t>VoTanDuc@ltt.edu.vn</t>
  </si>
  <si>
    <t>Vo Thi Tuyet</t>
  </si>
  <si>
    <t>3 giờ 1 phút 15 giây</t>
  </si>
  <si>
    <t>VoThiTuyet@ltt.edu.vn</t>
  </si>
  <si>
    <t>Vu Ngoc Quang</t>
  </si>
  <si>
    <t>3 giờ 27 phút 26 giây</t>
  </si>
  <si>
    <t>VuNgocQuang@ltt.edu.vn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</si>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</sst>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68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6" fillId="0" borderId="10" xfId="0" applyFont="1" applyBorder="1" applyAlignment="1" applyProtection="1">
      <alignment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49" fontId="23" fillId="0" borderId="10" xfId="0" applyNumberFormat="1" applyFont="1" applyBorder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9" fillId="0" borderId="19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0" fillId="33" borderId="0" xfId="0" applyFont="1" applyFill="1" applyAlignment="1">
      <alignment vertical="center" wrapText="1"/>
    </xf>
    <xf numFmtId="0" fontId="23" fillId="0" borderId="10" xfId="0" quotePrefix="1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0" fillId="34" borderId="0" xfId="0" applyFont="1" applyFill="1" applyAlignment="1">
      <alignment vertical="center" wrapText="1"/>
    </xf>
    <xf numFmtId="0" fontId="18" fillId="0" borderId="10" xfId="0" quotePrefix="1" applyFont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4"/>
  <sheetViews>
    <sheetView tabSelected="1" topLeftCell="A31" zoomScale="110" zoomScaleNormal="110" workbookViewId="0">
      <selection activeCell="A2" sqref="A2:A34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10</v>
      </c>
      <c r="B1" s="4" t="s">
        <v>0</v>
      </c>
      <c r="C1" s="4" t="s">
        <v>9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12</v>
      </c>
      <c r="K1" s="4" t="s">
        <v>11</v>
      </c>
    </row>
    <row r="2" spans="1:11" ht="33">
      <c r="A2" s="67" t="s">
        <v>177</v>
      </c>
      <c r="B2" s="10" t="s">
        <v>91</v>
      </c>
      <c r="C2" s="6" t="s">
        <v>8</v>
      </c>
      <c r="D2" s="8">
        <v>0.34866898148148145</v>
      </c>
      <c r="E2" s="8">
        <v>0.44188657407407406</v>
      </c>
      <c r="F2" s="6" t="s">
        <v>92</v>
      </c>
      <c r="G2" s="7"/>
      <c r="H2" s="7"/>
      <c r="I2" s="7" t="s">
        <v>7</v>
      </c>
      <c r="J2" s="7" t="s">
        <v>52</v>
      </c>
      <c r="K2" s="40" t="s">
        <v>35</v>
      </c>
    </row>
    <row r="3" spans="1:11">
      <c r="A3" s="67" t="s">
        <v>178</v>
      </c>
      <c r="B3" s="10" t="s">
        <v>93</v>
      </c>
      <c r="C3" s="6" t="s">
        <v>8</v>
      </c>
      <c r="D3" s="8">
        <v>0.29107638888888893</v>
      </c>
      <c r="E3" s="8">
        <v>0.44491898148148151</v>
      </c>
      <c r="F3" s="6" t="s">
        <v>94</v>
      </c>
      <c r="G3" s="7"/>
      <c r="H3" s="7"/>
      <c r="I3" s="7" t="s">
        <v>7</v>
      </c>
      <c r="J3" s="7" t="s">
        <v>95</v>
      </c>
      <c r="K3" s="40" t="s">
        <v>35</v>
      </c>
    </row>
    <row r="4" spans="1:11">
      <c r="A4" s="67" t="s">
        <v>179</v>
      </c>
      <c r="B4" s="10" t="s">
        <v>96</v>
      </c>
      <c r="C4" s="6" t="s">
        <v>8</v>
      </c>
      <c r="D4" s="8">
        <v>0.31130787037037039</v>
      </c>
      <c r="E4" s="8">
        <v>0.4372800925925926</v>
      </c>
      <c r="F4" s="6" t="s">
        <v>97</v>
      </c>
      <c r="G4" s="7" t="s">
        <v>98</v>
      </c>
      <c r="H4" s="7" t="s">
        <v>98</v>
      </c>
      <c r="I4" s="7" t="s">
        <v>7</v>
      </c>
      <c r="J4" s="7" t="s">
        <v>58</v>
      </c>
      <c r="K4" s="40" t="s">
        <v>35</v>
      </c>
    </row>
    <row r="5" spans="1:11">
      <c r="A5" s="67" t="s">
        <v>180</v>
      </c>
      <c r="B5" s="10" t="s">
        <v>99</v>
      </c>
      <c r="C5" s="6" t="s">
        <v>8</v>
      </c>
      <c r="D5" s="8">
        <v>0.31159722222222225</v>
      </c>
      <c r="E5" s="8">
        <v>0.43915509259259261</v>
      </c>
      <c r="F5" s="6" t="s">
        <v>100</v>
      </c>
      <c r="G5" s="7" t="s">
        <v>101</v>
      </c>
      <c r="H5" s="7" t="s">
        <v>101</v>
      </c>
      <c r="I5" s="7" t="s">
        <v>7</v>
      </c>
      <c r="J5" s="7" t="s">
        <v>68</v>
      </c>
      <c r="K5" s="40" t="s">
        <v>35</v>
      </c>
    </row>
    <row r="6" spans="1:11">
      <c r="A6" s="67" t="s">
        <v>181</v>
      </c>
      <c r="B6" s="10" t="s">
        <v>102</v>
      </c>
      <c r="C6" s="6" t="s">
        <v>8</v>
      </c>
      <c r="D6" s="8">
        <v>0.30866898148148147</v>
      </c>
      <c r="E6" s="8">
        <v>0.43667824074074074</v>
      </c>
      <c r="F6" s="6" t="s">
        <v>103</v>
      </c>
      <c r="G6" s="7" t="s">
        <v>104</v>
      </c>
      <c r="H6" s="7" t="s">
        <v>104</v>
      </c>
      <c r="I6" s="7" t="s">
        <v>7</v>
      </c>
      <c r="J6" s="7" t="s">
        <v>44</v>
      </c>
      <c r="K6" s="40" t="s">
        <v>35</v>
      </c>
    </row>
    <row r="7" spans="1:11">
      <c r="A7" s="67" t="s">
        <v>182</v>
      </c>
      <c r="B7" s="10" t="s">
        <v>105</v>
      </c>
      <c r="C7" s="6" t="s">
        <v>8</v>
      </c>
      <c r="D7" s="8">
        <v>0.31107638888888889</v>
      </c>
      <c r="E7" s="8">
        <v>0.43734953703703705</v>
      </c>
      <c r="F7" s="6" t="s">
        <v>106</v>
      </c>
      <c r="G7" s="7" t="s">
        <v>107</v>
      </c>
      <c r="H7" s="7" t="s">
        <v>107</v>
      </c>
      <c r="I7" s="7" t="s">
        <v>7</v>
      </c>
      <c r="J7" s="7" t="s">
        <v>72</v>
      </c>
      <c r="K7" s="40" t="s">
        <v>35</v>
      </c>
    </row>
    <row r="8" spans="1:11">
      <c r="A8" s="67" t="s">
        <v>183</v>
      </c>
      <c r="B8" s="10" t="s">
        <v>108</v>
      </c>
      <c r="C8" s="6" t="s">
        <v>8</v>
      </c>
      <c r="D8" s="8">
        <v>0.32542824074074073</v>
      </c>
      <c r="E8" s="8">
        <v>0.4367476851851852</v>
      </c>
      <c r="F8" s="6" t="s">
        <v>109</v>
      </c>
      <c r="G8" s="7" t="s">
        <v>110</v>
      </c>
      <c r="H8" s="7" t="s">
        <v>110</v>
      </c>
      <c r="I8" s="7" t="s">
        <v>7</v>
      </c>
      <c r="J8" s="7" t="s">
        <v>89</v>
      </c>
      <c r="K8" s="40" t="s">
        <v>35</v>
      </c>
    </row>
    <row r="9" spans="1:11">
      <c r="A9" s="67" t="s">
        <v>184</v>
      </c>
      <c r="B9" s="10" t="s">
        <v>111</v>
      </c>
      <c r="C9" s="6" t="s">
        <v>8</v>
      </c>
      <c r="D9" s="8">
        <v>0.29418981481481482</v>
      </c>
      <c r="E9" s="8">
        <v>0.43739583333333337</v>
      </c>
      <c r="F9" s="6" t="s">
        <v>112</v>
      </c>
      <c r="G9" s="7" t="s">
        <v>113</v>
      </c>
      <c r="H9" s="7" t="s">
        <v>113</v>
      </c>
      <c r="I9" s="7" t="s">
        <v>7</v>
      </c>
      <c r="J9" s="7" t="s">
        <v>50</v>
      </c>
      <c r="K9" s="40" t="s">
        <v>35</v>
      </c>
    </row>
    <row r="10" spans="1:11">
      <c r="A10" s="67" t="s">
        <v>185</v>
      </c>
      <c r="B10" s="10" t="s">
        <v>114</v>
      </c>
      <c r="C10" s="6" t="s">
        <v>8</v>
      </c>
      <c r="D10" s="8">
        <v>0.32388888888888889</v>
      </c>
      <c r="E10" s="8">
        <v>0.44034722222222222</v>
      </c>
      <c r="F10" s="6" t="s">
        <v>115</v>
      </c>
      <c r="G10" s="7" t="s">
        <v>116</v>
      </c>
      <c r="H10" s="7" t="s">
        <v>116</v>
      </c>
      <c r="I10" s="7" t="s">
        <v>7</v>
      </c>
      <c r="J10" s="7" t="s">
        <v>36</v>
      </c>
      <c r="K10" s="40" t="s">
        <v>35</v>
      </c>
    </row>
    <row r="11" spans="1:11">
      <c r="A11" s="67" t="s">
        <v>186</v>
      </c>
      <c r="B11" s="10" t="s">
        <v>117</v>
      </c>
      <c r="C11" s="6" t="s">
        <v>8</v>
      </c>
      <c r="D11" s="8">
        <v>0.3066666666666667</v>
      </c>
      <c r="E11" s="8">
        <v>0.45090277777777782</v>
      </c>
      <c r="F11" s="6" t="s">
        <v>118</v>
      </c>
      <c r="G11" s="7" t="s">
        <v>119</v>
      </c>
      <c r="H11" s="7" t="s">
        <v>119</v>
      </c>
      <c r="I11" s="7" t="s">
        <v>7</v>
      </c>
      <c r="J11" s="7" t="s">
        <v>80</v>
      </c>
      <c r="K11" s="40" t="s">
        <v>35</v>
      </c>
    </row>
    <row r="12" spans="1:11">
      <c r="A12" s="67" t="s">
        <v>187</v>
      </c>
      <c r="B12" s="10" t="s">
        <v>120</v>
      </c>
      <c r="C12" s="6" t="s">
        <v>8</v>
      </c>
      <c r="D12" s="8">
        <v>0.28748842592592594</v>
      </c>
      <c r="E12" s="8">
        <v>0.43725694444444446</v>
      </c>
      <c r="F12" s="6" t="s">
        <v>121</v>
      </c>
      <c r="G12" s="7" t="s">
        <v>122</v>
      </c>
      <c r="H12" s="7" t="s">
        <v>122</v>
      </c>
      <c r="I12" s="7" t="s">
        <v>7</v>
      </c>
      <c r="J12" s="7" t="s">
        <v>40</v>
      </c>
      <c r="K12" s="40" t="s">
        <v>35</v>
      </c>
    </row>
    <row r="13" spans="1:11">
      <c r="A13" s="67" t="s">
        <v>188</v>
      </c>
      <c r="B13" s="10" t="s">
        <v>123</v>
      </c>
      <c r="C13" s="6" t="s">
        <v>8</v>
      </c>
      <c r="D13" s="8">
        <v>0.29635416666666664</v>
      </c>
      <c r="E13" s="8">
        <v>0.43519675925925921</v>
      </c>
      <c r="F13" s="6" t="s">
        <v>124</v>
      </c>
      <c r="G13" s="7" t="s">
        <v>125</v>
      </c>
      <c r="H13" s="7" t="s">
        <v>125</v>
      </c>
      <c r="I13" s="7" t="s">
        <v>7</v>
      </c>
      <c r="J13" s="7" t="s">
        <v>84</v>
      </c>
      <c r="K13" s="40" t="s">
        <v>35</v>
      </c>
    </row>
    <row r="14" spans="1:11">
      <c r="A14" s="67" t="s">
        <v>189</v>
      </c>
      <c r="B14" s="10" t="s">
        <v>126</v>
      </c>
      <c r="C14" s="6" t="s">
        <v>8</v>
      </c>
      <c r="D14" s="8">
        <v>0.32429398148148147</v>
      </c>
      <c r="E14" s="8">
        <v>0.43659722222222225</v>
      </c>
      <c r="F14" s="6" t="s">
        <v>127</v>
      </c>
      <c r="G14" s="7" t="s">
        <v>128</v>
      </c>
      <c r="H14" s="7" t="s">
        <v>128</v>
      </c>
      <c r="I14" s="7" t="s">
        <v>7</v>
      </c>
      <c r="J14" s="7" t="s">
        <v>38</v>
      </c>
      <c r="K14" s="40" t="s">
        <v>35</v>
      </c>
    </row>
    <row r="15" spans="1:11">
      <c r="A15" s="67" t="s">
        <v>190</v>
      </c>
      <c r="B15" s="10" t="s">
        <v>129</v>
      </c>
      <c r="C15" s="6" t="s">
        <v>8</v>
      </c>
      <c r="D15" s="8">
        <v>0.31195601851851851</v>
      </c>
      <c r="E15" s="8">
        <v>0.43806712962962963</v>
      </c>
      <c r="F15" s="6" t="s">
        <v>130</v>
      </c>
      <c r="G15" s="7" t="s">
        <v>131</v>
      </c>
      <c r="H15" s="7" t="s">
        <v>131</v>
      </c>
      <c r="I15" s="7" t="s">
        <v>7</v>
      </c>
      <c r="J15" s="7" t="s">
        <v>48</v>
      </c>
      <c r="K15" s="40" t="s">
        <v>35</v>
      </c>
    </row>
    <row r="16" spans="1:11" ht="33">
      <c r="A16" s="67" t="s">
        <v>191</v>
      </c>
      <c r="B16" s="10" t="s">
        <v>132</v>
      </c>
      <c r="C16" s="6" t="s">
        <v>8</v>
      </c>
      <c r="D16" s="8">
        <v>0.31392361111111111</v>
      </c>
      <c r="E16" s="8">
        <v>0.43725694444444446</v>
      </c>
      <c r="F16" s="6" t="s">
        <v>133</v>
      </c>
      <c r="G16" s="7"/>
      <c r="H16" s="7"/>
      <c r="I16" s="7" t="s">
        <v>7</v>
      </c>
      <c r="J16" s="7" t="s">
        <v>82</v>
      </c>
      <c r="K16" s="40" t="s">
        <v>35</v>
      </c>
    </row>
    <row r="17" spans="1:11" ht="33">
      <c r="A17" s="67" t="s">
        <v>192</v>
      </c>
      <c r="B17" s="10" t="s">
        <v>134</v>
      </c>
      <c r="C17" s="6" t="s">
        <v>8</v>
      </c>
      <c r="D17" s="8">
        <v>0.3029513888888889</v>
      </c>
      <c r="E17" s="8">
        <v>0.37025462962962963</v>
      </c>
      <c r="F17" s="6" t="s">
        <v>135</v>
      </c>
      <c r="G17" s="7"/>
      <c r="H17" s="7"/>
      <c r="I17" s="7" t="s">
        <v>7</v>
      </c>
      <c r="J17" s="7" t="s">
        <v>42</v>
      </c>
      <c r="K17" s="40" t="s">
        <v>35</v>
      </c>
    </row>
    <row r="18" spans="1:11">
      <c r="A18" s="67" t="s">
        <v>193</v>
      </c>
      <c r="B18" s="10" t="s">
        <v>136</v>
      </c>
      <c r="C18" s="6" t="s">
        <v>8</v>
      </c>
      <c r="D18" s="8">
        <v>0.30627314814814816</v>
      </c>
      <c r="E18" s="8">
        <v>0.45090277777777782</v>
      </c>
      <c r="F18" s="6" t="s">
        <v>137</v>
      </c>
      <c r="G18" s="7" t="s">
        <v>138</v>
      </c>
      <c r="H18" s="7" t="s">
        <v>138</v>
      </c>
      <c r="I18" s="7" t="s">
        <v>7</v>
      </c>
      <c r="J18" s="7" t="s">
        <v>42</v>
      </c>
      <c r="K18" s="40" t="s">
        <v>35</v>
      </c>
    </row>
    <row r="19" spans="1:11" ht="33">
      <c r="A19" s="67" t="s">
        <v>194</v>
      </c>
      <c r="B19" s="10" t="s">
        <v>134</v>
      </c>
      <c r="C19" s="6" t="s">
        <v>8</v>
      </c>
      <c r="D19" s="8">
        <v>0.37142361111111111</v>
      </c>
      <c r="E19" s="8">
        <v>0.37481481481481477</v>
      </c>
      <c r="F19" s="6" t="s">
        <v>139</v>
      </c>
      <c r="G19" s="7"/>
      <c r="H19" s="7"/>
      <c r="I19" s="7" t="s">
        <v>7</v>
      </c>
      <c r="J19" s="7" t="s">
        <v>42</v>
      </c>
      <c r="K19" s="40" t="s">
        <v>35</v>
      </c>
    </row>
    <row r="20" spans="1:11" ht="33">
      <c r="A20" s="67" t="s">
        <v>195</v>
      </c>
      <c r="B20" s="10" t="s">
        <v>134</v>
      </c>
      <c r="C20" s="6" t="s">
        <v>8</v>
      </c>
      <c r="D20" s="8">
        <v>0.37458333333333332</v>
      </c>
      <c r="E20" s="8">
        <v>0.43736111111111109</v>
      </c>
      <c r="F20" s="6" t="s">
        <v>140</v>
      </c>
      <c r="G20" s="7"/>
      <c r="H20" s="7"/>
      <c r="I20" s="7" t="s">
        <v>7</v>
      </c>
      <c r="J20" s="7" t="s">
        <v>42</v>
      </c>
      <c r="K20" s="40" t="s">
        <v>35</v>
      </c>
    </row>
    <row r="21" spans="1:11" ht="33">
      <c r="A21" s="67" t="s">
        <v>196</v>
      </c>
      <c r="B21" s="10" t="s">
        <v>134</v>
      </c>
      <c r="C21" s="6" t="s">
        <v>8</v>
      </c>
      <c r="D21" s="8">
        <v>0.44646990740740744</v>
      </c>
      <c r="E21" s="8">
        <v>0.45090277777777782</v>
      </c>
      <c r="F21" s="6" t="s">
        <v>141</v>
      </c>
      <c r="G21" s="7"/>
      <c r="H21" s="7"/>
      <c r="I21" s="7" t="s">
        <v>7</v>
      </c>
      <c r="J21" s="7" t="s">
        <v>42</v>
      </c>
      <c r="K21" s="40" t="s">
        <v>35</v>
      </c>
    </row>
    <row r="22" spans="1:11">
      <c r="A22" s="67" t="s">
        <v>197</v>
      </c>
      <c r="B22" s="10" t="s">
        <v>142</v>
      </c>
      <c r="C22" s="6" t="s">
        <v>8</v>
      </c>
      <c r="D22" s="8">
        <v>0.3233449074074074</v>
      </c>
      <c r="E22" s="8">
        <v>0.4365856481481481</v>
      </c>
      <c r="F22" s="6" t="s">
        <v>143</v>
      </c>
      <c r="G22" s="7" t="s">
        <v>144</v>
      </c>
      <c r="H22" s="7" t="s">
        <v>144</v>
      </c>
      <c r="I22" s="7" t="s">
        <v>7</v>
      </c>
      <c r="J22" s="7" t="s">
        <v>54</v>
      </c>
      <c r="K22" s="40" t="s">
        <v>35</v>
      </c>
    </row>
    <row r="23" spans="1:11">
      <c r="A23" s="67" t="s">
        <v>198</v>
      </c>
      <c r="B23" s="10" t="s">
        <v>145</v>
      </c>
      <c r="C23" s="6" t="s">
        <v>8</v>
      </c>
      <c r="D23" s="8">
        <v>0.30221064814814813</v>
      </c>
      <c r="E23" s="8">
        <v>0.45090277777777782</v>
      </c>
      <c r="F23" s="6" t="s">
        <v>146</v>
      </c>
      <c r="G23" s="7" t="s">
        <v>147</v>
      </c>
      <c r="H23" s="7" t="s">
        <v>147</v>
      </c>
      <c r="I23" s="7" t="s">
        <v>7</v>
      </c>
      <c r="J23" s="7" t="s">
        <v>70</v>
      </c>
      <c r="K23" s="40" t="s">
        <v>35</v>
      </c>
    </row>
    <row r="24" spans="1:11">
      <c r="A24" s="67" t="s">
        <v>199</v>
      </c>
      <c r="B24" s="10" t="s">
        <v>148</v>
      </c>
      <c r="C24" s="6" t="s">
        <v>8</v>
      </c>
      <c r="D24" s="8">
        <v>0.29734953703703704</v>
      </c>
      <c r="E24" s="8">
        <v>0.43736111111111109</v>
      </c>
      <c r="F24" s="6" t="s">
        <v>149</v>
      </c>
      <c r="G24" s="7" t="s">
        <v>150</v>
      </c>
      <c r="H24" s="7" t="s">
        <v>150</v>
      </c>
      <c r="I24" s="7" t="s">
        <v>7</v>
      </c>
      <c r="J24" s="7" t="s">
        <v>86</v>
      </c>
      <c r="K24" s="40" t="s">
        <v>35</v>
      </c>
    </row>
    <row r="25" spans="1:11" ht="33">
      <c r="A25" s="67" t="s">
        <v>200</v>
      </c>
      <c r="B25" s="10" t="s">
        <v>151</v>
      </c>
      <c r="C25" s="6" t="s">
        <v>8</v>
      </c>
      <c r="D25" s="8">
        <v>0.30061342592592594</v>
      </c>
      <c r="E25" s="8">
        <v>0.44702546296296292</v>
      </c>
      <c r="F25" s="6" t="s">
        <v>152</v>
      </c>
      <c r="G25" s="7"/>
      <c r="H25" s="7"/>
      <c r="I25" s="7" t="s">
        <v>7</v>
      </c>
      <c r="J25" s="7" t="s">
        <v>153</v>
      </c>
      <c r="K25" s="40" t="s">
        <v>35</v>
      </c>
    </row>
    <row r="26" spans="1:11">
      <c r="A26" s="67" t="s">
        <v>201</v>
      </c>
      <c r="B26" s="10" t="s">
        <v>154</v>
      </c>
      <c r="C26" s="6" t="s">
        <v>8</v>
      </c>
      <c r="D26" s="8">
        <v>0.3195486111111111</v>
      </c>
      <c r="E26" s="8">
        <v>0.45090277777777782</v>
      </c>
      <c r="F26" s="6" t="s">
        <v>155</v>
      </c>
      <c r="G26" s="7" t="s">
        <v>156</v>
      </c>
      <c r="H26" s="7" t="s">
        <v>156</v>
      </c>
      <c r="I26" s="7" t="s">
        <v>7</v>
      </c>
      <c r="J26" s="7" t="s">
        <v>56</v>
      </c>
      <c r="K26" s="21" t="s">
        <v>35</v>
      </c>
    </row>
    <row r="27" spans="1:11" ht="33">
      <c r="A27" s="67" t="s">
        <v>202</v>
      </c>
      <c r="B27" s="10" t="s">
        <v>157</v>
      </c>
      <c r="C27" s="6" t="s">
        <v>8</v>
      </c>
      <c r="D27" s="8">
        <v>0.31609953703703703</v>
      </c>
      <c r="E27" s="8">
        <v>0.31819444444444445</v>
      </c>
      <c r="F27" s="6" t="s">
        <v>158</v>
      </c>
      <c r="G27" s="7"/>
      <c r="H27" s="7"/>
      <c r="I27" s="7" t="s">
        <v>7</v>
      </c>
      <c r="J27" s="7" t="s">
        <v>76</v>
      </c>
      <c r="K27" s="40" t="s">
        <v>35</v>
      </c>
    </row>
    <row r="28" spans="1:11" ht="33">
      <c r="A28" s="67" t="s">
        <v>203</v>
      </c>
      <c r="B28" s="10" t="s">
        <v>157</v>
      </c>
      <c r="C28" s="6" t="s">
        <v>8</v>
      </c>
      <c r="D28" s="8">
        <v>0.31715277777777778</v>
      </c>
      <c r="E28" s="8">
        <v>0.43774305555555554</v>
      </c>
      <c r="F28" s="6" t="s">
        <v>159</v>
      </c>
      <c r="G28" s="7"/>
      <c r="H28" s="7"/>
      <c r="I28" s="7" t="s">
        <v>7</v>
      </c>
      <c r="J28" s="7" t="s">
        <v>76</v>
      </c>
      <c r="K28" s="40" t="s">
        <v>35</v>
      </c>
    </row>
    <row r="29" spans="1:11">
      <c r="A29" s="67" t="s">
        <v>204</v>
      </c>
      <c r="B29" s="10" t="s">
        <v>160</v>
      </c>
      <c r="C29" s="6" t="s">
        <v>8</v>
      </c>
      <c r="D29" s="8">
        <v>0.29855324074074074</v>
      </c>
      <c r="E29" s="8">
        <v>0.43587962962962962</v>
      </c>
      <c r="F29" s="6" t="s">
        <v>161</v>
      </c>
      <c r="G29" s="7" t="s">
        <v>162</v>
      </c>
      <c r="H29" s="7" t="s">
        <v>162</v>
      </c>
      <c r="I29" s="7" t="s">
        <v>7</v>
      </c>
      <c r="J29" s="7" t="s">
        <v>64</v>
      </c>
      <c r="K29" s="40" t="s">
        <v>35</v>
      </c>
    </row>
    <row r="30" spans="1:11">
      <c r="A30" s="67" t="s">
        <v>205</v>
      </c>
      <c r="B30" s="10" t="s">
        <v>163</v>
      </c>
      <c r="C30" s="6" t="s">
        <v>8</v>
      </c>
      <c r="D30" s="8">
        <v>0.29388888888888892</v>
      </c>
      <c r="E30" s="8">
        <v>0.43556712962962968</v>
      </c>
      <c r="F30" s="6" t="s">
        <v>164</v>
      </c>
      <c r="G30" s="7" t="s">
        <v>165</v>
      </c>
      <c r="H30" s="7" t="s">
        <v>165</v>
      </c>
      <c r="I30" s="7" t="s">
        <v>7</v>
      </c>
      <c r="J30" s="7" t="s">
        <v>66</v>
      </c>
      <c r="K30" s="40" t="s">
        <v>35</v>
      </c>
    </row>
    <row r="31" spans="1:11">
      <c r="A31" s="67" t="s">
        <v>206</v>
      </c>
      <c r="B31" s="10" t="s">
        <v>166</v>
      </c>
      <c r="C31" s="6" t="s">
        <v>8</v>
      </c>
      <c r="D31" s="8">
        <v>0.30571759259259262</v>
      </c>
      <c r="E31" s="8">
        <v>0.4359837962962963</v>
      </c>
      <c r="F31" s="6" t="s">
        <v>167</v>
      </c>
      <c r="G31" s="7"/>
      <c r="H31" s="7"/>
      <c r="I31" s="7" t="s">
        <v>7</v>
      </c>
      <c r="J31" s="7" t="s">
        <v>90</v>
      </c>
      <c r="K31" s="40" t="s">
        <v>35</v>
      </c>
    </row>
    <row r="32" spans="1:11">
      <c r="A32" s="67" t="s">
        <v>207</v>
      </c>
      <c r="B32" s="10" t="s">
        <v>168</v>
      </c>
      <c r="C32" s="6" t="s">
        <v>8</v>
      </c>
      <c r="D32" s="8">
        <v>0.32776620370370368</v>
      </c>
      <c r="E32" s="8">
        <v>0.44019675925925927</v>
      </c>
      <c r="F32" s="6" t="s">
        <v>169</v>
      </c>
      <c r="G32" s="7" t="s">
        <v>170</v>
      </c>
      <c r="H32" s="7" t="s">
        <v>170</v>
      </c>
      <c r="I32" s="7" t="s">
        <v>7</v>
      </c>
      <c r="J32" s="7" t="s">
        <v>78</v>
      </c>
      <c r="K32" s="40" t="s">
        <v>35</v>
      </c>
    </row>
    <row r="33" spans="1:11">
      <c r="A33" s="67" t="s">
        <v>208</v>
      </c>
      <c r="B33" s="10" t="s">
        <v>171</v>
      </c>
      <c r="C33" s="6" t="s">
        <v>8</v>
      </c>
      <c r="D33" s="8">
        <v>0.31241898148148145</v>
      </c>
      <c r="E33" s="8">
        <v>0.43828703703703703</v>
      </c>
      <c r="F33" s="6" t="s">
        <v>172</v>
      </c>
      <c r="G33" s="7" t="s">
        <v>173</v>
      </c>
      <c r="H33" s="7" t="s">
        <v>173</v>
      </c>
      <c r="I33" s="7" t="s">
        <v>7</v>
      </c>
      <c r="J33" s="7" t="s">
        <v>74</v>
      </c>
      <c r="K33" s="40" t="s">
        <v>35</v>
      </c>
    </row>
    <row r="34" spans="1:11">
      <c r="A34" s="67" t="s">
        <v>209</v>
      </c>
      <c r="B34" s="10" t="s">
        <v>174</v>
      </c>
      <c r="C34" s="6" t="s">
        <v>8</v>
      </c>
      <c r="D34" s="8">
        <v>0.2938425925925926</v>
      </c>
      <c r="E34" s="8">
        <v>0.43790509259259264</v>
      </c>
      <c r="F34" s="6" t="s">
        <v>175</v>
      </c>
      <c r="G34" s="7" t="s">
        <v>176</v>
      </c>
      <c r="H34" s="7" t="s">
        <v>176</v>
      </c>
      <c r="I34" s="7" t="s">
        <v>7</v>
      </c>
      <c r="J34" s="7" t="s">
        <v>46</v>
      </c>
      <c r="K34" s="40" t="s">
        <v>35</v>
      </c>
    </row>
  </sheetData>
  <autoFilter ref="A1:K1"/>
  <sortState ref="A12:K389">
    <sortCondition ref="K12:K389"/>
    <sortCondition ref="J12:J389"/>
    <sortCondition ref="D12:D389"/>
  </sortState>
  <conditionalFormatting sqref="J2:J3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63"/>
  <sheetViews>
    <sheetView topLeftCell="A29" zoomScale="145" zoomScaleNormal="145" workbookViewId="0">
      <selection activeCell="H36" sqref="H36"/>
    </sheetView>
  </sheetViews>
  <sheetFormatPr defaultColWidth="7.75" defaultRowHeight="15.75"/>
  <cols>
    <col min="1" max="1" width="4.875" style="32" customWidth="1"/>
    <col min="2" max="2" width="8.875" style="35" hidden="1" customWidth="1"/>
    <col min="3" max="3" width="14" style="32" customWidth="1"/>
    <col min="4" max="4" width="8.375" style="32" customWidth="1"/>
    <col min="5" max="5" width="5.875" style="35" customWidth="1"/>
    <col min="6" max="6" width="6.5" style="35" customWidth="1"/>
    <col min="7" max="7" width="26.25" style="32" customWidth="1"/>
    <col min="8" max="8" width="7.625" style="32" customWidth="1"/>
    <col min="9" max="9" width="10.375" style="32" customWidth="1"/>
    <col min="10" max="10" width="28.875" style="32" customWidth="1"/>
    <col min="11" max="16384" width="7.75" style="32"/>
  </cols>
  <sheetData>
    <row r="1" spans="1:10" s="13" customFormat="1" ht="51.75" customHeight="1">
      <c r="A1" s="53" t="s">
        <v>27</v>
      </c>
      <c r="B1" s="53"/>
      <c r="C1" s="53"/>
      <c r="D1" s="53"/>
      <c r="E1" s="53"/>
      <c r="F1" s="53"/>
      <c r="G1" s="53"/>
      <c r="H1" s="12"/>
      <c r="I1" s="12"/>
      <c r="J1" s="12"/>
    </row>
    <row r="2" spans="1:10" s="13" customFormat="1" ht="28.5" customHeight="1">
      <c r="A2" s="54" t="s">
        <v>29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5" t="s">
        <v>10</v>
      </c>
      <c r="B4" s="57" t="s">
        <v>14</v>
      </c>
      <c r="C4" s="59" t="s">
        <v>11</v>
      </c>
      <c r="D4" s="60"/>
      <c r="E4" s="57" t="s">
        <v>15</v>
      </c>
      <c r="F4" s="57" t="s">
        <v>16</v>
      </c>
      <c r="G4" s="60" t="s">
        <v>12</v>
      </c>
      <c r="H4" s="52" t="s">
        <v>28</v>
      </c>
      <c r="I4" s="52"/>
      <c r="J4" s="50" t="s">
        <v>17</v>
      </c>
    </row>
    <row r="5" spans="1:10" s="13" customFormat="1" ht="17.25" customHeight="1">
      <c r="A5" s="56"/>
      <c r="B5" s="58"/>
      <c r="C5" s="41" t="s">
        <v>18</v>
      </c>
      <c r="D5" s="41" t="s">
        <v>19</v>
      </c>
      <c r="E5" s="58"/>
      <c r="F5" s="58"/>
      <c r="G5" s="61"/>
      <c r="H5" s="42" t="s">
        <v>30</v>
      </c>
      <c r="I5" s="42" t="s">
        <v>31</v>
      </c>
      <c r="J5" s="51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29" t="s">
        <v>34</v>
      </c>
      <c r="C7" s="31" t="s">
        <v>35</v>
      </c>
      <c r="D7" s="31" t="s">
        <v>23</v>
      </c>
      <c r="E7" s="23" t="s">
        <v>20</v>
      </c>
      <c r="F7" s="22" t="s">
        <v>21</v>
      </c>
      <c r="G7" s="30" t="s">
        <v>36</v>
      </c>
      <c r="H7" s="21" t="s">
        <v>13</v>
      </c>
      <c r="I7" s="21"/>
      <c r="J7" s="21"/>
    </row>
    <row r="8" spans="1:10" s="13" customFormat="1" ht="24.95" customHeight="1">
      <c r="A8" s="18">
        <f>IF(B8="","",SUBTOTAL(3,$B$7:B8))</f>
        <v>2</v>
      </c>
      <c r="B8" s="29" t="s">
        <v>37</v>
      </c>
      <c r="C8" s="40" t="s">
        <v>35</v>
      </c>
      <c r="D8" s="31" t="s">
        <v>23</v>
      </c>
      <c r="E8" s="22" t="s">
        <v>20</v>
      </c>
      <c r="F8" s="22"/>
      <c r="G8" s="30" t="s">
        <v>38</v>
      </c>
      <c r="H8" s="21" t="s">
        <v>13</v>
      </c>
      <c r="I8" s="21"/>
      <c r="J8" s="21"/>
    </row>
    <row r="9" spans="1:10" s="13" customFormat="1" ht="24.95" customHeight="1">
      <c r="A9" s="18">
        <f>IF(B9="","",SUBTOTAL(3,$B$7:B9))</f>
        <v>3</v>
      </c>
      <c r="B9" s="26" t="s">
        <v>39</v>
      </c>
      <c r="C9" s="40" t="s">
        <v>35</v>
      </c>
      <c r="D9" s="21" t="s">
        <v>24</v>
      </c>
      <c r="E9" s="22" t="s">
        <v>20</v>
      </c>
      <c r="F9" s="22"/>
      <c r="G9" s="25" t="s">
        <v>40</v>
      </c>
      <c r="H9" s="21" t="s">
        <v>13</v>
      </c>
      <c r="I9" s="21"/>
      <c r="J9" s="21"/>
    </row>
    <row r="10" spans="1:10" s="13" customFormat="1" ht="31.5">
      <c r="A10" s="18">
        <f>IF(B10="","",SUBTOTAL(3,$B$7:B10))</f>
        <v>4</v>
      </c>
      <c r="B10" s="29" t="s">
        <v>41</v>
      </c>
      <c r="C10" s="40" t="s">
        <v>35</v>
      </c>
      <c r="D10" s="21" t="s">
        <v>24</v>
      </c>
      <c r="E10" s="22" t="s">
        <v>20</v>
      </c>
      <c r="F10" s="22" t="s">
        <v>21</v>
      </c>
      <c r="G10" s="30" t="s">
        <v>42</v>
      </c>
      <c r="H10" s="21" t="s">
        <v>13</v>
      </c>
      <c r="I10" s="21"/>
      <c r="J10" s="40" t="s">
        <v>33</v>
      </c>
    </row>
    <row r="11" spans="1:10" s="13" customFormat="1" ht="24.95" customHeight="1">
      <c r="A11" s="18">
        <f>IF(B11="","",SUBTOTAL(3,$B$7:B11))</f>
        <v>5</v>
      </c>
      <c r="B11" s="26" t="s">
        <v>43</v>
      </c>
      <c r="C11" s="40" t="s">
        <v>35</v>
      </c>
      <c r="D11" s="21" t="s">
        <v>24</v>
      </c>
      <c r="E11" s="22" t="s">
        <v>20</v>
      </c>
      <c r="F11" s="22"/>
      <c r="G11" s="25" t="s">
        <v>44</v>
      </c>
      <c r="H11" s="21" t="s">
        <v>13</v>
      </c>
      <c r="I11" s="21"/>
      <c r="J11" s="21"/>
    </row>
    <row r="12" spans="1:10" s="13" customFormat="1" ht="24.95" customHeight="1">
      <c r="A12" s="18">
        <f>IF(B12="","",SUBTOTAL(3,$B$7:B12))</f>
        <v>6</v>
      </c>
      <c r="B12" s="26" t="s">
        <v>45</v>
      </c>
      <c r="C12" s="40" t="s">
        <v>35</v>
      </c>
      <c r="D12" s="21" t="s">
        <v>24</v>
      </c>
      <c r="E12" s="22" t="s">
        <v>20</v>
      </c>
      <c r="F12" s="22"/>
      <c r="G12" s="25" t="s">
        <v>46</v>
      </c>
      <c r="H12" s="21" t="s">
        <v>13</v>
      </c>
      <c r="I12" s="21"/>
      <c r="J12" s="21"/>
    </row>
    <row r="13" spans="1:10" s="13" customFormat="1" ht="24.95" customHeight="1">
      <c r="A13" s="18">
        <f>IF(B13="","",SUBTOTAL(3,$B$7:B13))</f>
        <v>7</v>
      </c>
      <c r="B13" s="26" t="s">
        <v>47</v>
      </c>
      <c r="C13" s="40" t="s">
        <v>35</v>
      </c>
      <c r="D13" s="21" t="s">
        <v>24</v>
      </c>
      <c r="E13" s="22" t="s">
        <v>20</v>
      </c>
      <c r="F13" s="22"/>
      <c r="G13" s="25" t="s">
        <v>48</v>
      </c>
      <c r="H13" s="21" t="s">
        <v>13</v>
      </c>
      <c r="I13" s="21"/>
      <c r="J13" s="21"/>
    </row>
    <row r="14" spans="1:10" s="13" customFormat="1" ht="24.95" customHeight="1">
      <c r="A14" s="18">
        <f>IF(B14="","",SUBTOTAL(3,$B$7:B14))</f>
        <v>8</v>
      </c>
      <c r="B14" s="26" t="s">
        <v>49</v>
      </c>
      <c r="C14" s="40" t="s">
        <v>35</v>
      </c>
      <c r="D14" s="21" t="s">
        <v>24</v>
      </c>
      <c r="E14" s="22" t="s">
        <v>20</v>
      </c>
      <c r="F14" s="22"/>
      <c r="G14" s="25" t="s">
        <v>50</v>
      </c>
      <c r="H14" s="21" t="s">
        <v>13</v>
      </c>
      <c r="I14" s="21"/>
      <c r="J14" s="21"/>
    </row>
    <row r="15" spans="1:10" s="13" customFormat="1" ht="33" customHeight="1">
      <c r="A15" s="18">
        <f>IF(B15="","",SUBTOTAL(3,$B$7:B15))</f>
        <v>9</v>
      </c>
      <c r="B15" s="29" t="s">
        <v>51</v>
      </c>
      <c r="C15" s="40" t="s">
        <v>35</v>
      </c>
      <c r="D15" s="21" t="s">
        <v>24</v>
      </c>
      <c r="E15" s="22" t="s">
        <v>20</v>
      </c>
      <c r="F15" s="22"/>
      <c r="G15" s="30" t="s">
        <v>52</v>
      </c>
      <c r="H15" s="21" t="s">
        <v>13</v>
      </c>
      <c r="I15" s="21"/>
      <c r="J15" s="40" t="s">
        <v>33</v>
      </c>
    </row>
    <row r="16" spans="1:10" s="62" customFormat="1" ht="24.95" customHeight="1">
      <c r="A16" s="18">
        <f>IF(B16="","",SUBTOTAL(3,$B$7:B16))</f>
        <v>10</v>
      </c>
      <c r="B16" s="27" t="s">
        <v>53</v>
      </c>
      <c r="C16" s="40" t="s">
        <v>35</v>
      </c>
      <c r="D16" s="31" t="s">
        <v>23</v>
      </c>
      <c r="E16" s="23" t="s">
        <v>20</v>
      </c>
      <c r="F16" s="22"/>
      <c r="G16" s="24" t="s">
        <v>54</v>
      </c>
      <c r="H16" s="21" t="s">
        <v>13</v>
      </c>
      <c r="I16" s="21"/>
      <c r="J16" s="21"/>
    </row>
    <row r="17" spans="1:10" s="13" customFormat="1" ht="24.95" customHeight="1">
      <c r="A17" s="18">
        <f>IF(B17="","",SUBTOTAL(3,$B$7:B17))</f>
        <v>11</v>
      </c>
      <c r="B17" s="26" t="s">
        <v>55</v>
      </c>
      <c r="C17" s="40" t="s">
        <v>35</v>
      </c>
      <c r="D17" s="21" t="s">
        <v>24</v>
      </c>
      <c r="E17" s="22" t="s">
        <v>25</v>
      </c>
      <c r="F17" s="22"/>
      <c r="G17" s="25" t="s">
        <v>56</v>
      </c>
      <c r="H17" s="21" t="s">
        <v>13</v>
      </c>
      <c r="I17" s="21"/>
      <c r="J17" s="21"/>
    </row>
    <row r="18" spans="1:10" s="13" customFormat="1" ht="24.95" customHeight="1">
      <c r="A18" s="18">
        <f>IF(B18="","",SUBTOTAL(3,$B$7:B18))</f>
        <v>12</v>
      </c>
      <c r="B18" s="26" t="s">
        <v>57</v>
      </c>
      <c r="C18" s="40" t="s">
        <v>35</v>
      </c>
      <c r="D18" s="21" t="s">
        <v>24</v>
      </c>
      <c r="E18" s="22" t="s">
        <v>25</v>
      </c>
      <c r="F18" s="22"/>
      <c r="G18" s="25" t="s">
        <v>58</v>
      </c>
      <c r="H18" s="21" t="s">
        <v>13</v>
      </c>
      <c r="I18" s="21"/>
      <c r="J18" s="21"/>
    </row>
    <row r="19" spans="1:10" s="13" customFormat="1" ht="31.5">
      <c r="A19" s="18">
        <f>IF(B19="","",SUBTOTAL(3,$B$7:B19))</f>
        <v>13</v>
      </c>
      <c r="B19" s="28" t="s">
        <v>59</v>
      </c>
      <c r="C19" s="40" t="s">
        <v>35</v>
      </c>
      <c r="D19" s="21" t="s">
        <v>24</v>
      </c>
      <c r="E19" s="22" t="s">
        <v>25</v>
      </c>
      <c r="F19" s="22"/>
      <c r="G19" s="24" t="s">
        <v>60</v>
      </c>
      <c r="H19" s="21" t="s">
        <v>13</v>
      </c>
      <c r="I19" s="21"/>
      <c r="J19" s="40" t="s">
        <v>33</v>
      </c>
    </row>
    <row r="20" spans="1:10" s="13" customFormat="1" ht="31.5">
      <c r="A20" s="18">
        <f>IF(B20="","",SUBTOTAL(3,$B$7:B20))</f>
        <v>14</v>
      </c>
      <c r="B20" s="28" t="s">
        <v>61</v>
      </c>
      <c r="C20" s="40" t="s">
        <v>35</v>
      </c>
      <c r="D20" s="21" t="s">
        <v>24</v>
      </c>
      <c r="E20" s="22" t="s">
        <v>25</v>
      </c>
      <c r="F20" s="22"/>
      <c r="G20" s="24" t="s">
        <v>62</v>
      </c>
      <c r="H20" s="21" t="s">
        <v>13</v>
      </c>
      <c r="I20" s="21"/>
      <c r="J20" s="40" t="s">
        <v>33</v>
      </c>
    </row>
    <row r="21" spans="1:10" s="13" customFormat="1" ht="24.95" customHeight="1">
      <c r="A21" s="18">
        <f>IF(B21="","",SUBTOTAL(3,$B$7:B21))</f>
        <v>15</v>
      </c>
      <c r="B21" s="28" t="s">
        <v>63</v>
      </c>
      <c r="C21" s="40" t="s">
        <v>35</v>
      </c>
      <c r="D21" s="21" t="s">
        <v>24</v>
      </c>
      <c r="E21" s="22" t="s">
        <v>25</v>
      </c>
      <c r="F21" s="22"/>
      <c r="G21" s="24" t="s">
        <v>64</v>
      </c>
      <c r="H21" s="21" t="s">
        <v>13</v>
      </c>
      <c r="I21" s="21"/>
      <c r="J21" s="21"/>
    </row>
    <row r="22" spans="1:10" s="13" customFormat="1" ht="24.95" customHeight="1">
      <c r="A22" s="18">
        <f>IF(B22="","",SUBTOTAL(3,$B$7:B22))</f>
        <v>16</v>
      </c>
      <c r="B22" s="28" t="s">
        <v>65</v>
      </c>
      <c r="C22" s="40" t="s">
        <v>35</v>
      </c>
      <c r="D22" s="21" t="s">
        <v>24</v>
      </c>
      <c r="E22" s="22" t="s">
        <v>25</v>
      </c>
      <c r="F22" s="22"/>
      <c r="G22" s="20" t="s">
        <v>66</v>
      </c>
      <c r="H22" s="21" t="s">
        <v>13</v>
      </c>
      <c r="I22" s="21"/>
      <c r="J22" s="21"/>
    </row>
    <row r="23" spans="1:10" s="13" customFormat="1" ht="24.95" customHeight="1">
      <c r="A23" s="18">
        <f>IF(B23="","",SUBTOTAL(3,$B$7:B23))</f>
        <v>17</v>
      </c>
      <c r="B23" s="28" t="s">
        <v>67</v>
      </c>
      <c r="C23" s="40" t="s">
        <v>35</v>
      </c>
      <c r="D23" s="21" t="s">
        <v>24</v>
      </c>
      <c r="E23" s="22" t="s">
        <v>25</v>
      </c>
      <c r="F23" s="22"/>
      <c r="G23" s="20" t="s">
        <v>68</v>
      </c>
      <c r="H23" s="21" t="s">
        <v>13</v>
      </c>
      <c r="I23" s="21"/>
      <c r="J23" s="21"/>
    </row>
    <row r="24" spans="1:10" s="13" customFormat="1" ht="24.95" customHeight="1">
      <c r="A24" s="18">
        <f>IF(B24="","",SUBTOTAL(3,$B$7:B24))</f>
        <v>18</v>
      </c>
      <c r="B24" s="26" t="s">
        <v>69</v>
      </c>
      <c r="C24" s="40" t="s">
        <v>35</v>
      </c>
      <c r="D24" s="21" t="s">
        <v>24</v>
      </c>
      <c r="E24" s="22" t="s">
        <v>25</v>
      </c>
      <c r="F24" s="22"/>
      <c r="G24" s="25" t="s">
        <v>70</v>
      </c>
      <c r="H24" s="21" t="s">
        <v>13</v>
      </c>
      <c r="I24" s="21"/>
      <c r="J24" s="21"/>
    </row>
    <row r="25" spans="1:10" s="13" customFormat="1" ht="24.95" customHeight="1">
      <c r="A25" s="18">
        <f>IF(B25="","",SUBTOTAL(3,$B$7:B25))</f>
        <v>19</v>
      </c>
      <c r="B25" s="26" t="s">
        <v>71</v>
      </c>
      <c r="C25" s="40" t="s">
        <v>35</v>
      </c>
      <c r="D25" s="21" t="s">
        <v>24</v>
      </c>
      <c r="E25" s="22" t="s">
        <v>25</v>
      </c>
      <c r="F25" s="22"/>
      <c r="G25" s="25" t="s">
        <v>72</v>
      </c>
      <c r="H25" s="21" t="s">
        <v>13</v>
      </c>
      <c r="I25" s="21"/>
      <c r="J25" s="21"/>
    </row>
    <row r="26" spans="1:10" s="13" customFormat="1" ht="24.95" customHeight="1">
      <c r="A26" s="18">
        <f>IF(B26="","",SUBTOTAL(3,$B$7:B26))</f>
        <v>20</v>
      </c>
      <c r="B26" s="26" t="s">
        <v>73</v>
      </c>
      <c r="C26" s="40" t="s">
        <v>35</v>
      </c>
      <c r="D26" s="21" t="s">
        <v>24</v>
      </c>
      <c r="E26" s="22" t="s">
        <v>25</v>
      </c>
      <c r="F26" s="22"/>
      <c r="G26" s="25" t="s">
        <v>74</v>
      </c>
      <c r="H26" s="21" t="s">
        <v>13</v>
      </c>
      <c r="I26" s="21"/>
      <c r="J26" s="21"/>
    </row>
    <row r="27" spans="1:10" s="13" customFormat="1" ht="31.5">
      <c r="A27" s="18">
        <f>IF(B27="","",SUBTOTAL(3,$B$7:B27))</f>
        <v>21</v>
      </c>
      <c r="B27" s="28" t="s">
        <v>75</v>
      </c>
      <c r="C27" s="40" t="s">
        <v>35</v>
      </c>
      <c r="D27" s="21" t="s">
        <v>24</v>
      </c>
      <c r="E27" s="22" t="s">
        <v>25</v>
      </c>
      <c r="F27" s="22"/>
      <c r="G27" s="24" t="s">
        <v>76</v>
      </c>
      <c r="H27" s="21" t="s">
        <v>13</v>
      </c>
      <c r="I27" s="21"/>
      <c r="J27" s="40" t="s">
        <v>33</v>
      </c>
    </row>
    <row r="28" spans="1:10" s="13" customFormat="1" ht="24.95" customHeight="1">
      <c r="A28" s="18">
        <f>IF(B28="","",SUBTOTAL(3,$B$7:B28))</f>
        <v>22</v>
      </c>
      <c r="B28" s="28" t="s">
        <v>77</v>
      </c>
      <c r="C28" s="40" t="s">
        <v>35</v>
      </c>
      <c r="D28" s="21" t="s">
        <v>24</v>
      </c>
      <c r="E28" s="22" t="s">
        <v>25</v>
      </c>
      <c r="F28" s="22"/>
      <c r="G28" s="24" t="s">
        <v>78</v>
      </c>
      <c r="H28" s="21" t="s">
        <v>13</v>
      </c>
      <c r="I28" s="21"/>
      <c r="J28" s="21"/>
    </row>
    <row r="29" spans="1:10" s="13" customFormat="1" ht="24" customHeight="1">
      <c r="A29" s="18">
        <f>IF(B29="","",SUBTOTAL(3,$B$7:B29))</f>
        <v>23</v>
      </c>
      <c r="B29" s="28" t="s">
        <v>79</v>
      </c>
      <c r="C29" s="40" t="s">
        <v>35</v>
      </c>
      <c r="D29" s="21" t="s">
        <v>24</v>
      </c>
      <c r="E29" s="22" t="s">
        <v>25</v>
      </c>
      <c r="F29" s="22"/>
      <c r="G29" s="24" t="s">
        <v>80</v>
      </c>
      <c r="H29" s="21" t="s">
        <v>13</v>
      </c>
      <c r="I29" s="21"/>
      <c r="J29" s="21"/>
    </row>
    <row r="30" spans="1:10" s="13" customFormat="1" ht="31.5">
      <c r="A30" s="18">
        <f>IF(B30="","",SUBTOTAL(3,$B$7:B30))</f>
        <v>24</v>
      </c>
      <c r="B30" s="27" t="s">
        <v>81</v>
      </c>
      <c r="C30" s="40" t="s">
        <v>35</v>
      </c>
      <c r="D30" s="21" t="s">
        <v>24</v>
      </c>
      <c r="E30" s="22" t="s">
        <v>25</v>
      </c>
      <c r="F30" s="22"/>
      <c r="G30" s="24" t="s">
        <v>82</v>
      </c>
      <c r="H30" s="21" t="s">
        <v>13</v>
      </c>
      <c r="I30" s="21"/>
      <c r="J30" s="40" t="s">
        <v>33</v>
      </c>
    </row>
    <row r="31" spans="1:10" s="13" customFormat="1" ht="24.95" customHeight="1">
      <c r="A31" s="18">
        <f>IF(B31="","",SUBTOTAL(3,$B$7:B31))</f>
        <v>25</v>
      </c>
      <c r="B31" s="27" t="s">
        <v>83</v>
      </c>
      <c r="C31" s="40" t="s">
        <v>35</v>
      </c>
      <c r="D31" s="21" t="s">
        <v>24</v>
      </c>
      <c r="E31" s="22" t="s">
        <v>25</v>
      </c>
      <c r="F31" s="22"/>
      <c r="G31" s="24" t="s">
        <v>84</v>
      </c>
      <c r="H31" s="21" t="s">
        <v>13</v>
      </c>
      <c r="I31" s="21"/>
      <c r="J31" s="21"/>
    </row>
    <row r="32" spans="1:10" s="13" customFormat="1" ht="29.25" customHeight="1">
      <c r="A32" s="18">
        <f>IF(B32="","",SUBTOTAL(3,$B$7:B32))</f>
        <v>26</v>
      </c>
      <c r="B32" s="19" t="s">
        <v>85</v>
      </c>
      <c r="C32" s="40" t="s">
        <v>35</v>
      </c>
      <c r="D32" s="21" t="s">
        <v>24</v>
      </c>
      <c r="E32" s="22" t="s">
        <v>25</v>
      </c>
      <c r="F32" s="22"/>
      <c r="G32" s="20" t="s">
        <v>86</v>
      </c>
      <c r="H32" s="21" t="s">
        <v>13</v>
      </c>
      <c r="I32" s="21"/>
      <c r="J32" s="21"/>
    </row>
    <row r="33" spans="1:10" s="66" customFormat="1" ht="26.25" customHeight="1">
      <c r="A33" s="18">
        <f>IF(B33="","",SUBTOTAL(3,$B$7:B33))</f>
        <v>27</v>
      </c>
      <c r="B33" s="63" t="s">
        <v>87</v>
      </c>
      <c r="C33" s="40" t="s">
        <v>88</v>
      </c>
      <c r="D33" s="40" t="s">
        <v>24</v>
      </c>
      <c r="E33" s="64" t="s">
        <v>25</v>
      </c>
      <c r="F33" s="64" t="s">
        <v>22</v>
      </c>
      <c r="G33" s="65" t="s">
        <v>89</v>
      </c>
      <c r="H33" s="40" t="s">
        <v>13</v>
      </c>
      <c r="I33" s="40"/>
      <c r="J33" s="40"/>
    </row>
    <row r="34" spans="1:10" s="66" customFormat="1" ht="26.25" customHeight="1">
      <c r="A34" s="18">
        <f>IF(B34="","",SUBTOTAL(3,$B$7:B34))</f>
        <v>28</v>
      </c>
      <c r="B34" s="63" t="s">
        <v>87</v>
      </c>
      <c r="C34" s="40" t="s">
        <v>88</v>
      </c>
      <c r="D34" s="40" t="s">
        <v>24</v>
      </c>
      <c r="E34" s="64" t="s">
        <v>25</v>
      </c>
      <c r="F34" s="64"/>
      <c r="G34" s="65" t="s">
        <v>90</v>
      </c>
      <c r="H34" s="40" t="s">
        <v>13</v>
      </c>
      <c r="I34" s="40"/>
      <c r="J34" s="40" t="s">
        <v>33</v>
      </c>
    </row>
    <row r="35" spans="1:10" ht="27.75" customHeight="1">
      <c r="A35" s="43"/>
      <c r="B35" s="44"/>
      <c r="C35" s="47" t="s">
        <v>32</v>
      </c>
      <c r="D35" s="48"/>
      <c r="E35" s="48"/>
      <c r="F35" s="49"/>
      <c r="G35" s="45"/>
      <c r="H35" s="46">
        <f>COUNTIF(H7:H34,"X")+COUNTIF(H7:H34,"C")</f>
        <v>28</v>
      </c>
      <c r="I35" s="46"/>
      <c r="J35" s="46"/>
    </row>
    <row r="36" spans="1:10">
      <c r="B36" s="33"/>
      <c r="G36" s="36"/>
      <c r="H36" s="12"/>
      <c r="I36" s="12"/>
      <c r="J36" s="12"/>
    </row>
    <row r="37" spans="1:10">
      <c r="B37" s="33"/>
      <c r="G37" s="36"/>
      <c r="H37" s="12"/>
      <c r="I37" s="12"/>
      <c r="J37" s="12"/>
    </row>
    <row r="38" spans="1:10">
      <c r="B38" s="37"/>
      <c r="G38" s="38"/>
      <c r="H38" s="12"/>
      <c r="I38" s="12"/>
      <c r="J38" s="12"/>
    </row>
    <row r="39" spans="1:10">
      <c r="B39" s="37"/>
      <c r="G39" s="38"/>
      <c r="H39" s="12"/>
      <c r="I39" s="12"/>
      <c r="J39" s="12"/>
    </row>
    <row r="40" spans="1:10">
      <c r="B40" s="37"/>
      <c r="G40" s="38"/>
      <c r="H40" s="12"/>
      <c r="I40" s="12"/>
      <c r="J40" s="12"/>
    </row>
    <row r="41" spans="1:10">
      <c r="B41" s="33"/>
      <c r="G41" s="36"/>
      <c r="H41" s="12"/>
      <c r="I41" s="12"/>
      <c r="J41" s="12"/>
    </row>
    <row r="42" spans="1:10">
      <c r="B42" s="37"/>
      <c r="G42" s="38"/>
      <c r="H42" s="12"/>
      <c r="I42" s="12"/>
      <c r="J42" s="12"/>
    </row>
    <row r="43" spans="1:10">
      <c r="B43" s="37"/>
      <c r="G43" s="38"/>
      <c r="H43" s="12"/>
      <c r="I43" s="12"/>
      <c r="J43" s="12"/>
    </row>
    <row r="44" spans="1:10">
      <c r="B44" s="37"/>
      <c r="G44" s="38"/>
      <c r="H44" s="12"/>
      <c r="I44" s="12"/>
      <c r="J44" s="12"/>
    </row>
    <row r="45" spans="1:10">
      <c r="B45" s="37"/>
      <c r="G45" s="38"/>
      <c r="H45" s="12"/>
      <c r="I45" s="12"/>
      <c r="J45" s="12"/>
    </row>
    <row r="46" spans="1:10">
      <c r="B46" s="37"/>
      <c r="G46" s="38"/>
      <c r="H46" s="12"/>
      <c r="I46" s="12"/>
      <c r="J46" s="12"/>
    </row>
    <row r="47" spans="1:10">
      <c r="B47" s="37"/>
      <c r="G47" s="38"/>
      <c r="H47" s="12"/>
      <c r="I47" s="12"/>
      <c r="J47" s="12"/>
    </row>
    <row r="48" spans="1:10">
      <c r="B48" s="37"/>
      <c r="H48" s="12"/>
      <c r="I48" s="12"/>
      <c r="J48" s="12"/>
    </row>
    <row r="49" spans="2:10">
      <c r="B49" s="37"/>
      <c r="H49" s="12"/>
      <c r="I49" s="12"/>
      <c r="J49" s="12"/>
    </row>
    <row r="50" spans="2:10">
      <c r="B50" s="37"/>
      <c r="G50" s="38"/>
      <c r="H50" s="12"/>
      <c r="I50" s="12"/>
      <c r="J50" s="12"/>
    </row>
    <row r="51" spans="2:10">
      <c r="B51" s="37"/>
      <c r="G51" s="38"/>
      <c r="H51" s="12"/>
      <c r="I51" s="12"/>
      <c r="J51" s="12"/>
    </row>
    <row r="52" spans="2:10">
      <c r="B52" s="37"/>
      <c r="G52" s="38"/>
    </row>
    <row r="53" spans="2:10">
      <c r="B53" s="37"/>
      <c r="G53" s="38"/>
    </row>
    <row r="54" spans="2:10">
      <c r="B54" s="37"/>
      <c r="G54" s="38"/>
    </row>
    <row r="55" spans="2:10">
      <c r="B55" s="37"/>
      <c r="G55" s="38"/>
    </row>
    <row r="56" spans="2:10">
      <c r="B56" s="34"/>
    </row>
    <row r="57" spans="2:10">
      <c r="B57" s="37"/>
      <c r="G57" s="38"/>
    </row>
    <row r="58" spans="2:10">
      <c r="B58" s="37"/>
      <c r="G58" s="38"/>
    </row>
    <row r="59" spans="2:10">
      <c r="B59" s="37"/>
      <c r="G59" s="38"/>
    </row>
    <row r="60" spans="2:10">
      <c r="B60" s="37"/>
      <c r="G60" s="38"/>
    </row>
    <row r="61" spans="2:10">
      <c r="B61" s="37"/>
    </row>
    <row r="62" spans="2:10">
      <c r="B62" s="33"/>
      <c r="G62" s="36"/>
    </row>
    <row r="63" spans="2:10">
      <c r="B63" s="37"/>
      <c r="G63" s="38"/>
    </row>
    <row r="64" spans="2:10">
      <c r="B64" s="37"/>
      <c r="G64" s="38"/>
    </row>
    <row r="65" spans="2:7">
      <c r="B65" s="37"/>
      <c r="G65" s="36"/>
    </row>
    <row r="66" spans="2:7">
      <c r="B66" s="37"/>
      <c r="G66" s="38"/>
    </row>
    <row r="67" spans="2:7">
      <c r="B67" s="37"/>
      <c r="G67" s="38"/>
    </row>
    <row r="68" spans="2:7">
      <c r="B68" s="37"/>
      <c r="G68" s="36"/>
    </row>
    <row r="69" spans="2:7">
      <c r="B69" s="37"/>
      <c r="G69" s="38"/>
    </row>
    <row r="70" spans="2:7">
      <c r="B70" s="37"/>
      <c r="G70" s="38"/>
    </row>
    <row r="71" spans="2:7">
      <c r="B71" s="37"/>
      <c r="G71" s="38"/>
    </row>
    <row r="72" spans="2:7">
      <c r="B72" s="37"/>
      <c r="G72" s="38"/>
    </row>
    <row r="73" spans="2:7">
      <c r="B73" s="37"/>
      <c r="G73" s="38"/>
    </row>
    <row r="74" spans="2:7">
      <c r="B74" s="37"/>
      <c r="G74" s="36"/>
    </row>
    <row r="75" spans="2:7">
      <c r="B75" s="37"/>
      <c r="G75" s="38"/>
    </row>
    <row r="76" spans="2:7">
      <c r="B76" s="37"/>
      <c r="G76" s="38"/>
    </row>
    <row r="77" spans="2:7">
      <c r="B77" s="37"/>
      <c r="G77" s="38"/>
    </row>
    <row r="78" spans="2:7">
      <c r="B78" s="37"/>
      <c r="G78" s="38"/>
    </row>
    <row r="79" spans="2:7">
      <c r="G79" s="36"/>
    </row>
    <row r="80" spans="2:7">
      <c r="G80" s="38"/>
    </row>
    <row r="81" spans="1:50">
      <c r="G81" s="38"/>
    </row>
    <row r="82" spans="1:50">
      <c r="G82" s="36"/>
    </row>
    <row r="83" spans="1:50">
      <c r="G83" s="38"/>
    </row>
    <row r="84" spans="1:50">
      <c r="G84" s="38"/>
    </row>
    <row r="85" spans="1:50">
      <c r="G85" s="38"/>
    </row>
    <row r="86" spans="1:50">
      <c r="G86" s="38"/>
    </row>
    <row r="87" spans="1:50">
      <c r="G87" s="36"/>
    </row>
    <row r="88" spans="1:50">
      <c r="G88" s="38"/>
    </row>
    <row r="89" spans="1:50" s="39" customFormat="1">
      <c r="A89" s="32"/>
      <c r="B89" s="35"/>
      <c r="C89" s="32"/>
      <c r="D89" s="32"/>
      <c r="E89" s="35"/>
      <c r="F89" s="35"/>
      <c r="G89" s="38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 spans="1:50" s="39" customFormat="1">
      <c r="A90" s="32"/>
      <c r="B90" s="35"/>
      <c r="C90" s="32"/>
      <c r="D90" s="32"/>
      <c r="E90" s="35"/>
      <c r="F90" s="35"/>
      <c r="G90" s="38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 spans="1:50" s="39" customFormat="1">
      <c r="A91" s="32"/>
      <c r="B91" s="37"/>
      <c r="C91" s="32"/>
      <c r="D91" s="32"/>
      <c r="E91" s="35"/>
      <c r="F91" s="35"/>
      <c r="G91" s="38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 spans="1:50" s="39" customFormat="1">
      <c r="A92" s="32"/>
      <c r="B92" s="37"/>
      <c r="C92" s="32"/>
      <c r="D92" s="32"/>
      <c r="E92" s="35"/>
      <c r="F92" s="35"/>
      <c r="G92" s="38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 spans="1:50" s="39" customFormat="1">
      <c r="A93" s="32"/>
      <c r="B93" s="37"/>
      <c r="C93" s="32"/>
      <c r="D93" s="32"/>
      <c r="E93" s="35"/>
      <c r="F93" s="35"/>
      <c r="G93" s="38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 spans="1:50" s="39" customFormat="1">
      <c r="A94" s="32"/>
      <c r="B94" s="35"/>
      <c r="C94" s="32"/>
      <c r="D94" s="32"/>
      <c r="E94" s="35"/>
      <c r="F94" s="35"/>
      <c r="G94" s="38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 spans="1:50" s="39" customFormat="1">
      <c r="A95" s="32"/>
      <c r="B95" s="35"/>
      <c r="C95" s="32"/>
      <c r="D95" s="32"/>
      <c r="E95" s="35"/>
      <c r="F95" s="35"/>
      <c r="G95" s="38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 spans="1:50" s="39" customFormat="1">
      <c r="A96" s="32"/>
      <c r="B96" s="35"/>
      <c r="C96" s="32"/>
      <c r="D96" s="32"/>
      <c r="E96" s="35"/>
      <c r="F96" s="35"/>
      <c r="G96" s="38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 spans="1:50" s="39" customFormat="1">
      <c r="A97" s="32"/>
      <c r="B97" s="35"/>
      <c r="C97" s="32"/>
      <c r="D97" s="32"/>
      <c r="E97" s="35"/>
      <c r="F97" s="35"/>
      <c r="G97" s="38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 spans="1:50" s="39" customFormat="1">
      <c r="A98" s="32"/>
      <c r="B98" s="35"/>
      <c r="C98" s="32"/>
      <c r="D98" s="32"/>
      <c r="E98" s="35"/>
      <c r="F98" s="35"/>
      <c r="G98" s="38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 spans="1:50" s="39" customFormat="1">
      <c r="A99" s="32"/>
      <c r="B99" s="35"/>
      <c r="C99" s="32"/>
      <c r="D99" s="32"/>
      <c r="E99" s="35"/>
      <c r="F99" s="35"/>
      <c r="G99" s="38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 spans="1:50" s="39" customFormat="1">
      <c r="A100" s="32"/>
      <c r="B100" s="35"/>
      <c r="C100" s="32"/>
      <c r="D100" s="32"/>
      <c r="E100" s="35"/>
      <c r="F100" s="35"/>
      <c r="G100" s="38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 spans="1:50" s="39" customFormat="1">
      <c r="A101" s="32"/>
      <c r="B101" s="35"/>
      <c r="C101" s="32"/>
      <c r="D101" s="32"/>
      <c r="E101" s="35"/>
      <c r="F101" s="35"/>
      <c r="G101" s="38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 spans="1:50" s="39" customFormat="1">
      <c r="A102" s="32"/>
      <c r="B102" s="35"/>
      <c r="C102" s="32"/>
      <c r="D102" s="32"/>
      <c r="E102" s="35"/>
      <c r="F102" s="35"/>
      <c r="G102" s="38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 spans="1:50" s="39" customFormat="1">
      <c r="A103" s="32"/>
      <c r="B103" s="35"/>
      <c r="C103" s="32"/>
      <c r="D103" s="32"/>
      <c r="E103" s="35"/>
      <c r="F103" s="35"/>
      <c r="G103" s="38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 spans="1:50" s="39" customFormat="1">
      <c r="A104" s="32"/>
      <c r="B104" s="35"/>
      <c r="C104" s="32"/>
      <c r="D104" s="32"/>
      <c r="E104" s="35"/>
      <c r="F104" s="35"/>
      <c r="G104" s="38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 spans="1:50" s="39" customFormat="1">
      <c r="A105" s="32"/>
      <c r="B105" s="35"/>
      <c r="C105" s="32"/>
      <c r="D105" s="32"/>
      <c r="E105" s="35"/>
      <c r="F105" s="35"/>
      <c r="G105" s="38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 spans="1:50" s="39" customFormat="1">
      <c r="A106" s="32"/>
      <c r="B106" s="35"/>
      <c r="C106" s="32"/>
      <c r="D106" s="32"/>
      <c r="E106" s="35"/>
      <c r="F106" s="35"/>
      <c r="G106" s="38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 spans="1:50" s="39" customFormat="1">
      <c r="A107" s="32"/>
      <c r="B107" s="35"/>
      <c r="C107" s="32"/>
      <c r="D107" s="32"/>
      <c r="E107" s="35"/>
      <c r="F107" s="35"/>
      <c r="G107" s="38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 spans="1:50" s="39" customFormat="1">
      <c r="A108" s="32"/>
      <c r="B108" s="35"/>
      <c r="C108" s="32"/>
      <c r="D108" s="32"/>
      <c r="E108" s="35"/>
      <c r="F108" s="35"/>
      <c r="G108" s="38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 spans="1:50" s="39" customFormat="1">
      <c r="A109" s="32"/>
      <c r="B109" s="35"/>
      <c r="C109" s="32"/>
      <c r="D109" s="32"/>
      <c r="E109" s="35"/>
      <c r="F109" s="35"/>
      <c r="G109" s="38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 spans="1:50" s="39" customFormat="1">
      <c r="A110" s="32"/>
      <c r="B110" s="35"/>
      <c r="C110" s="32"/>
      <c r="D110" s="32"/>
      <c r="E110" s="35"/>
      <c r="F110" s="35"/>
      <c r="G110" s="38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 spans="1:50" s="39" customFormat="1">
      <c r="A111" s="32"/>
      <c r="B111" s="35"/>
      <c r="C111" s="32"/>
      <c r="D111" s="32"/>
      <c r="E111" s="35"/>
      <c r="F111" s="35"/>
      <c r="G111" s="38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 spans="1:50" s="39" customFormat="1">
      <c r="A112" s="32"/>
      <c r="B112" s="35"/>
      <c r="C112" s="32"/>
      <c r="D112" s="32"/>
      <c r="E112" s="35"/>
      <c r="F112" s="35"/>
      <c r="G112" s="38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 spans="1:50" s="39" customFormat="1">
      <c r="A113" s="32"/>
      <c r="B113" s="35"/>
      <c r="C113" s="32"/>
      <c r="D113" s="32"/>
      <c r="E113" s="35"/>
      <c r="F113" s="35"/>
      <c r="G113" s="38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 spans="1:50" s="39" customFormat="1">
      <c r="A114" s="32"/>
      <c r="B114" s="37"/>
      <c r="C114" s="32"/>
      <c r="D114" s="32"/>
      <c r="E114" s="35"/>
      <c r="F114" s="35"/>
      <c r="G114" s="38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 spans="1:50" s="39" customFormat="1">
      <c r="A115" s="32"/>
      <c r="B115" s="35"/>
      <c r="C115" s="32"/>
      <c r="D115" s="32"/>
      <c r="E115" s="35"/>
      <c r="F115" s="35"/>
      <c r="G115" s="36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 spans="1:50" s="39" customFormat="1">
      <c r="A116" s="32"/>
      <c r="B116" s="37"/>
      <c r="C116" s="32"/>
      <c r="D116" s="32"/>
      <c r="E116" s="35"/>
      <c r="F116" s="35"/>
      <c r="G116" s="38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 spans="1:50" s="39" customFormat="1">
      <c r="A117" s="32"/>
      <c r="B117" s="35"/>
      <c r="C117" s="32"/>
      <c r="D117" s="32"/>
      <c r="E117" s="35"/>
      <c r="F117" s="35"/>
      <c r="G117" s="38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 spans="1:50" s="39" customFormat="1">
      <c r="A118" s="32"/>
      <c r="B118" s="37"/>
      <c r="C118" s="32"/>
      <c r="D118" s="32"/>
      <c r="E118" s="35"/>
      <c r="F118" s="35"/>
      <c r="G118" s="38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 spans="1:50" s="39" customFormat="1">
      <c r="A119" s="32"/>
      <c r="B119" s="37"/>
      <c r="C119" s="32"/>
      <c r="D119" s="32"/>
      <c r="E119" s="35"/>
      <c r="F119" s="35"/>
      <c r="G119" s="38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 spans="1:50" s="39" customFormat="1">
      <c r="A120" s="32"/>
      <c r="B120" s="37"/>
      <c r="C120" s="32"/>
      <c r="D120" s="32"/>
      <c r="E120" s="35"/>
      <c r="F120" s="35"/>
      <c r="G120" s="38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 spans="1:50" s="39" customFormat="1">
      <c r="A121" s="32"/>
      <c r="B121" s="35"/>
      <c r="C121" s="32"/>
      <c r="D121" s="32"/>
      <c r="E121" s="35"/>
      <c r="F121" s="35"/>
      <c r="G121" s="38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 spans="1:50" s="39" customFormat="1">
      <c r="A122" s="32"/>
      <c r="B122" s="37" t="s">
        <v>26</v>
      </c>
      <c r="C122" s="32"/>
      <c r="D122" s="32"/>
      <c r="E122" s="35"/>
      <c r="F122" s="35"/>
      <c r="G122" s="38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 spans="1:50" s="39" customFormat="1">
      <c r="A123" s="32"/>
      <c r="B123" s="37"/>
      <c r="C123" s="32"/>
      <c r="D123" s="32"/>
      <c r="E123" s="35"/>
      <c r="F123" s="35"/>
      <c r="G123" s="38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 spans="1:50" s="39" customFormat="1">
      <c r="A124" s="32"/>
      <c r="B124" s="37"/>
      <c r="C124" s="32"/>
      <c r="D124" s="32"/>
      <c r="E124" s="35"/>
      <c r="F124" s="35"/>
      <c r="G124" s="38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 spans="1:50" s="39" customFormat="1">
      <c r="A125" s="32"/>
      <c r="B125" s="37"/>
      <c r="C125" s="32"/>
      <c r="D125" s="32"/>
      <c r="E125" s="35"/>
      <c r="F125" s="35"/>
      <c r="G125" s="38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 spans="1:50" s="39" customFormat="1">
      <c r="A126" s="32"/>
      <c r="B126" s="37"/>
      <c r="C126" s="32"/>
      <c r="D126" s="32"/>
      <c r="E126" s="35"/>
      <c r="F126" s="35"/>
      <c r="G126" s="38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 spans="1:50" s="39" customFormat="1">
      <c r="A127" s="32"/>
      <c r="B127" s="37"/>
      <c r="C127" s="32"/>
      <c r="D127" s="32"/>
      <c r="E127" s="35"/>
      <c r="F127" s="35"/>
      <c r="G127" s="36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 spans="1:50" s="39" customFormat="1">
      <c r="A128" s="32"/>
      <c r="B128" s="37"/>
      <c r="C128" s="32"/>
      <c r="D128" s="32"/>
      <c r="E128" s="35"/>
      <c r="F128" s="35"/>
      <c r="G128" s="38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 spans="1:50" s="39" customFormat="1">
      <c r="A129" s="32"/>
      <c r="B129" s="37"/>
      <c r="C129" s="32"/>
      <c r="D129" s="32"/>
      <c r="E129" s="35"/>
      <c r="F129" s="35"/>
      <c r="G129" s="38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 spans="1:50" s="39" customFormat="1">
      <c r="A130" s="32"/>
      <c r="B130" s="35"/>
      <c r="C130" s="32"/>
      <c r="D130" s="32"/>
      <c r="E130" s="35"/>
      <c r="F130" s="35"/>
      <c r="G130" s="38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 spans="1:50" s="39" customFormat="1">
      <c r="A131" s="32"/>
      <c r="B131" s="35"/>
      <c r="C131" s="32"/>
      <c r="D131" s="32"/>
      <c r="E131" s="35"/>
      <c r="F131" s="35"/>
      <c r="G131" s="38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 spans="1:50" s="39" customFormat="1">
      <c r="A132" s="32"/>
      <c r="B132" s="37"/>
      <c r="C132" s="32"/>
      <c r="D132" s="32"/>
      <c r="E132" s="35"/>
      <c r="F132" s="35"/>
      <c r="G132" s="38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 spans="1:50" s="39" customFormat="1">
      <c r="A133" s="32"/>
      <c r="B133" s="37"/>
      <c r="C133" s="32"/>
      <c r="D133" s="32"/>
      <c r="E133" s="35"/>
      <c r="F133" s="35"/>
      <c r="G133" s="38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 spans="1:50" s="39" customFormat="1">
      <c r="A134" s="32"/>
      <c r="B134" s="37"/>
      <c r="C134" s="32"/>
      <c r="D134" s="32"/>
      <c r="E134" s="35"/>
      <c r="F134" s="35"/>
      <c r="G134" s="38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 spans="1:50" s="39" customFormat="1">
      <c r="A135" s="32"/>
      <c r="B135" s="37"/>
      <c r="C135" s="32"/>
      <c r="D135" s="32"/>
      <c r="E135" s="35"/>
      <c r="F135" s="35"/>
      <c r="G135" s="38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 spans="1:50" s="39" customFormat="1">
      <c r="A136" s="32"/>
      <c r="B136" s="37"/>
      <c r="C136" s="32"/>
      <c r="D136" s="32"/>
      <c r="E136" s="35"/>
      <c r="F136" s="35"/>
      <c r="G136" s="38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 spans="1:50">
      <c r="B137" s="37"/>
      <c r="G137" s="38"/>
    </row>
    <row r="138" spans="1:50">
      <c r="B138" s="37"/>
      <c r="G138" s="38"/>
    </row>
    <row r="139" spans="1:50">
      <c r="B139" s="37"/>
      <c r="G139" s="38"/>
    </row>
    <row r="140" spans="1:50">
      <c r="B140" s="37"/>
      <c r="G140" s="38"/>
    </row>
    <row r="141" spans="1:50">
      <c r="B141" s="37"/>
      <c r="G141" s="38"/>
    </row>
    <row r="142" spans="1:50">
      <c r="B142" s="37"/>
      <c r="G142" s="38"/>
    </row>
    <row r="143" spans="1:50">
      <c r="B143" s="37"/>
      <c r="G143" s="38"/>
    </row>
    <row r="144" spans="1:50">
      <c r="B144" s="37"/>
      <c r="G144" s="38"/>
    </row>
    <row r="145" spans="2:7">
      <c r="B145" s="37"/>
      <c r="G145" s="38"/>
    </row>
    <row r="146" spans="2:7">
      <c r="B146" s="37"/>
      <c r="G146" s="38"/>
    </row>
    <row r="147" spans="2:7">
      <c r="B147" s="37"/>
      <c r="G147" s="38"/>
    </row>
    <row r="148" spans="2:7">
      <c r="B148" s="37"/>
      <c r="G148" s="38"/>
    </row>
    <row r="149" spans="2:7">
      <c r="B149" s="37"/>
      <c r="G149" s="38"/>
    </row>
    <row r="150" spans="2:7">
      <c r="B150" s="37"/>
      <c r="G150" s="38"/>
    </row>
    <row r="151" spans="2:7">
      <c r="B151" s="37"/>
      <c r="G151" s="38"/>
    </row>
    <row r="152" spans="2:7">
      <c r="B152" s="37"/>
      <c r="G152" s="38"/>
    </row>
    <row r="153" spans="2:7">
      <c r="B153" s="37"/>
      <c r="G153" s="38"/>
    </row>
    <row r="154" spans="2:7">
      <c r="B154" s="37"/>
      <c r="G154" s="38"/>
    </row>
    <row r="155" spans="2:7">
      <c r="B155" s="37"/>
      <c r="G155" s="38"/>
    </row>
    <row r="156" spans="2:7">
      <c r="B156" s="37"/>
      <c r="G156" s="38"/>
    </row>
    <row r="157" spans="2:7">
      <c r="B157" s="37"/>
      <c r="G157" s="38"/>
    </row>
    <row r="158" spans="2:7">
      <c r="B158" s="37"/>
      <c r="G158" s="38"/>
    </row>
    <row r="160" spans="2:7">
      <c r="B160" s="33"/>
      <c r="G160" s="36"/>
    </row>
    <row r="161" spans="2:7">
      <c r="B161" s="37"/>
      <c r="G161" s="38"/>
    </row>
    <row r="162" spans="2:7">
      <c r="B162" s="37"/>
      <c r="G162" s="38"/>
    </row>
    <row r="163" spans="2:7">
      <c r="B163" s="37"/>
      <c r="G163" s="38"/>
    </row>
  </sheetData>
  <autoFilter ref="A5:AX35"/>
  <mergeCells count="11">
    <mergeCell ref="C35:F35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2024-08-01T04:32:41Z</dcterms:modified>
</cp:coreProperties>
</file>