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144" windowWidth="15360" windowHeight="5892" firstSheet="1" activeTab="4"/>
  </bookViews>
  <sheets>
    <sheet name=" THI T-L-H" sheetId="1" r:id="rId1"/>
    <sheet name="21T4+K CU THI LAI" sheetId="19" r:id="rId2"/>
    <sheet name="Sheet1 (3)" sheetId="16" state="hidden" r:id="rId3"/>
    <sheet name="ĐỦ ĐK TNVH" sheetId="17" r:id="rId4"/>
    <sheet name="DS KHONG DU DIEU KIEN TNVH" sheetId="18" r:id="rId5"/>
    <sheet name="Tkê  16.9" sheetId="20" r:id="rId6"/>
    <sheet name="Sheet1 (2)" sheetId="23" state="hidden"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s>
  <definedNames>
    <definedName name="\0" localSheetId="1">'[1]PNT-QUOT-#3'!#REF!</definedName>
    <definedName name="\0" localSheetId="4">'[1]PNT-QUOT-#3'!#REF!</definedName>
    <definedName name="\0" localSheetId="3">'[1]PNT-QUOT-#3'!#REF!</definedName>
    <definedName name="\0" localSheetId="6">'[1]PNT-QUOT-#3'!#REF!</definedName>
    <definedName name="\0" localSheetId="5">'[1]PNT-QUOT-#3'!#REF!</definedName>
    <definedName name="\0">'[1]PNT-QUOT-#3'!#REF!</definedName>
    <definedName name="\d" localSheetId="1">'[2]??-BLDG'!#REF!</definedName>
    <definedName name="\d" localSheetId="4">'[2]??-BLDG'!#REF!</definedName>
    <definedName name="\d" localSheetId="3">'[2]??-BLDG'!#REF!</definedName>
    <definedName name="\d" localSheetId="6">'[2]??-BLDG'!#REF!</definedName>
    <definedName name="\d" localSheetId="5">'[2]??-BLDG'!#REF!</definedName>
    <definedName name="\d">'[2]??-BLDG'!#REF!</definedName>
    <definedName name="\e" localSheetId="1">'[2]??-BLDG'!#REF!</definedName>
    <definedName name="\e" localSheetId="4">'[2]??-BLDG'!#REF!</definedName>
    <definedName name="\e" localSheetId="3">'[2]??-BLDG'!#REF!</definedName>
    <definedName name="\e" localSheetId="6">'[2]??-BLDG'!#REF!</definedName>
    <definedName name="\e" localSheetId="5">'[2]??-BLDG'!#REF!</definedName>
    <definedName name="\e">'[2]??-BLDG'!#REF!</definedName>
    <definedName name="\f" localSheetId="1">'[2]??-BLDG'!#REF!</definedName>
    <definedName name="\f" localSheetId="4">'[2]??-BLDG'!#REF!</definedName>
    <definedName name="\f" localSheetId="3">'[2]??-BLDG'!#REF!</definedName>
    <definedName name="\f" localSheetId="6">'[2]??-BLDG'!#REF!</definedName>
    <definedName name="\f" localSheetId="5">'[2]??-BLDG'!#REF!</definedName>
    <definedName name="\f">'[2]??-BLDG'!#REF!</definedName>
    <definedName name="\g" localSheetId="1">'[2]??-BLDG'!#REF!</definedName>
    <definedName name="\g" localSheetId="4">'[2]??-BLDG'!#REF!</definedName>
    <definedName name="\g" localSheetId="3">'[2]??-BLDG'!#REF!</definedName>
    <definedName name="\g" localSheetId="6">'[2]??-BLDG'!#REF!</definedName>
    <definedName name="\g" localSheetId="5">'[2]??-BLDG'!#REF!</definedName>
    <definedName name="\g">'[2]??-BLDG'!#REF!</definedName>
    <definedName name="\h" localSheetId="1">'[2]??-BLDG'!#REF!</definedName>
    <definedName name="\h" localSheetId="4">'[2]??-BLDG'!#REF!</definedName>
    <definedName name="\h" localSheetId="3">'[2]??-BLDG'!#REF!</definedName>
    <definedName name="\h" localSheetId="6">'[2]??-BLDG'!#REF!</definedName>
    <definedName name="\h" localSheetId="5">'[2]??-BLDG'!#REF!</definedName>
    <definedName name="\h">'[2]??-BLDG'!#REF!</definedName>
    <definedName name="\i" localSheetId="1">'[2]??-BLDG'!#REF!</definedName>
    <definedName name="\i" localSheetId="4">'[2]??-BLDG'!#REF!</definedName>
    <definedName name="\i" localSheetId="3">'[2]??-BLDG'!#REF!</definedName>
    <definedName name="\i" localSheetId="6">'[2]??-BLDG'!#REF!</definedName>
    <definedName name="\i" localSheetId="5">'[2]??-BLDG'!#REF!</definedName>
    <definedName name="\i">'[2]??-BLDG'!#REF!</definedName>
    <definedName name="\j" localSheetId="1">'[2]??-BLDG'!#REF!</definedName>
    <definedName name="\j" localSheetId="4">'[2]??-BLDG'!#REF!</definedName>
    <definedName name="\j" localSheetId="3">'[2]??-BLDG'!#REF!</definedName>
    <definedName name="\j" localSheetId="6">'[2]??-BLDG'!#REF!</definedName>
    <definedName name="\j" localSheetId="5">'[2]??-BLDG'!#REF!</definedName>
    <definedName name="\j">'[2]??-BLDG'!#REF!</definedName>
    <definedName name="\k" localSheetId="1">'[2]??-BLDG'!#REF!</definedName>
    <definedName name="\k" localSheetId="4">'[2]??-BLDG'!#REF!</definedName>
    <definedName name="\k" localSheetId="3">'[2]??-BLDG'!#REF!</definedName>
    <definedName name="\k" localSheetId="6">'[2]??-BLDG'!#REF!</definedName>
    <definedName name="\k" localSheetId="5">'[2]??-BLDG'!#REF!</definedName>
    <definedName name="\k">'[2]??-BLDG'!#REF!</definedName>
    <definedName name="\l" localSheetId="1">'[2]??-BLDG'!#REF!</definedName>
    <definedName name="\l" localSheetId="4">'[2]??-BLDG'!#REF!</definedName>
    <definedName name="\l" localSheetId="3">'[2]??-BLDG'!#REF!</definedName>
    <definedName name="\l" localSheetId="6">'[2]??-BLDG'!#REF!</definedName>
    <definedName name="\l" localSheetId="5">'[2]??-BLDG'!#REF!</definedName>
    <definedName name="\l">'[2]??-BLDG'!#REF!</definedName>
    <definedName name="\m" localSheetId="1">'[2]??-BLDG'!#REF!</definedName>
    <definedName name="\m" localSheetId="4">'[2]??-BLDG'!#REF!</definedName>
    <definedName name="\m" localSheetId="3">'[2]??-BLDG'!#REF!</definedName>
    <definedName name="\m" localSheetId="6">'[2]??-BLDG'!#REF!</definedName>
    <definedName name="\m" localSheetId="5">'[2]??-BLDG'!#REF!</definedName>
    <definedName name="\m">'[2]??-BLDG'!#REF!</definedName>
    <definedName name="\n" localSheetId="1">'[2]??-BLDG'!#REF!</definedName>
    <definedName name="\n" localSheetId="4">'[2]??-BLDG'!#REF!</definedName>
    <definedName name="\n" localSheetId="3">'[2]??-BLDG'!#REF!</definedName>
    <definedName name="\n" localSheetId="6">'[2]??-BLDG'!#REF!</definedName>
    <definedName name="\n" localSheetId="5">'[2]??-BLDG'!#REF!</definedName>
    <definedName name="\n">'[2]??-BLDG'!#REF!</definedName>
    <definedName name="\o" localSheetId="1">'[2]??-BLDG'!#REF!</definedName>
    <definedName name="\o" localSheetId="4">'[2]??-BLDG'!#REF!</definedName>
    <definedName name="\o" localSheetId="3">'[2]??-BLDG'!#REF!</definedName>
    <definedName name="\o" localSheetId="6">'[2]??-BLDG'!#REF!</definedName>
    <definedName name="\o" localSheetId="5">'[2]??-BLDG'!#REF!</definedName>
    <definedName name="\o">'[2]??-BLDG'!#REF!</definedName>
    <definedName name="\z" localSheetId="1">'[1]COAT&amp;WRAP-QIOT-#3'!#REF!</definedName>
    <definedName name="\z" localSheetId="4">'[1]COAT&amp;WRAP-QIOT-#3'!#REF!</definedName>
    <definedName name="\z" localSheetId="3">'[1]COAT&amp;WRAP-QIOT-#3'!#REF!</definedName>
    <definedName name="\z" localSheetId="6">'[1]COAT&amp;WRAP-QIOT-#3'!#REF!</definedName>
    <definedName name="\z" localSheetId="5">'[1]COAT&amp;WRAP-QIOT-#3'!#REF!</definedName>
    <definedName name="\z">'[1]COAT&amp;WRAP-QIOT-#3'!#REF!</definedName>
    <definedName name="______A65700" localSheetId="6">'[3]MTO REV.2(ARMOR)'!#REF!</definedName>
    <definedName name="______A65700">'[3]MTO REV.2(ARMOR)'!#REF!</definedName>
    <definedName name="______A65800" localSheetId="6">'[3]MTO REV.2(ARMOR)'!#REF!</definedName>
    <definedName name="______A65800">'[3]MTO REV.2(ARMOR)'!#REF!</definedName>
    <definedName name="______A66000" localSheetId="6">'[3]MTO REV.2(ARMOR)'!#REF!</definedName>
    <definedName name="______A66000">'[3]MTO REV.2(ARMOR)'!#REF!</definedName>
    <definedName name="______A67000" localSheetId="6">'[3]MTO REV.2(ARMOR)'!#REF!</definedName>
    <definedName name="______A67000">'[3]MTO REV.2(ARMOR)'!#REF!</definedName>
    <definedName name="______A68000" localSheetId="6">'[3]MTO REV.2(ARMOR)'!#REF!</definedName>
    <definedName name="______A68000">'[3]MTO REV.2(ARMOR)'!#REF!</definedName>
    <definedName name="______A70000" localSheetId="6">'[3]MTO REV.2(ARMOR)'!#REF!</definedName>
    <definedName name="______A70000">'[3]MTO REV.2(ARMOR)'!#REF!</definedName>
    <definedName name="______A75000" localSheetId="6">'[3]MTO REV.2(ARMOR)'!#REF!</definedName>
    <definedName name="______A75000">'[3]MTO REV.2(ARMOR)'!#REF!</definedName>
    <definedName name="______A85000" localSheetId="6">'[3]MTO REV.2(ARMOR)'!#REF!</definedName>
    <definedName name="______A85000">'[3]MTO REV.2(ARMOR)'!#REF!</definedName>
    <definedName name="_____A65700" localSheetId="6">'[3]MTO REV.2(ARMOR)'!#REF!</definedName>
    <definedName name="_____A65700">'[3]MTO REV.2(ARMOR)'!#REF!</definedName>
    <definedName name="_____A65800" localSheetId="6">'[3]MTO REV.2(ARMOR)'!#REF!</definedName>
    <definedName name="_____A65800">'[3]MTO REV.2(ARMOR)'!#REF!</definedName>
    <definedName name="_____A66000" localSheetId="6">'[3]MTO REV.2(ARMOR)'!#REF!</definedName>
    <definedName name="_____A66000">'[3]MTO REV.2(ARMOR)'!#REF!</definedName>
    <definedName name="_____A67000" localSheetId="6">'[3]MTO REV.2(ARMOR)'!#REF!</definedName>
    <definedName name="_____A67000">'[3]MTO REV.2(ARMOR)'!#REF!</definedName>
    <definedName name="_____A68000" localSheetId="6">'[3]MTO REV.2(ARMOR)'!#REF!</definedName>
    <definedName name="_____A68000">'[3]MTO REV.2(ARMOR)'!#REF!</definedName>
    <definedName name="_____A70000" localSheetId="6">'[3]MTO REV.2(ARMOR)'!#REF!</definedName>
    <definedName name="_____A70000">'[3]MTO REV.2(ARMOR)'!#REF!</definedName>
    <definedName name="_____A75000" localSheetId="6">'[3]MTO REV.2(ARMOR)'!#REF!</definedName>
    <definedName name="_____A75000">'[3]MTO REV.2(ARMOR)'!#REF!</definedName>
    <definedName name="_____A85000" localSheetId="6">'[3]MTO REV.2(ARMOR)'!#REF!</definedName>
    <definedName name="_____A85000">'[3]MTO REV.2(ARMOR)'!#REF!</definedName>
    <definedName name="_____CON1" localSheetId="6">#REF!</definedName>
    <definedName name="_____CON1">#REF!</definedName>
    <definedName name="_____CON2" localSheetId="6">#REF!</definedName>
    <definedName name="_____CON2">#REF!</definedName>
    <definedName name="_____NET2" localSheetId="6">#REF!</definedName>
    <definedName name="_____NET2">#REF!</definedName>
    <definedName name="____A65700" localSheetId="1">'[3]MTO REV.2(ARMOR)'!#REF!</definedName>
    <definedName name="____A65700" localSheetId="4">'[3]MTO REV.2(ARMOR)'!#REF!</definedName>
    <definedName name="____A65700" localSheetId="3">'[3]MTO REV.2(ARMOR)'!#REF!</definedName>
    <definedName name="____A65700" localSheetId="6">'[3]MTO REV.2(ARMOR)'!#REF!</definedName>
    <definedName name="____A65700" localSheetId="5">'[3]MTO REV.2(ARMOR)'!#REF!</definedName>
    <definedName name="____A65700">'[3]MTO REV.2(ARMOR)'!#REF!</definedName>
    <definedName name="____A65800" localSheetId="1">'[3]MTO REV.2(ARMOR)'!#REF!</definedName>
    <definedName name="____A65800" localSheetId="4">'[3]MTO REV.2(ARMOR)'!#REF!</definedName>
    <definedName name="____A65800" localSheetId="3">'[3]MTO REV.2(ARMOR)'!#REF!</definedName>
    <definedName name="____A65800" localSheetId="6">'[3]MTO REV.2(ARMOR)'!#REF!</definedName>
    <definedName name="____A65800" localSheetId="5">'[3]MTO REV.2(ARMOR)'!#REF!</definedName>
    <definedName name="____A65800">'[3]MTO REV.2(ARMOR)'!#REF!</definedName>
    <definedName name="____A66000" localSheetId="1">'[3]MTO REV.2(ARMOR)'!#REF!</definedName>
    <definedName name="____A66000" localSheetId="4">'[3]MTO REV.2(ARMOR)'!#REF!</definedName>
    <definedName name="____A66000" localSheetId="3">'[3]MTO REV.2(ARMOR)'!#REF!</definedName>
    <definedName name="____A66000" localSheetId="6">'[3]MTO REV.2(ARMOR)'!#REF!</definedName>
    <definedName name="____A66000" localSheetId="5">'[3]MTO REV.2(ARMOR)'!#REF!</definedName>
    <definedName name="____A66000">'[3]MTO REV.2(ARMOR)'!#REF!</definedName>
    <definedName name="____A67000" localSheetId="1">'[3]MTO REV.2(ARMOR)'!#REF!</definedName>
    <definedName name="____A67000" localSheetId="4">'[3]MTO REV.2(ARMOR)'!#REF!</definedName>
    <definedName name="____A67000" localSheetId="3">'[3]MTO REV.2(ARMOR)'!#REF!</definedName>
    <definedName name="____A67000" localSheetId="6">'[3]MTO REV.2(ARMOR)'!#REF!</definedName>
    <definedName name="____A67000" localSheetId="5">'[3]MTO REV.2(ARMOR)'!#REF!</definedName>
    <definedName name="____A67000">'[3]MTO REV.2(ARMOR)'!#REF!</definedName>
    <definedName name="____A68000" localSheetId="1">'[3]MTO REV.2(ARMOR)'!#REF!</definedName>
    <definedName name="____A68000" localSheetId="4">'[3]MTO REV.2(ARMOR)'!#REF!</definedName>
    <definedName name="____A68000" localSheetId="3">'[3]MTO REV.2(ARMOR)'!#REF!</definedName>
    <definedName name="____A68000" localSheetId="6">'[3]MTO REV.2(ARMOR)'!#REF!</definedName>
    <definedName name="____A68000" localSheetId="5">'[3]MTO REV.2(ARMOR)'!#REF!</definedName>
    <definedName name="____A68000">'[3]MTO REV.2(ARMOR)'!#REF!</definedName>
    <definedName name="____A70000" localSheetId="1">'[3]MTO REV.2(ARMOR)'!#REF!</definedName>
    <definedName name="____A70000" localSheetId="4">'[3]MTO REV.2(ARMOR)'!#REF!</definedName>
    <definedName name="____A70000" localSheetId="3">'[3]MTO REV.2(ARMOR)'!#REF!</definedName>
    <definedName name="____A70000" localSheetId="6">'[3]MTO REV.2(ARMOR)'!#REF!</definedName>
    <definedName name="____A70000" localSheetId="5">'[3]MTO REV.2(ARMOR)'!#REF!</definedName>
    <definedName name="____A70000">'[3]MTO REV.2(ARMOR)'!#REF!</definedName>
    <definedName name="____A75000" localSheetId="1">'[3]MTO REV.2(ARMOR)'!#REF!</definedName>
    <definedName name="____A75000" localSheetId="4">'[3]MTO REV.2(ARMOR)'!#REF!</definedName>
    <definedName name="____A75000" localSheetId="3">'[3]MTO REV.2(ARMOR)'!#REF!</definedName>
    <definedName name="____A75000" localSheetId="6">'[3]MTO REV.2(ARMOR)'!#REF!</definedName>
    <definedName name="____A75000" localSheetId="5">'[3]MTO REV.2(ARMOR)'!#REF!</definedName>
    <definedName name="____A75000">'[3]MTO REV.2(ARMOR)'!#REF!</definedName>
    <definedName name="____A85000" localSheetId="1">'[3]MTO REV.2(ARMOR)'!#REF!</definedName>
    <definedName name="____A85000" localSheetId="4">'[3]MTO REV.2(ARMOR)'!#REF!</definedName>
    <definedName name="____A85000" localSheetId="3">'[3]MTO REV.2(ARMOR)'!#REF!</definedName>
    <definedName name="____A85000" localSheetId="6">'[3]MTO REV.2(ARMOR)'!#REF!</definedName>
    <definedName name="____A85000" localSheetId="5">'[3]MTO REV.2(ARMOR)'!#REF!</definedName>
    <definedName name="____A85000">'[3]MTO REV.2(ARMOR)'!#REF!</definedName>
    <definedName name="____CON1" localSheetId="6">#REF!</definedName>
    <definedName name="____CON1">#REF!</definedName>
    <definedName name="____CON2" localSheetId="6">#REF!</definedName>
    <definedName name="____CON2">#REF!</definedName>
    <definedName name="____NET2" localSheetId="6">#REF!</definedName>
    <definedName name="____NET2">#REF!</definedName>
    <definedName name="___A65700" localSheetId="1">'[3]MTO REV.2(ARMOR)'!#REF!</definedName>
    <definedName name="___A65700" localSheetId="4">'[3]MTO REV.2(ARMOR)'!#REF!</definedName>
    <definedName name="___A65700" localSheetId="3">'[3]MTO REV.2(ARMOR)'!#REF!</definedName>
    <definedName name="___A65700" localSheetId="6">'[3]MTO REV.2(ARMOR)'!#REF!</definedName>
    <definedName name="___A65700" localSheetId="5">'[3]MTO REV.2(ARMOR)'!#REF!</definedName>
    <definedName name="___A65700">'[3]MTO REV.2(ARMOR)'!#REF!</definedName>
    <definedName name="___A65800" localSheetId="1">'[3]MTO REV.2(ARMOR)'!#REF!</definedName>
    <definedName name="___A65800" localSheetId="4">'[3]MTO REV.2(ARMOR)'!#REF!</definedName>
    <definedName name="___A65800" localSheetId="3">'[3]MTO REV.2(ARMOR)'!#REF!</definedName>
    <definedName name="___A65800" localSheetId="6">'[3]MTO REV.2(ARMOR)'!#REF!</definedName>
    <definedName name="___A65800" localSheetId="5">'[3]MTO REV.2(ARMOR)'!#REF!</definedName>
    <definedName name="___A65800">'[3]MTO REV.2(ARMOR)'!#REF!</definedName>
    <definedName name="___A66000" localSheetId="1">'[3]MTO REV.2(ARMOR)'!#REF!</definedName>
    <definedName name="___A66000" localSheetId="4">'[3]MTO REV.2(ARMOR)'!#REF!</definedName>
    <definedName name="___A66000" localSheetId="3">'[3]MTO REV.2(ARMOR)'!#REF!</definedName>
    <definedName name="___A66000" localSheetId="6">'[3]MTO REV.2(ARMOR)'!#REF!</definedName>
    <definedName name="___A66000" localSheetId="5">'[3]MTO REV.2(ARMOR)'!#REF!</definedName>
    <definedName name="___A66000">'[3]MTO REV.2(ARMOR)'!#REF!</definedName>
    <definedName name="___A67000" localSheetId="1">'[3]MTO REV.2(ARMOR)'!#REF!</definedName>
    <definedName name="___A67000" localSheetId="4">'[3]MTO REV.2(ARMOR)'!#REF!</definedName>
    <definedName name="___A67000" localSheetId="3">'[3]MTO REV.2(ARMOR)'!#REF!</definedName>
    <definedName name="___A67000" localSheetId="6">'[3]MTO REV.2(ARMOR)'!#REF!</definedName>
    <definedName name="___A67000" localSheetId="5">'[3]MTO REV.2(ARMOR)'!#REF!</definedName>
    <definedName name="___A67000">'[3]MTO REV.2(ARMOR)'!#REF!</definedName>
    <definedName name="___A68000" localSheetId="1">'[3]MTO REV.2(ARMOR)'!#REF!</definedName>
    <definedName name="___A68000" localSheetId="4">'[3]MTO REV.2(ARMOR)'!#REF!</definedName>
    <definedName name="___A68000" localSheetId="3">'[3]MTO REV.2(ARMOR)'!#REF!</definedName>
    <definedName name="___A68000" localSheetId="6">'[3]MTO REV.2(ARMOR)'!#REF!</definedName>
    <definedName name="___A68000" localSheetId="5">'[3]MTO REV.2(ARMOR)'!#REF!</definedName>
    <definedName name="___A68000">'[3]MTO REV.2(ARMOR)'!#REF!</definedName>
    <definedName name="___A70000" localSheetId="1">'[3]MTO REV.2(ARMOR)'!#REF!</definedName>
    <definedName name="___A70000" localSheetId="4">'[3]MTO REV.2(ARMOR)'!#REF!</definedName>
    <definedName name="___A70000" localSheetId="3">'[3]MTO REV.2(ARMOR)'!#REF!</definedName>
    <definedName name="___A70000" localSheetId="6">'[3]MTO REV.2(ARMOR)'!#REF!</definedName>
    <definedName name="___A70000" localSheetId="5">'[3]MTO REV.2(ARMOR)'!#REF!</definedName>
    <definedName name="___A70000">'[3]MTO REV.2(ARMOR)'!#REF!</definedName>
    <definedName name="___A75000" localSheetId="1">'[3]MTO REV.2(ARMOR)'!#REF!</definedName>
    <definedName name="___A75000" localSheetId="4">'[3]MTO REV.2(ARMOR)'!#REF!</definedName>
    <definedName name="___A75000" localSheetId="3">'[3]MTO REV.2(ARMOR)'!#REF!</definedName>
    <definedName name="___A75000" localSheetId="6">'[3]MTO REV.2(ARMOR)'!#REF!</definedName>
    <definedName name="___A75000" localSheetId="5">'[3]MTO REV.2(ARMOR)'!#REF!</definedName>
    <definedName name="___A75000">'[3]MTO REV.2(ARMOR)'!#REF!</definedName>
    <definedName name="___A85000" localSheetId="1">'[3]MTO REV.2(ARMOR)'!#REF!</definedName>
    <definedName name="___A85000" localSheetId="4">'[3]MTO REV.2(ARMOR)'!#REF!</definedName>
    <definedName name="___A85000" localSheetId="3">'[3]MTO REV.2(ARMOR)'!#REF!</definedName>
    <definedName name="___A85000" localSheetId="6">'[3]MTO REV.2(ARMOR)'!#REF!</definedName>
    <definedName name="___A85000" localSheetId="5">'[3]MTO REV.2(ARMOR)'!#REF!</definedName>
    <definedName name="___A85000">'[3]MTO REV.2(ARMOR)'!#REF!</definedName>
    <definedName name="___CON1" localSheetId="1">#REF!</definedName>
    <definedName name="___CON1" localSheetId="4">#REF!</definedName>
    <definedName name="___CON1" localSheetId="3">#REF!</definedName>
    <definedName name="___CON1" localSheetId="6">#REF!</definedName>
    <definedName name="___CON1" localSheetId="5">#REF!</definedName>
    <definedName name="___CON1">#REF!</definedName>
    <definedName name="___CON2" localSheetId="4">#REF!</definedName>
    <definedName name="___CON2" localSheetId="3">#REF!</definedName>
    <definedName name="___CON2" localSheetId="6">#REF!</definedName>
    <definedName name="___CON2">#REF!</definedName>
    <definedName name="___NET2" localSheetId="4">#REF!</definedName>
    <definedName name="___NET2" localSheetId="3">#REF!</definedName>
    <definedName name="___NET2" localSheetId="6">#REF!</definedName>
    <definedName name="___NET2">#REF!</definedName>
    <definedName name="__A65700" localSheetId="5">'[3]MTO REV.2(ARMOR)'!#REF!</definedName>
    <definedName name="__A65800" localSheetId="5">'[3]MTO REV.2(ARMOR)'!#REF!</definedName>
    <definedName name="__A66000" localSheetId="5">'[3]MTO REV.2(ARMOR)'!#REF!</definedName>
    <definedName name="__A67000" localSheetId="5">'[3]MTO REV.2(ARMOR)'!#REF!</definedName>
    <definedName name="__A68000" localSheetId="5">'[3]MTO REV.2(ARMOR)'!#REF!</definedName>
    <definedName name="__A70000" localSheetId="5">'[3]MTO REV.2(ARMOR)'!#REF!</definedName>
    <definedName name="__A75000" localSheetId="5">'[3]MTO REV.2(ARMOR)'!#REF!</definedName>
    <definedName name="__A85000" localSheetId="5">'[3]MTO REV.2(ARMOR)'!#REF!</definedName>
    <definedName name="__CON1" localSheetId="1">#REF!</definedName>
    <definedName name="__CON1" localSheetId="4">#REF!</definedName>
    <definedName name="__CON1" localSheetId="3">#REF!</definedName>
    <definedName name="__CON1" localSheetId="6">#REF!</definedName>
    <definedName name="__CON1" localSheetId="5">#REF!</definedName>
    <definedName name="__CON1">#REF!</definedName>
    <definedName name="__CON2" localSheetId="4">#REF!</definedName>
    <definedName name="__CON2" localSheetId="3">#REF!</definedName>
    <definedName name="__CON2" localSheetId="6">#REF!</definedName>
    <definedName name="__CON2">#REF!</definedName>
    <definedName name="__NET2" localSheetId="4">#REF!</definedName>
    <definedName name="__NET2" localSheetId="3">#REF!</definedName>
    <definedName name="__NET2" localSheetId="6">#REF!</definedName>
    <definedName name="__NET2">#REF!</definedName>
    <definedName name="_1">#N/A</definedName>
    <definedName name="_1000A01">#N/A</definedName>
    <definedName name="_2">#N/A</definedName>
    <definedName name="_A65700" localSheetId="1">'[3]MTO REV.2(ARMOR)'!#REF!</definedName>
    <definedName name="_A65700" localSheetId="4">'[3]MTO REV.2(ARMOR)'!#REF!</definedName>
    <definedName name="_A65700" localSheetId="3">'[3]MTO REV.2(ARMOR)'!#REF!</definedName>
    <definedName name="_A65700" localSheetId="6">'[3]MTO REV.2(ARMOR)'!#REF!</definedName>
    <definedName name="_A65700" localSheetId="5">'[3]MTO REV.2(ARMOR)'!#REF!</definedName>
    <definedName name="_A65700">'[3]MTO REV.2(ARMOR)'!#REF!</definedName>
    <definedName name="_A65800" localSheetId="1">'[3]MTO REV.2(ARMOR)'!#REF!</definedName>
    <definedName name="_A65800" localSheetId="4">'[3]MTO REV.2(ARMOR)'!#REF!</definedName>
    <definedName name="_A65800" localSheetId="3">'[3]MTO REV.2(ARMOR)'!#REF!</definedName>
    <definedName name="_A65800" localSheetId="6">'[3]MTO REV.2(ARMOR)'!#REF!</definedName>
    <definedName name="_A65800" localSheetId="5">'[3]MTO REV.2(ARMOR)'!#REF!</definedName>
    <definedName name="_A65800">'[3]MTO REV.2(ARMOR)'!#REF!</definedName>
    <definedName name="_A66000" localSheetId="1">'[3]MTO REV.2(ARMOR)'!#REF!</definedName>
    <definedName name="_A66000" localSheetId="4">'[3]MTO REV.2(ARMOR)'!#REF!</definedName>
    <definedName name="_A66000" localSheetId="3">'[3]MTO REV.2(ARMOR)'!#REF!</definedName>
    <definedName name="_A66000" localSheetId="6">'[3]MTO REV.2(ARMOR)'!#REF!</definedName>
    <definedName name="_A66000" localSheetId="5">'[3]MTO REV.2(ARMOR)'!#REF!</definedName>
    <definedName name="_A66000">'[3]MTO REV.2(ARMOR)'!#REF!</definedName>
    <definedName name="_A67000" localSheetId="1">'[3]MTO REV.2(ARMOR)'!#REF!</definedName>
    <definedName name="_A67000" localSheetId="4">'[3]MTO REV.2(ARMOR)'!#REF!</definedName>
    <definedName name="_A67000" localSheetId="3">'[3]MTO REV.2(ARMOR)'!#REF!</definedName>
    <definedName name="_A67000" localSheetId="6">'[3]MTO REV.2(ARMOR)'!#REF!</definedName>
    <definedName name="_A67000" localSheetId="5">'[3]MTO REV.2(ARMOR)'!#REF!</definedName>
    <definedName name="_A67000">'[3]MTO REV.2(ARMOR)'!#REF!</definedName>
    <definedName name="_A68000" localSheetId="1">'[3]MTO REV.2(ARMOR)'!#REF!</definedName>
    <definedName name="_A68000" localSheetId="4">'[3]MTO REV.2(ARMOR)'!#REF!</definedName>
    <definedName name="_A68000" localSheetId="3">'[3]MTO REV.2(ARMOR)'!#REF!</definedName>
    <definedName name="_A68000" localSheetId="6">'[3]MTO REV.2(ARMOR)'!#REF!</definedName>
    <definedName name="_A68000" localSheetId="5">'[3]MTO REV.2(ARMOR)'!#REF!</definedName>
    <definedName name="_A68000">'[3]MTO REV.2(ARMOR)'!#REF!</definedName>
    <definedName name="_A70000" localSheetId="1">'[3]MTO REV.2(ARMOR)'!#REF!</definedName>
    <definedName name="_A70000" localSheetId="4">'[3]MTO REV.2(ARMOR)'!#REF!</definedName>
    <definedName name="_A70000" localSheetId="3">'[3]MTO REV.2(ARMOR)'!#REF!</definedName>
    <definedName name="_A70000" localSheetId="6">'[3]MTO REV.2(ARMOR)'!#REF!</definedName>
    <definedName name="_A70000" localSheetId="5">'[3]MTO REV.2(ARMOR)'!#REF!</definedName>
    <definedName name="_A70000">'[3]MTO REV.2(ARMOR)'!#REF!</definedName>
    <definedName name="_A75000" localSheetId="1">'[3]MTO REV.2(ARMOR)'!#REF!</definedName>
    <definedName name="_A75000" localSheetId="4">'[3]MTO REV.2(ARMOR)'!#REF!</definedName>
    <definedName name="_A75000" localSheetId="3">'[3]MTO REV.2(ARMOR)'!#REF!</definedName>
    <definedName name="_A75000" localSheetId="6">'[3]MTO REV.2(ARMOR)'!#REF!</definedName>
    <definedName name="_A75000" localSheetId="5">'[3]MTO REV.2(ARMOR)'!#REF!</definedName>
    <definedName name="_A75000">'[3]MTO REV.2(ARMOR)'!#REF!</definedName>
    <definedName name="_A85000" localSheetId="1">'[3]MTO REV.2(ARMOR)'!#REF!</definedName>
    <definedName name="_A85000" localSheetId="4">'[3]MTO REV.2(ARMOR)'!#REF!</definedName>
    <definedName name="_A85000" localSheetId="3">'[3]MTO REV.2(ARMOR)'!#REF!</definedName>
    <definedName name="_A85000" localSheetId="6">'[3]MTO REV.2(ARMOR)'!#REF!</definedName>
    <definedName name="_A85000" localSheetId="5">'[3]MTO REV.2(ARMOR)'!#REF!</definedName>
    <definedName name="_A85000">'[3]MTO REV.2(ARMOR)'!#REF!</definedName>
    <definedName name="_CON1" localSheetId="1">#REF!</definedName>
    <definedName name="_CON1" localSheetId="4">#REF!</definedName>
    <definedName name="_CON1" localSheetId="3">#REF!</definedName>
    <definedName name="_CON1" localSheetId="6">#REF!</definedName>
    <definedName name="_CON1" localSheetId="5">#REF!</definedName>
    <definedName name="_CON1">#REF!</definedName>
    <definedName name="_CON2" localSheetId="4">#REF!</definedName>
    <definedName name="_CON2" localSheetId="3">#REF!</definedName>
    <definedName name="_CON2" localSheetId="6">#REF!</definedName>
    <definedName name="_CON2">#REF!</definedName>
    <definedName name="_Fill" localSheetId="4" hidden="1">#REF!</definedName>
    <definedName name="_Fill" localSheetId="3" hidden="1">#REF!</definedName>
    <definedName name="_Fill" localSheetId="6" hidden="1">#REF!</definedName>
    <definedName name="_Fill" localSheetId="5" hidden="1">#REF!</definedName>
    <definedName name="_Fill" hidden="1">#REF!</definedName>
    <definedName name="_xlnm._FilterDatabase" localSheetId="0" hidden="1">' THI T-L-H'!$A$4:$AC$1445</definedName>
    <definedName name="_xlnm._FilterDatabase" localSheetId="1" hidden="1">'21T4+K CU THI LAI'!$A$8:$IW$929</definedName>
    <definedName name="_xlnm._FilterDatabase" localSheetId="4" hidden="1">'DS KHONG DU DIEU KIEN TNVH'!$A$10:$IJ$156</definedName>
    <definedName name="_xlnm._FilterDatabase" localSheetId="3" hidden="1">'ĐỦ ĐK TNVH'!$A$7:$IJ$779</definedName>
    <definedName name="_xlnm._FilterDatabase" localSheetId="5" hidden="1">'Tkê  16.9'!$B$8:$B$97</definedName>
    <definedName name="_Key1" localSheetId="4" hidden="1">#REF!</definedName>
    <definedName name="_Key1" localSheetId="3" hidden="1">#REF!</definedName>
    <definedName name="_Key1" localSheetId="6" hidden="1">#REF!</definedName>
    <definedName name="_Key1" localSheetId="5" hidden="1">#REF!</definedName>
    <definedName name="_Key1" hidden="1">#REF!</definedName>
    <definedName name="_Key2" localSheetId="4" hidden="1">#REF!</definedName>
    <definedName name="_Key2" localSheetId="3" hidden="1">#REF!</definedName>
    <definedName name="_Key2" localSheetId="6" hidden="1">#REF!</definedName>
    <definedName name="_Key2" localSheetId="5" hidden="1">#REF!</definedName>
    <definedName name="_Key2" hidden="1">#REF!</definedName>
    <definedName name="_NET2" localSheetId="6">#REF!</definedName>
    <definedName name="_NET2">#REF!</definedName>
    <definedName name="_Order1" hidden="1">255</definedName>
    <definedName name="_Order2" hidden="1">255</definedName>
    <definedName name="_Sort" localSheetId="4" hidden="1">#REF!</definedName>
    <definedName name="_Sort" localSheetId="3" hidden="1">#REF!</definedName>
    <definedName name="_Sort" localSheetId="6" hidden="1">#REF!</definedName>
    <definedName name="_Sort" localSheetId="5" hidden="1">#REF!</definedName>
    <definedName name="_Sort" hidden="1">#REF!</definedName>
    <definedName name="A" localSheetId="4">'[1]PNT-QUOT-#3'!#REF!</definedName>
    <definedName name="A" localSheetId="3">'[1]PNT-QUOT-#3'!#REF!</definedName>
    <definedName name="A" localSheetId="6">'[1]PNT-QUOT-#3'!#REF!</definedName>
    <definedName name="A" localSheetId="5">'[1]PNT-QUOT-#3'!#REF!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 localSheetId="4">#REF!</definedName>
    <definedName name="A60000." localSheetId="3">#REF!</definedName>
    <definedName name="A60000." localSheetId="6">#REF!</definedName>
    <definedName name="A60000." localSheetId="5">#REF!</definedName>
    <definedName name="A60000.">#REF!</definedName>
    <definedName name="AA" localSheetId="4">#REF!</definedName>
    <definedName name="AA" localSheetId="3">#REF!</definedName>
    <definedName name="AA" localSheetId="6">#REF!</definedName>
    <definedName name="AA" localSheetId="5">#REF!</definedName>
    <definedName name="AA">#REF!</definedName>
    <definedName name="AAA" localSheetId="4">'[4]MTL$-INTER'!#REF!</definedName>
    <definedName name="AAA" localSheetId="3">'[4]MTL$-INTER'!#REF!</definedName>
    <definedName name="AAA" localSheetId="6">'[4]MTL$-INTER'!#REF!</definedName>
    <definedName name="AAA" localSheetId="5">'[4]MTL$-INTER'!#REF!</definedName>
    <definedName name="AAA">'[4]MTL$-INTER'!#REF!</definedName>
    <definedName name="All_Item" localSheetId="4">#REF!</definedName>
    <definedName name="All_Item" localSheetId="3">#REF!</definedName>
    <definedName name="All_Item" localSheetId="6">#REF!</definedName>
    <definedName name="All_Item" localSheetId="5">#REF!</definedName>
    <definedName name="All_Item">#REF!</definedName>
    <definedName name="ALPIN">#N/A</definedName>
    <definedName name="ALPJYOU">#N/A</definedName>
    <definedName name="ALPTOI">#N/A</definedName>
    <definedName name="B" localSheetId="4">'[1]PNT-QUOT-#3'!#REF!</definedName>
    <definedName name="B" localSheetId="3">'[1]PNT-QUOT-#3'!#REF!</definedName>
    <definedName name="B" localSheetId="6">'[1]PNT-QUOT-#3'!#REF!</definedName>
    <definedName name="B" localSheetId="5">'[1]PNT-QUOT-#3'!#REF!</definedName>
    <definedName name="B">'[1]PNT-QUOT-#3'!#REF!</definedName>
    <definedName name="BB" localSheetId="4">#REF!</definedName>
    <definedName name="BB" localSheetId="3">#REF!</definedName>
    <definedName name="BB" localSheetId="6">#REF!</definedName>
    <definedName name="BB" localSheetId="5">#REF!</definedName>
    <definedName name="BB">#REF!</definedName>
    <definedName name="BOQ" localSheetId="4">#REF!</definedName>
    <definedName name="BOQ" localSheetId="3">#REF!</definedName>
    <definedName name="BOQ" localSheetId="6">#REF!</definedName>
    <definedName name="BOQ" localSheetId="5">#REF!</definedName>
    <definedName name="BOQ">#REF!</definedName>
    <definedName name="BVCISUMMARY" localSheetId="4">#REF!</definedName>
    <definedName name="BVCISUMMARY" localSheetId="3">#REF!</definedName>
    <definedName name="BVCISUMMARY" localSheetId="6">#REF!</definedName>
    <definedName name="BVCISUMMARY" localSheetId="5">#REF!</definedName>
    <definedName name="BVCISUMMARY">#REF!</definedName>
    <definedName name="CABLE2">'[5]MTO REV.0'!$A$1:$Q$570</definedName>
    <definedName name="Category_All" localSheetId="4">#REF!</definedName>
    <definedName name="Category_All" localSheetId="3">#REF!</definedName>
    <definedName name="Category_All" localSheetId="6">#REF!</definedName>
    <definedName name="Category_All" localSheetId="5">#REF!</definedName>
    <definedName name="Category_All">#REF!</definedName>
    <definedName name="CATIN">#N/A</definedName>
    <definedName name="CATJYOU">#N/A</definedName>
    <definedName name="CATREC">#N/A</definedName>
    <definedName name="CATSYU">#N/A</definedName>
    <definedName name="COAT" localSheetId="4">'[1]PNT-QUOT-#3'!#REF!</definedName>
    <definedName name="COAT" localSheetId="3">'[1]PNT-QUOT-#3'!#REF!</definedName>
    <definedName name="COAT" localSheetId="6">'[1]PNT-QUOT-#3'!#REF!</definedName>
    <definedName name="COAT" localSheetId="5">'[1]PNT-QUOT-#3'!#REF!</definedName>
    <definedName name="COAT">'[1]PNT-QUOT-#3'!#REF!</definedName>
    <definedName name="COMMON" localSheetId="4">#REF!</definedName>
    <definedName name="COMMON" localSheetId="3">#REF!</definedName>
    <definedName name="COMMON" localSheetId="6">#REF!</definedName>
    <definedName name="COMMON" localSheetId="5">#REF!</definedName>
    <definedName name="COMMON">#REF!</definedName>
    <definedName name="CON_EQP_COS" localSheetId="4">#REF!</definedName>
    <definedName name="CON_EQP_COS" localSheetId="3">#REF!</definedName>
    <definedName name="CON_EQP_COS" localSheetId="6">#REF!</definedName>
    <definedName name="CON_EQP_COS" localSheetId="5">#REF!</definedName>
    <definedName name="CON_EQP_COS">#REF!</definedName>
    <definedName name="CON_EQP_COST" localSheetId="4">#REF!</definedName>
    <definedName name="CON_EQP_COST" localSheetId="3">#REF!</definedName>
    <definedName name="CON_EQP_COST" localSheetId="6">#REF!</definedName>
    <definedName name="CON_EQP_COST" localSheetId="5">#REF!</definedName>
    <definedName name="CON_EQP_COST">#REF!</definedName>
    <definedName name="CONST_EQ" localSheetId="4">#REF!</definedName>
    <definedName name="CONST_EQ" localSheetId="3">#REF!</definedName>
    <definedName name="CONST_EQ" localSheetId="6">#REF!</definedName>
    <definedName name="CONST_EQ" localSheetId="5">#REF!</definedName>
    <definedName name="CONST_EQ">#REF!</definedName>
    <definedName name="COVER" localSheetId="4">#REF!</definedName>
    <definedName name="COVER" localSheetId="3">#REF!</definedName>
    <definedName name="COVER" localSheetId="6">#REF!</definedName>
    <definedName name="COVER" localSheetId="5">#REF!</definedName>
    <definedName name="COVER">#REF!</definedName>
    <definedName name="_xlnm.Criteria" localSheetId="4">[6]SILICATE!#REF!</definedName>
    <definedName name="_xlnm.Criteria" localSheetId="3">[6]SILICATE!#REF!</definedName>
    <definedName name="_xlnm.Criteria" localSheetId="6">[6]SILICATE!#REF!</definedName>
    <definedName name="_xlnm.Criteria" localSheetId="5">[6]SILICATE!#REF!</definedName>
    <definedName name="_xlnm.Criteria">[6]SILICATE!#REF!</definedName>
    <definedName name="CRITINST" localSheetId="4">#REF!</definedName>
    <definedName name="CRITINST" localSheetId="3">#REF!</definedName>
    <definedName name="CRITINST" localSheetId="6">#REF!</definedName>
    <definedName name="CRITINST" localSheetId="5">#REF!</definedName>
    <definedName name="CRITINST">#REF!</definedName>
    <definedName name="CRITPURC" localSheetId="4">#REF!</definedName>
    <definedName name="CRITPURC" localSheetId="3">#REF!</definedName>
    <definedName name="CRITPURC" localSheetId="6">#REF!</definedName>
    <definedName name="CRITPURC" localSheetId="5">#REF!</definedName>
    <definedName name="CRITPURC">#REF!</definedName>
    <definedName name="CS_10" localSheetId="4">#REF!</definedName>
    <definedName name="CS_10" localSheetId="3">#REF!</definedName>
    <definedName name="CS_10" localSheetId="6">#REF!</definedName>
    <definedName name="CS_10" localSheetId="5">#REF!</definedName>
    <definedName name="CS_10">#REF!</definedName>
    <definedName name="CS_100" localSheetId="4">#REF!</definedName>
    <definedName name="CS_100" localSheetId="3">#REF!</definedName>
    <definedName name="CS_100" localSheetId="6">#REF!</definedName>
    <definedName name="CS_100" localSheetId="5">#REF!</definedName>
    <definedName name="CS_100">#REF!</definedName>
    <definedName name="CS_10S" localSheetId="4">#REF!</definedName>
    <definedName name="CS_10S" localSheetId="3">#REF!</definedName>
    <definedName name="CS_10S" localSheetId="6">#REF!</definedName>
    <definedName name="CS_10S" localSheetId="5">#REF!</definedName>
    <definedName name="CS_10S">#REF!</definedName>
    <definedName name="CS_120" localSheetId="4">#REF!</definedName>
    <definedName name="CS_120" localSheetId="3">#REF!</definedName>
    <definedName name="CS_120" localSheetId="6">#REF!</definedName>
    <definedName name="CS_120" localSheetId="5">#REF!</definedName>
    <definedName name="CS_120">#REF!</definedName>
    <definedName name="CS_140" localSheetId="4">#REF!</definedName>
    <definedName name="CS_140" localSheetId="3">#REF!</definedName>
    <definedName name="CS_140" localSheetId="6">#REF!</definedName>
    <definedName name="CS_140" localSheetId="5">#REF!</definedName>
    <definedName name="CS_140">#REF!</definedName>
    <definedName name="CS_160" localSheetId="4">#REF!</definedName>
    <definedName name="CS_160" localSheetId="3">#REF!</definedName>
    <definedName name="CS_160" localSheetId="6">#REF!</definedName>
    <definedName name="CS_160" localSheetId="5">#REF!</definedName>
    <definedName name="CS_160">#REF!</definedName>
    <definedName name="CS_20" localSheetId="4">#REF!</definedName>
    <definedName name="CS_20" localSheetId="3">#REF!</definedName>
    <definedName name="CS_20" localSheetId="6">#REF!</definedName>
    <definedName name="CS_20" localSheetId="5">#REF!</definedName>
    <definedName name="CS_20">#REF!</definedName>
    <definedName name="CS_30" localSheetId="4">#REF!</definedName>
    <definedName name="CS_30" localSheetId="3">#REF!</definedName>
    <definedName name="CS_30" localSheetId="6">#REF!</definedName>
    <definedName name="CS_30" localSheetId="5">#REF!</definedName>
    <definedName name="CS_30">#REF!</definedName>
    <definedName name="CS_40" localSheetId="4">#REF!</definedName>
    <definedName name="CS_40" localSheetId="3">#REF!</definedName>
    <definedName name="CS_40" localSheetId="6">#REF!</definedName>
    <definedName name="CS_40" localSheetId="5">#REF!</definedName>
    <definedName name="CS_40">#REF!</definedName>
    <definedName name="CS_40S" localSheetId="4">#REF!</definedName>
    <definedName name="CS_40S" localSheetId="3">#REF!</definedName>
    <definedName name="CS_40S" localSheetId="6">#REF!</definedName>
    <definedName name="CS_40S" localSheetId="5">#REF!</definedName>
    <definedName name="CS_40S">#REF!</definedName>
    <definedName name="CS_5S" localSheetId="4">#REF!</definedName>
    <definedName name="CS_5S" localSheetId="3">#REF!</definedName>
    <definedName name="CS_5S" localSheetId="6">#REF!</definedName>
    <definedName name="CS_5S" localSheetId="5">#REF!</definedName>
    <definedName name="CS_5S">#REF!</definedName>
    <definedName name="CS_60" localSheetId="4">#REF!</definedName>
    <definedName name="CS_60" localSheetId="3">#REF!</definedName>
    <definedName name="CS_60" localSheetId="6">#REF!</definedName>
    <definedName name="CS_60" localSheetId="5">#REF!</definedName>
    <definedName name="CS_60">#REF!</definedName>
    <definedName name="CS_80" localSheetId="4">#REF!</definedName>
    <definedName name="CS_80" localSheetId="3">#REF!</definedName>
    <definedName name="CS_80" localSheetId="6">#REF!</definedName>
    <definedName name="CS_80" localSheetId="5">#REF!</definedName>
    <definedName name="CS_80">#REF!</definedName>
    <definedName name="CS_80S" localSheetId="4">#REF!</definedName>
    <definedName name="CS_80S" localSheetId="3">#REF!</definedName>
    <definedName name="CS_80S" localSheetId="6">#REF!</definedName>
    <definedName name="CS_80S" localSheetId="5">#REF!</definedName>
    <definedName name="CS_80S">#REF!</definedName>
    <definedName name="CS_STD" localSheetId="4">#REF!</definedName>
    <definedName name="CS_STD" localSheetId="3">#REF!</definedName>
    <definedName name="CS_STD" localSheetId="6">#REF!</definedName>
    <definedName name="CS_STD" localSheetId="5">#REF!</definedName>
    <definedName name="CS_STD">#REF!</definedName>
    <definedName name="CS_XS" localSheetId="4">#REF!</definedName>
    <definedName name="CS_XS" localSheetId="3">#REF!</definedName>
    <definedName name="CS_XS" localSheetId="6">#REF!</definedName>
    <definedName name="CS_XS" localSheetId="5">#REF!</definedName>
    <definedName name="CS_XS">#REF!</definedName>
    <definedName name="CS_XXS" localSheetId="4">#REF!</definedName>
    <definedName name="CS_XXS" localSheetId="3">#REF!</definedName>
    <definedName name="CS_XXS" localSheetId="6">#REF!</definedName>
    <definedName name="CS_XXS" localSheetId="5">#REF!</definedName>
    <definedName name="CS_XXS">#REF!</definedName>
    <definedName name="CURRENCY" localSheetId="4">#REF!</definedName>
    <definedName name="CURRENCY" localSheetId="3">#REF!</definedName>
    <definedName name="CURRENCY" localSheetId="6">#REF!</definedName>
    <definedName name="CURRENCY" localSheetId="5">#REF!</definedName>
    <definedName name="CURRENCY">#REF!</definedName>
    <definedName name="D_7101A_B" localSheetId="4">#REF!</definedName>
    <definedName name="D_7101A_B" localSheetId="3">#REF!</definedName>
    <definedName name="D_7101A_B" localSheetId="6">#REF!</definedName>
    <definedName name="D_7101A_B" localSheetId="5">#REF!</definedName>
    <definedName name="D_7101A_B">#REF!</definedName>
    <definedName name="danhsach" localSheetId="4">#REF!</definedName>
    <definedName name="danhsach" localSheetId="3">#REF!</definedName>
    <definedName name="danhsach" localSheetId="6">#REF!</definedName>
    <definedName name="danhsach" localSheetId="5">#REF!</definedName>
    <definedName name="danhsach">#REF!</definedName>
    <definedName name="_xlnm.Database" localSheetId="4">#REF!</definedName>
    <definedName name="_xlnm.Database" localSheetId="3">#REF!</definedName>
    <definedName name="_xlnm.Database" localSheetId="6">#REF!</definedName>
    <definedName name="_xlnm.Database" localSheetId="5">#REF!</definedName>
    <definedName name="_xlnm.Database">#REF!</definedName>
    <definedName name="DataFilter" localSheetId="6">[7]!DataFilter</definedName>
    <definedName name="DataFilter" localSheetId="5">[7]!DataFilter</definedName>
    <definedName name="DataFilter">[7]!DataFilter</definedName>
    <definedName name="DataSort" localSheetId="6">[7]!DataSort</definedName>
    <definedName name="DataSort" localSheetId="5">[7]!DataSort</definedName>
    <definedName name="DataSort">[7]!DataSort</definedName>
    <definedName name="DSUMDATA" localSheetId="4">#REF!</definedName>
    <definedName name="DSUMDATA" localSheetId="3">#REF!</definedName>
    <definedName name="DSUMDATA" localSheetId="6">#REF!</definedName>
    <definedName name="DSUMDATA" localSheetId="5">#REF!</definedName>
    <definedName name="DSUMDATA">#REF!</definedName>
    <definedName name="End_1" localSheetId="4">#REF!</definedName>
    <definedName name="End_1" localSheetId="3">#REF!</definedName>
    <definedName name="End_1" localSheetId="6">#REF!</definedName>
    <definedName name="End_1" localSheetId="5">#REF!</definedName>
    <definedName name="End_1">#REF!</definedName>
    <definedName name="End_10" localSheetId="4">#REF!</definedName>
    <definedName name="End_10" localSheetId="3">#REF!</definedName>
    <definedName name="End_10" localSheetId="6">#REF!</definedName>
    <definedName name="End_10" localSheetId="5">#REF!</definedName>
    <definedName name="End_10">#REF!</definedName>
    <definedName name="End_11" localSheetId="4">#REF!</definedName>
    <definedName name="End_11" localSheetId="3">#REF!</definedName>
    <definedName name="End_11" localSheetId="6">#REF!</definedName>
    <definedName name="End_11" localSheetId="5">#REF!</definedName>
    <definedName name="End_11">#REF!</definedName>
    <definedName name="End_12" localSheetId="4">#REF!</definedName>
    <definedName name="End_12" localSheetId="3">#REF!</definedName>
    <definedName name="End_12" localSheetId="6">#REF!</definedName>
    <definedName name="End_12" localSheetId="5">#REF!</definedName>
    <definedName name="End_12">#REF!</definedName>
    <definedName name="End_13" localSheetId="4">#REF!</definedName>
    <definedName name="End_13" localSheetId="3">#REF!</definedName>
    <definedName name="End_13" localSheetId="6">#REF!</definedName>
    <definedName name="End_13" localSheetId="5">#REF!</definedName>
    <definedName name="End_13">#REF!</definedName>
    <definedName name="End_2" localSheetId="4">#REF!</definedName>
    <definedName name="End_2" localSheetId="3">#REF!</definedName>
    <definedName name="End_2" localSheetId="6">#REF!</definedName>
    <definedName name="End_2" localSheetId="5">#REF!</definedName>
    <definedName name="End_2">#REF!</definedName>
    <definedName name="End_3" localSheetId="4">#REF!</definedName>
    <definedName name="End_3" localSheetId="3">#REF!</definedName>
    <definedName name="End_3" localSheetId="6">#REF!</definedName>
    <definedName name="End_3" localSheetId="5">#REF!</definedName>
    <definedName name="End_3">#REF!</definedName>
    <definedName name="End_4" localSheetId="4">#REF!</definedName>
    <definedName name="End_4" localSheetId="3">#REF!</definedName>
    <definedName name="End_4" localSheetId="6">#REF!</definedName>
    <definedName name="End_4" localSheetId="5">#REF!</definedName>
    <definedName name="End_4">#REF!</definedName>
    <definedName name="End_5" localSheetId="4">#REF!</definedName>
    <definedName name="End_5" localSheetId="3">#REF!</definedName>
    <definedName name="End_5" localSheetId="6">#REF!</definedName>
    <definedName name="End_5" localSheetId="5">#REF!</definedName>
    <definedName name="End_5">#REF!</definedName>
    <definedName name="End_6" localSheetId="4">#REF!</definedName>
    <definedName name="End_6" localSheetId="3">#REF!</definedName>
    <definedName name="End_6" localSheetId="6">#REF!</definedName>
    <definedName name="End_6" localSheetId="5">#REF!</definedName>
    <definedName name="End_6">#REF!</definedName>
    <definedName name="End_7" localSheetId="4">#REF!</definedName>
    <definedName name="End_7" localSheetId="3">#REF!</definedName>
    <definedName name="End_7" localSheetId="6">#REF!</definedName>
    <definedName name="End_7" localSheetId="5">#REF!</definedName>
    <definedName name="End_7">#REF!</definedName>
    <definedName name="End_8" localSheetId="4">#REF!</definedName>
    <definedName name="End_8" localSheetId="3">#REF!</definedName>
    <definedName name="End_8" localSheetId="6">#REF!</definedName>
    <definedName name="End_8" localSheetId="5">#REF!</definedName>
    <definedName name="End_8">#REF!</definedName>
    <definedName name="End_9" localSheetId="4">#REF!</definedName>
    <definedName name="End_9" localSheetId="3">#REF!</definedName>
    <definedName name="End_9" localSheetId="6">#REF!</definedName>
    <definedName name="End_9" localSheetId="5">#REF!</definedName>
    <definedName name="End_9">#REF!</definedName>
    <definedName name="_xlnm.Extract" localSheetId="4">[6]SILICATE!#REF!</definedName>
    <definedName name="_xlnm.Extract" localSheetId="3">[6]SILICATE!#REF!</definedName>
    <definedName name="_xlnm.Extract" localSheetId="6">[6]SILICATE!#REF!</definedName>
    <definedName name="_xlnm.Extract" localSheetId="5">[6]SILICATE!#REF!</definedName>
    <definedName name="_xlnm.Extract">[6]SILICATE!#REF!</definedName>
    <definedName name="FACTOR" localSheetId="4">#REF!</definedName>
    <definedName name="FACTOR" localSheetId="3">#REF!</definedName>
    <definedName name="FACTOR" localSheetId="6">#REF!</definedName>
    <definedName name="FACTOR" localSheetId="5">#REF!</definedName>
    <definedName name="FACTOR">#REF!</definedName>
    <definedName name="FP" localSheetId="4">'[1]COAT&amp;WRAP-QIOT-#3'!#REF!</definedName>
    <definedName name="FP" localSheetId="3">'[1]COAT&amp;WRAP-QIOT-#3'!#REF!</definedName>
    <definedName name="FP" localSheetId="6">'[1]COAT&amp;WRAP-QIOT-#3'!#REF!</definedName>
    <definedName name="FP" localSheetId="5">'[1]COAT&amp;WRAP-QIOT-#3'!#REF!</definedName>
    <definedName name="FP">'[1]COAT&amp;WRAP-QIOT-#3'!#REF!</definedName>
    <definedName name="GoBack" localSheetId="6">[7]Sheet1!GoBack</definedName>
    <definedName name="GoBack" localSheetId="5">[7]Sheet1!GoBack</definedName>
    <definedName name="GoBack">[7]Sheet1!GoBack</definedName>
    <definedName name="GPT_GROUNDING_PT" localSheetId="4">'[8]NEW-PANEL'!#REF!</definedName>
    <definedName name="GPT_GROUNDING_PT" localSheetId="3">'[8]NEW-PANEL'!#REF!</definedName>
    <definedName name="GPT_GROUNDING_PT" localSheetId="6">'[8]NEW-PANEL'!#REF!</definedName>
    <definedName name="GPT_GROUNDING_PT" localSheetId="5">'[8]NEW-PANEL'!#REF!</definedName>
    <definedName name="GPT_GROUNDING_PT">'[8]NEW-PANEL'!#REF!</definedName>
    <definedName name="HOME_MANP" localSheetId="4">#REF!</definedName>
    <definedName name="HOME_MANP" localSheetId="3">#REF!</definedName>
    <definedName name="HOME_MANP" localSheetId="6">#REF!</definedName>
    <definedName name="HOME_MANP" localSheetId="5">#REF!</definedName>
    <definedName name="HOME_MANP">#REF!</definedName>
    <definedName name="HOMEOFFICE_COST" localSheetId="4">#REF!</definedName>
    <definedName name="HOMEOFFICE_COST" localSheetId="3">#REF!</definedName>
    <definedName name="HOMEOFFICE_COST" localSheetId="6">#REF!</definedName>
    <definedName name="HOMEOFFICE_COST" localSheetId="5">#REF!</definedName>
    <definedName name="HOMEOFFICE_COST">#REF!</definedName>
    <definedName name="HTML_CodePage" hidden="1">950</definedName>
    <definedName name="HTML_Control" localSheetId="1" hidden="1">{"'Sheet1'!$L$16"}</definedName>
    <definedName name="HTML_Control" localSheetId="4" hidden="1">{"'Sheet1'!$L$16"}</definedName>
    <definedName name="HTML_Control" localSheetId="3"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 localSheetId="4">#REF!</definedName>
    <definedName name="IDLAB_COST" localSheetId="3">#REF!</definedName>
    <definedName name="IDLAB_COST" localSheetId="6">#REF!</definedName>
    <definedName name="IDLAB_COST" localSheetId="5">#REF!</definedName>
    <definedName name="IDLAB_COST">#REF!</definedName>
    <definedName name="IND_LAB" localSheetId="4">#REF!</definedName>
    <definedName name="IND_LAB" localSheetId="3">#REF!</definedName>
    <definedName name="IND_LAB" localSheetId="6">#REF!</definedName>
    <definedName name="IND_LAB" localSheetId="5">#REF!</definedName>
    <definedName name="IND_LAB">#REF!</definedName>
    <definedName name="INDMANP" localSheetId="4">#REF!</definedName>
    <definedName name="INDMANP" localSheetId="3">#REF!</definedName>
    <definedName name="INDMANP" localSheetId="6">#REF!</definedName>
    <definedName name="INDMANP" localSheetId="5">#REF!</definedName>
    <definedName name="INDMANP">#REF!</definedName>
    <definedName name="IO" localSheetId="4">'[1]COAT&amp;WRAP-QIOT-#3'!#REF!</definedName>
    <definedName name="IO" localSheetId="3">'[1]COAT&amp;WRAP-QIOT-#3'!#REF!</definedName>
    <definedName name="IO" localSheetId="6">'[1]COAT&amp;WRAP-QIOT-#3'!#REF!</definedName>
    <definedName name="IO" localSheetId="5">'[1]COAT&amp;WRAP-QIOT-#3'!#REF!</definedName>
    <definedName name="IO">'[1]COAT&amp;WRAP-QIOT-#3'!#REF!</definedName>
    <definedName name="MAJ_CON_EQP" localSheetId="4">#REF!</definedName>
    <definedName name="MAJ_CON_EQP" localSheetId="3">#REF!</definedName>
    <definedName name="MAJ_CON_EQP" localSheetId="6">#REF!</definedName>
    <definedName name="MAJ_CON_EQP" localSheetId="5">#REF!</definedName>
    <definedName name="MAJ_CON_EQP">#REF!</definedName>
    <definedName name="MAT" localSheetId="4">'[1]COAT&amp;WRAP-QIOT-#3'!#REF!</definedName>
    <definedName name="MAT" localSheetId="3">'[1]COAT&amp;WRAP-QIOT-#3'!#REF!</definedName>
    <definedName name="MAT" localSheetId="6">'[1]COAT&amp;WRAP-QIOT-#3'!#REF!</definedName>
    <definedName name="MAT" localSheetId="5">'[1]COAT&amp;WRAP-QIOT-#3'!#REF!</definedName>
    <definedName name="MAT">'[1]COAT&amp;WRAP-QIOT-#3'!#REF!</definedName>
    <definedName name="MF" localSheetId="4">'[1]COAT&amp;WRAP-QIOT-#3'!#REF!</definedName>
    <definedName name="MF" localSheetId="3">'[1]COAT&amp;WRAP-QIOT-#3'!#REF!</definedName>
    <definedName name="MF" localSheetId="6">'[1]COAT&amp;WRAP-QIOT-#3'!#REF!</definedName>
    <definedName name="MF" localSheetId="5">'[1]COAT&amp;WRAP-QIOT-#3'!#REF!</definedName>
    <definedName name="MF">'[1]COAT&amp;WRAP-QIOT-#3'!#REF!</definedName>
    <definedName name="MG_A" localSheetId="4">#REF!</definedName>
    <definedName name="MG_A" localSheetId="3">#REF!</definedName>
    <definedName name="MG_A" localSheetId="6">#REF!</definedName>
    <definedName name="MG_A" localSheetId="5">#REF!</definedName>
    <definedName name="MG_A">#REF!</definedName>
    <definedName name="NET" localSheetId="4">#REF!</definedName>
    <definedName name="NET" localSheetId="3">#REF!</definedName>
    <definedName name="NET" localSheetId="6">#REF!</definedName>
    <definedName name="NET" localSheetId="5">#REF!</definedName>
    <definedName name="NET">#REF!</definedName>
    <definedName name="NET_1" localSheetId="4">#REF!</definedName>
    <definedName name="NET_1" localSheetId="3">#REF!</definedName>
    <definedName name="NET_1" localSheetId="6">#REF!</definedName>
    <definedName name="NET_1" localSheetId="5">#REF!</definedName>
    <definedName name="NET_1">#REF!</definedName>
    <definedName name="NET_ANA" localSheetId="4">#REF!</definedName>
    <definedName name="NET_ANA" localSheetId="3">#REF!</definedName>
    <definedName name="NET_ANA" localSheetId="6">#REF!</definedName>
    <definedName name="NET_ANA" localSheetId="5">#REF!</definedName>
    <definedName name="NET_ANA">#REF!</definedName>
    <definedName name="NET_ANA_1" localSheetId="4">#REF!</definedName>
    <definedName name="NET_ANA_1" localSheetId="3">#REF!</definedName>
    <definedName name="NET_ANA_1" localSheetId="6">#REF!</definedName>
    <definedName name="NET_ANA_1" localSheetId="5">#REF!</definedName>
    <definedName name="NET_ANA_1">#REF!</definedName>
    <definedName name="NET_ANA_2" localSheetId="4">#REF!</definedName>
    <definedName name="NET_ANA_2" localSheetId="3">#REF!</definedName>
    <definedName name="NET_ANA_2" localSheetId="6">#REF!</definedName>
    <definedName name="NET_ANA_2" localSheetId="5">#REF!</definedName>
    <definedName name="NET_ANA_2">#REF!</definedName>
    <definedName name="OTHER_PANEL" localSheetId="4">'[8]NEW-PANEL'!#REF!</definedName>
    <definedName name="OTHER_PANEL" localSheetId="3">'[8]NEW-PANEL'!#REF!</definedName>
    <definedName name="OTHER_PANEL" localSheetId="6">'[8]NEW-PANEL'!#REF!</definedName>
    <definedName name="OTHER_PANEL" localSheetId="5">'[8]NEW-PANEL'!#REF!</definedName>
    <definedName name="OTHER_PANEL">'[8]NEW-PANEL'!#REF!</definedName>
    <definedName name="P" localSheetId="4">'[1]PNT-QUOT-#3'!#REF!</definedName>
    <definedName name="P" localSheetId="3">'[1]PNT-QUOT-#3'!#REF!</definedName>
    <definedName name="P" localSheetId="6">'[1]PNT-QUOT-#3'!#REF!</definedName>
    <definedName name="P" localSheetId="5">'[1]PNT-QUOT-#3'!#REF!</definedName>
    <definedName name="P">'[1]PNT-QUOT-#3'!#REF!</definedName>
    <definedName name="PEJM" localSheetId="4">'[1]COAT&amp;WRAP-QIOT-#3'!#REF!</definedName>
    <definedName name="PEJM" localSheetId="3">'[1]COAT&amp;WRAP-QIOT-#3'!#REF!</definedName>
    <definedName name="PEJM" localSheetId="6">'[1]COAT&amp;WRAP-QIOT-#3'!#REF!</definedName>
    <definedName name="PEJM" localSheetId="5">'[1]COAT&amp;WRAP-QIOT-#3'!#REF!</definedName>
    <definedName name="PEJM">'[1]COAT&amp;WRAP-QIOT-#3'!#REF!</definedName>
    <definedName name="PF" localSheetId="4">'[1]PNT-QUOT-#3'!#REF!</definedName>
    <definedName name="PF" localSheetId="3">'[1]PNT-QUOT-#3'!#REF!</definedName>
    <definedName name="PF" localSheetId="6">'[1]PNT-QUOT-#3'!#REF!</definedName>
    <definedName name="PF" localSheetId="5">'[1]PNT-QUOT-#3'!#REF!</definedName>
    <definedName name="PF">'[1]PNT-QUOT-#3'!#REF!</definedName>
    <definedName name="PL_指示燈___P.B.___REST_P.B._壓扣開關" localSheetId="4">'[8]NEW-PANEL'!#REF!</definedName>
    <definedName name="PL_指示燈___P.B.___REST_P.B._壓扣開關" localSheetId="3">'[8]NEW-PANEL'!#REF!</definedName>
    <definedName name="PL_指示燈___P.B.___REST_P.B._壓扣開關" localSheetId="6">'[8]NEW-PANEL'!#REF!</definedName>
    <definedName name="PL_指示燈___P.B.___REST_P.B._壓扣開關" localSheetId="5">'[8]NEW-PANEL'!#REF!</definedName>
    <definedName name="PL_指示燈___P.B.___REST_P.B._壓扣開關">'[8]NEW-PANEL'!#REF!</definedName>
    <definedName name="PM">[9]IBASE!$AH$16:$AV$110</definedName>
    <definedName name="PRICE" localSheetId="4">#REF!</definedName>
    <definedName name="PRICE" localSheetId="3">#REF!</definedName>
    <definedName name="PRICE" localSheetId="6">#REF!</definedName>
    <definedName name="PRICE" localSheetId="5">#REF!</definedName>
    <definedName name="PRICE">#REF!</definedName>
    <definedName name="PRICE1" localSheetId="4">#REF!</definedName>
    <definedName name="PRICE1" localSheetId="3">#REF!</definedName>
    <definedName name="PRICE1" localSheetId="6">#REF!</definedName>
    <definedName name="PRICE1" localSheetId="5">#REF!</definedName>
    <definedName name="PRICE1">#REF!</definedName>
    <definedName name="_xlnm.Print_Area" localSheetId="1">'21T4+K CU THI LAI'!$A$1:$P$930</definedName>
    <definedName name="_xlnm.Print_Area" localSheetId="4">'DS KHONG DU DIEU KIEN TNVH'!$A$1:$H$163</definedName>
    <definedName name="_xlnm.Print_Area" localSheetId="3">'ĐỦ ĐK TNVH'!$A$1:$H$782</definedName>
    <definedName name="_xlnm.Print_Area" localSheetId="6">#REF!</definedName>
    <definedName name="_xlnm.Print_Area" localSheetId="2">'Sheet1 (3)'!$A$1:$K$549</definedName>
    <definedName name="_xlnm.Print_Area" localSheetId="5">'Tkê  16.9'!$A$1:$L$116</definedName>
    <definedName name="_xlnm.Print_Area">#REF!</definedName>
    <definedName name="Print_Area_MI">[10]ESTI.!$A$1:$U$52</definedName>
    <definedName name="_xlnm.Print_Titles" localSheetId="0">' THI T-L-H'!$4:$5</definedName>
    <definedName name="_xlnm.Print_Titles" localSheetId="1">'21T4+K CU THI LAI'!$7:$8</definedName>
    <definedName name="_xlnm.Print_Titles" localSheetId="4">'DS KHONG DU DIEU KIEN TNVH'!$10:$10</definedName>
    <definedName name="_xlnm.Print_Titles" localSheetId="3">'ĐỦ ĐK TNVH'!$7:$7</definedName>
    <definedName name="_xlnm.Print_Titles" localSheetId="6">#REF!</definedName>
    <definedName name="_xlnm.Print_Titles" localSheetId="2">'Sheet1 (3)'!$8:$8</definedName>
    <definedName name="_xlnm.Print_Titles" localSheetId="5">'Tkê  16.9'!$8:$9</definedName>
    <definedName name="_xlnm.Print_Titles">#REF!</definedName>
    <definedName name="Print_Titles_MI" localSheetId="4">#REF!</definedName>
    <definedName name="Print_Titles_MI" localSheetId="3">#REF!</definedName>
    <definedName name="Print_Titles_MI" localSheetId="6">#REF!</definedName>
    <definedName name="Print_Titles_MI" localSheetId="5">#REF!</definedName>
    <definedName name="Print_Titles_MI">#REF!</definedName>
    <definedName name="PRINTA" localSheetId="4">#REF!</definedName>
    <definedName name="PRINTA" localSheetId="3">#REF!</definedName>
    <definedName name="PRINTA" localSheetId="6">#REF!</definedName>
    <definedName name="PRINTA" localSheetId="5">#REF!</definedName>
    <definedName name="PRINTA">#REF!</definedName>
    <definedName name="PRINTB" localSheetId="4">#REF!</definedName>
    <definedName name="PRINTB" localSheetId="3">#REF!</definedName>
    <definedName name="PRINTB" localSheetId="6">#REF!</definedName>
    <definedName name="PRINTB" localSheetId="5">#REF!</definedName>
    <definedName name="PRINTB">#REF!</definedName>
    <definedName name="PRINTC" localSheetId="4">#REF!</definedName>
    <definedName name="PRINTC" localSheetId="3">#REF!</definedName>
    <definedName name="PRINTC" localSheetId="6">#REF!</definedName>
    <definedName name="PRINTC" localSheetId="5">#REF!</definedName>
    <definedName name="PRINTC">#REF!</definedName>
    <definedName name="PROPOSAL" localSheetId="4">#REF!</definedName>
    <definedName name="PROPOSAL" localSheetId="3">#REF!</definedName>
    <definedName name="PROPOSAL" localSheetId="6">#REF!</definedName>
    <definedName name="PROPOSAL" localSheetId="5">#REF!</definedName>
    <definedName name="PROPOSAL">#REF!</definedName>
    <definedName name="RECOUT">#N/A</definedName>
    <definedName name="RFP003A" localSheetId="4">#REF!</definedName>
    <definedName name="RFP003A" localSheetId="3">#REF!</definedName>
    <definedName name="RFP003A" localSheetId="6">#REF!</definedName>
    <definedName name="RFP003A" localSheetId="5">#REF!</definedName>
    <definedName name="RFP003A">#REF!</definedName>
    <definedName name="RFP003B" localSheetId="4">#REF!</definedName>
    <definedName name="RFP003B" localSheetId="3">#REF!</definedName>
    <definedName name="RFP003B" localSheetId="6">#REF!</definedName>
    <definedName name="RFP003B" localSheetId="5">#REF!</definedName>
    <definedName name="RFP003B">#REF!</definedName>
    <definedName name="RFP003C" localSheetId="4">#REF!</definedName>
    <definedName name="RFP003C" localSheetId="3">#REF!</definedName>
    <definedName name="RFP003C" localSheetId="6">#REF!</definedName>
    <definedName name="RFP003C" localSheetId="5">#REF!</definedName>
    <definedName name="RFP003C">#REF!</definedName>
    <definedName name="RFP003D" localSheetId="4">#REF!</definedName>
    <definedName name="RFP003D" localSheetId="3">#REF!</definedName>
    <definedName name="RFP003D" localSheetId="6">#REF!</definedName>
    <definedName name="RFP003D" localSheetId="5">#REF!</definedName>
    <definedName name="RFP003D">#REF!</definedName>
    <definedName name="RFP003E" localSheetId="4">#REF!</definedName>
    <definedName name="RFP003E" localSheetId="3">#REF!</definedName>
    <definedName name="RFP003E" localSheetId="6">#REF!</definedName>
    <definedName name="RFP003E" localSheetId="5">#REF!</definedName>
    <definedName name="RFP003E">#REF!</definedName>
    <definedName name="RFP003F" localSheetId="4">#REF!</definedName>
    <definedName name="RFP003F" localSheetId="3">#REF!</definedName>
    <definedName name="RFP003F" localSheetId="6">#REF!</definedName>
    <definedName name="RFP003F" localSheetId="5">#REF!</definedName>
    <definedName name="RFP003F">#REF!</definedName>
    <definedName name="RT" localSheetId="4">'[1]COAT&amp;WRAP-QIOT-#3'!#REF!</definedName>
    <definedName name="RT" localSheetId="3">'[1]COAT&amp;WRAP-QIOT-#3'!#REF!</definedName>
    <definedName name="RT" localSheetId="6">'[1]COAT&amp;WRAP-QIOT-#3'!#REF!</definedName>
    <definedName name="RT" localSheetId="5">'[1]COAT&amp;WRAP-QIOT-#3'!#REF!</definedName>
    <definedName name="RT">'[1]COAT&amp;WRAP-QIOT-#3'!#REF!</definedName>
    <definedName name="SB">[9]IBASE!$AH$7:$AL$14</definedName>
    <definedName name="SCH" localSheetId="4">#REF!</definedName>
    <definedName name="SCH" localSheetId="3">#REF!</definedName>
    <definedName name="SCH" localSheetId="6">#REF!</definedName>
    <definedName name="SCH" localSheetId="5">#REF!</definedName>
    <definedName name="SCH">#REF!</definedName>
    <definedName name="SIZE" localSheetId="4">#REF!</definedName>
    <definedName name="SIZE" localSheetId="3">#REF!</definedName>
    <definedName name="SIZE" localSheetId="6">#REF!</definedName>
    <definedName name="SIZE" localSheetId="5">#REF!</definedName>
    <definedName name="SIZE">#REF!</definedName>
    <definedName name="SORT" localSheetId="4">#REF!</definedName>
    <definedName name="SORT" localSheetId="3">#REF!</definedName>
    <definedName name="SORT" localSheetId="6">#REF!</definedName>
    <definedName name="SORT" localSheetId="5">#REF!</definedName>
    <definedName name="SORT">#REF!</definedName>
    <definedName name="SORT_AREA">'[10]DI-ESTI'!$A$8:$R$489</definedName>
    <definedName name="SP" localSheetId="4">'[1]PNT-QUOT-#3'!#REF!</definedName>
    <definedName name="SP" localSheetId="3">'[1]PNT-QUOT-#3'!#REF!</definedName>
    <definedName name="SP" localSheetId="6">'[1]PNT-QUOT-#3'!#REF!</definedName>
    <definedName name="SP" localSheetId="5">'[1]PNT-QUOT-#3'!#REF!</definedName>
    <definedName name="SP">'[1]PNT-QUOT-#3'!#REF!</definedName>
    <definedName name="SPEC" localSheetId="4">#REF!</definedName>
    <definedName name="SPEC" localSheetId="3">#REF!</definedName>
    <definedName name="SPEC" localSheetId="6">#REF!</definedName>
    <definedName name="SPEC" localSheetId="5">#REF!</definedName>
    <definedName name="SPEC">#REF!</definedName>
    <definedName name="SPECSUMMARY" localSheetId="4">#REF!</definedName>
    <definedName name="SPECSUMMARY" localSheetId="3">#REF!</definedName>
    <definedName name="SPECSUMMARY" localSheetId="6">#REF!</definedName>
    <definedName name="SPECSUMMARY" localSheetId="5">#REF!</definedName>
    <definedName name="SPECSUMMARY">#REF!</definedName>
    <definedName name="Start_1" localSheetId="4">#REF!</definedName>
    <definedName name="Start_1" localSheetId="3">#REF!</definedName>
    <definedName name="Start_1" localSheetId="6">#REF!</definedName>
    <definedName name="Start_1" localSheetId="5">#REF!</definedName>
    <definedName name="Start_1">#REF!</definedName>
    <definedName name="Start_10" localSheetId="4">#REF!</definedName>
    <definedName name="Start_10" localSheetId="3">#REF!</definedName>
    <definedName name="Start_10" localSheetId="6">#REF!</definedName>
    <definedName name="Start_10" localSheetId="5">#REF!</definedName>
    <definedName name="Start_10">#REF!</definedName>
    <definedName name="Start_11" localSheetId="4">#REF!</definedName>
    <definedName name="Start_11" localSheetId="3">#REF!</definedName>
    <definedName name="Start_11" localSheetId="6">#REF!</definedName>
    <definedName name="Start_11" localSheetId="5">#REF!</definedName>
    <definedName name="Start_11">#REF!</definedName>
    <definedName name="Start_12" localSheetId="4">#REF!</definedName>
    <definedName name="Start_12" localSheetId="3">#REF!</definedName>
    <definedName name="Start_12" localSheetId="6">#REF!</definedName>
    <definedName name="Start_12" localSheetId="5">#REF!</definedName>
    <definedName name="Start_12">#REF!</definedName>
    <definedName name="Start_13" localSheetId="4">#REF!</definedName>
    <definedName name="Start_13" localSheetId="3">#REF!</definedName>
    <definedName name="Start_13" localSheetId="6">#REF!</definedName>
    <definedName name="Start_13" localSheetId="5">#REF!</definedName>
    <definedName name="Start_13">#REF!</definedName>
    <definedName name="Start_2" localSheetId="4">#REF!</definedName>
    <definedName name="Start_2" localSheetId="3">#REF!</definedName>
    <definedName name="Start_2" localSheetId="6">#REF!</definedName>
    <definedName name="Start_2" localSheetId="5">#REF!</definedName>
    <definedName name="Start_2">#REF!</definedName>
    <definedName name="Start_3" localSheetId="4">#REF!</definedName>
    <definedName name="Start_3" localSheetId="3">#REF!</definedName>
    <definedName name="Start_3" localSheetId="6">#REF!</definedName>
    <definedName name="Start_3" localSheetId="5">#REF!</definedName>
    <definedName name="Start_3">#REF!</definedName>
    <definedName name="Start_4" localSheetId="4">#REF!</definedName>
    <definedName name="Start_4" localSheetId="3">#REF!</definedName>
    <definedName name="Start_4" localSheetId="6">#REF!</definedName>
    <definedName name="Start_4" localSheetId="5">#REF!</definedName>
    <definedName name="Start_4">#REF!</definedName>
    <definedName name="Start_5" localSheetId="4">#REF!</definedName>
    <definedName name="Start_5" localSheetId="3">#REF!</definedName>
    <definedName name="Start_5" localSheetId="6">#REF!</definedName>
    <definedName name="Start_5" localSheetId="5">#REF!</definedName>
    <definedName name="Start_5">#REF!</definedName>
    <definedName name="Start_6" localSheetId="4">#REF!</definedName>
    <definedName name="Start_6" localSheetId="3">#REF!</definedName>
    <definedName name="Start_6" localSheetId="6">#REF!</definedName>
    <definedName name="Start_6" localSheetId="5">#REF!</definedName>
    <definedName name="Start_6">#REF!</definedName>
    <definedName name="Start_7" localSheetId="4">#REF!</definedName>
    <definedName name="Start_7" localSheetId="3">#REF!</definedName>
    <definedName name="Start_7" localSheetId="6">#REF!</definedName>
    <definedName name="Start_7" localSheetId="5">#REF!</definedName>
    <definedName name="Start_7">#REF!</definedName>
    <definedName name="Start_8" localSheetId="4">#REF!</definedName>
    <definedName name="Start_8" localSheetId="3">#REF!</definedName>
    <definedName name="Start_8" localSheetId="6">#REF!</definedName>
    <definedName name="Start_8" localSheetId="5">#REF!</definedName>
    <definedName name="Start_8">#REF!</definedName>
    <definedName name="Start_9" localSheetId="4">#REF!</definedName>
    <definedName name="Start_9" localSheetId="3">#REF!</definedName>
    <definedName name="Start_9" localSheetId="6">#REF!</definedName>
    <definedName name="Start_9" localSheetId="5">#REF!</definedName>
    <definedName name="Start_9">#REF!</definedName>
    <definedName name="SUMMARY" localSheetId="4">#REF!</definedName>
    <definedName name="SUMMARY" localSheetId="3">#REF!</definedName>
    <definedName name="SUMMARY" localSheetId="6">#REF!</definedName>
    <definedName name="SUMMARY" localSheetId="5">#REF!</definedName>
    <definedName name="SUMMARY">#REF!</definedName>
    <definedName name="THI" localSheetId="4">#REF!</definedName>
    <definedName name="THI" localSheetId="3">#REF!</definedName>
    <definedName name="THI" localSheetId="6">#REF!</definedName>
    <definedName name="THI" localSheetId="5">#REF!</definedName>
    <definedName name="THI">#REF!</definedName>
    <definedName name="THK" localSheetId="4">'[1]COAT&amp;WRAP-QIOT-#3'!#REF!</definedName>
    <definedName name="THK" localSheetId="3">'[1]COAT&amp;WRAP-QIOT-#3'!#REF!</definedName>
    <definedName name="THK" localSheetId="6">'[1]COAT&amp;WRAP-QIOT-#3'!#REF!</definedName>
    <definedName name="THK" localSheetId="5">'[1]COAT&amp;WRAP-QIOT-#3'!#REF!</definedName>
    <definedName name="THK">'[1]COAT&amp;WRAP-QIOT-#3'!#REF!</definedName>
    <definedName name="TITAN" localSheetId="4">#REF!</definedName>
    <definedName name="TITAN" localSheetId="3">#REF!</definedName>
    <definedName name="TITAN" localSheetId="6">#REF!</definedName>
    <definedName name="TITAN" localSheetId="5">#REF!</definedName>
    <definedName name="TITAN">#REF!</definedName>
    <definedName name="TPLRP" localSheetId="4">#REF!</definedName>
    <definedName name="TPLRP" localSheetId="3">#REF!</definedName>
    <definedName name="TPLRP" localSheetId="6">#REF!</definedName>
    <definedName name="TPLRP" localSheetId="5">#REF!</definedName>
    <definedName name="TPLRP">#REF!</definedName>
    <definedName name="TRADE2" localSheetId="4">#REF!</definedName>
    <definedName name="TRADE2" localSheetId="3">#REF!</definedName>
    <definedName name="TRADE2" localSheetId="6">#REF!</definedName>
    <definedName name="TRADE2" localSheetId="5">#REF!</definedName>
    <definedName name="TRADE2">#REF!</definedName>
    <definedName name="TRANSFORMER" localSheetId="4">'[8]NEW-PANEL'!#REF!</definedName>
    <definedName name="TRANSFORMER" localSheetId="3">'[8]NEW-PANEL'!#REF!</definedName>
    <definedName name="TRANSFORMER" localSheetId="6">'[8]NEW-PANEL'!#REF!</definedName>
    <definedName name="TRANSFORMER" localSheetId="5">'[8]NEW-PANEL'!#REF!</definedName>
    <definedName name="TRANSFORMER">'[8]NEW-PANEL'!#REF!</definedName>
    <definedName name="VARIINST" localSheetId="4">#REF!</definedName>
    <definedName name="VARIINST" localSheetId="3">#REF!</definedName>
    <definedName name="VARIINST" localSheetId="6">#REF!</definedName>
    <definedName name="VARIINST" localSheetId="5">#REF!</definedName>
    <definedName name="VARIINST">#REF!</definedName>
    <definedName name="VARIPURC" localSheetId="4">#REF!</definedName>
    <definedName name="VARIPURC" localSheetId="3">#REF!</definedName>
    <definedName name="VARIPURC" localSheetId="6">#REF!</definedName>
    <definedName name="VARIPURC" localSheetId="5">#REF!</definedName>
    <definedName name="VARIPURC">#REF!</definedName>
    <definedName name="W" localSheetId="4">#REF!</definedName>
    <definedName name="W" localSheetId="3">#REF!</definedName>
    <definedName name="W" localSheetId="6">#REF!</definedName>
    <definedName name="W" localSheetId="5">#REF!</definedName>
    <definedName name="W">#REF!</definedName>
    <definedName name="X" localSheetId="4">#REF!</definedName>
    <definedName name="X" localSheetId="3">#REF!</definedName>
    <definedName name="X" localSheetId="6">#REF!</definedName>
    <definedName name="X" localSheetId="5">#REF!</definedName>
    <definedName name="X">#REF!</definedName>
    <definedName name="ZYX" localSheetId="4">#REF!</definedName>
    <definedName name="ZYX" localSheetId="3">#REF!</definedName>
    <definedName name="ZYX" localSheetId="6">#REF!</definedName>
    <definedName name="ZYX" localSheetId="5">#REF!</definedName>
    <definedName name="ZYX">#REF!</definedName>
    <definedName name="ZZZ" localSheetId="4">#REF!</definedName>
    <definedName name="ZZZ" localSheetId="3">#REF!</definedName>
    <definedName name="ZZZ" localSheetId="6">#REF!</definedName>
    <definedName name="ZZZ" localSheetId="5">#REF!</definedName>
    <definedName name="ZZZ">#REF!</definedName>
  </definedNames>
  <calcPr calcId="145621"/>
</workbook>
</file>

<file path=xl/calcChain.xml><?xml version="1.0" encoding="utf-8"?>
<calcChain xmlns="http://schemas.openxmlformats.org/spreadsheetml/2006/main">
  <c r="O111" i="20" l="1"/>
  <c r="E109" i="20" l="1"/>
  <c r="F109" i="20"/>
  <c r="G109" i="20"/>
  <c r="H109" i="20"/>
  <c r="I109" i="20"/>
  <c r="J109" i="20"/>
  <c r="K109" i="20"/>
  <c r="E108" i="20"/>
  <c r="F108" i="20"/>
  <c r="G108" i="20"/>
  <c r="H108" i="20"/>
  <c r="I108" i="20"/>
  <c r="J108" i="20"/>
  <c r="K108" i="20"/>
  <c r="K44" i="20" l="1"/>
  <c r="K38" i="20"/>
  <c r="K21" i="20"/>
  <c r="K20" i="20"/>
  <c r="K19" i="20"/>
  <c r="K37" i="20"/>
  <c r="K36" i="20"/>
  <c r="K39" i="20"/>
  <c r="K40" i="20"/>
  <c r="K31" i="20"/>
  <c r="K30" i="20"/>
  <c r="K32" i="20"/>
  <c r="K17" i="20"/>
  <c r="K16" i="20"/>
  <c r="K45" i="20"/>
  <c r="K34" i="20"/>
  <c r="K43" i="20"/>
  <c r="K41" i="20"/>
  <c r="K15" i="20"/>
  <c r="K26" i="20"/>
  <c r="K25" i="20"/>
  <c r="K24" i="20"/>
  <c r="K12" i="20"/>
  <c r="K29" i="20"/>
  <c r="K28" i="20"/>
  <c r="K27" i="20"/>
  <c r="K42" i="20"/>
  <c r="K14" i="20"/>
  <c r="K23" i="20"/>
  <c r="K13" i="20"/>
  <c r="K83" i="20"/>
  <c r="K81" i="20"/>
  <c r="K80" i="20"/>
  <c r="K78" i="20"/>
  <c r="K72" i="20"/>
  <c r="K73" i="20"/>
  <c r="K74" i="20"/>
  <c r="K75" i="20"/>
  <c r="K69" i="20"/>
  <c r="K71" i="20"/>
  <c r="K68" i="20"/>
  <c r="K67" i="20"/>
  <c r="K62" i="20"/>
  <c r="K63" i="20"/>
  <c r="K64" i="20"/>
  <c r="K59" i="20"/>
  <c r="K56" i="20"/>
  <c r="K57" i="20"/>
  <c r="K53" i="20"/>
  <c r="K52" i="20"/>
  <c r="K51" i="20"/>
  <c r="K50" i="20"/>
  <c r="E101" i="20"/>
  <c r="F101" i="20"/>
  <c r="G101" i="20"/>
  <c r="H101" i="20"/>
  <c r="I101" i="20"/>
  <c r="J101" i="20"/>
  <c r="K46" i="20"/>
  <c r="K101" i="20" l="1"/>
  <c r="D108" i="20"/>
  <c r="C108" i="20"/>
  <c r="P104" i="20"/>
  <c r="C101" i="20"/>
  <c r="C109" i="20" s="1"/>
  <c r="P45" i="20"/>
  <c r="G43" i="20"/>
  <c r="F43" i="20"/>
  <c r="E43" i="20"/>
  <c r="D43" i="20"/>
  <c r="G42" i="20"/>
  <c r="F42" i="20"/>
  <c r="E42" i="20"/>
  <c r="G27" i="20"/>
  <c r="F27" i="20"/>
  <c r="E27" i="20"/>
  <c r="D27" i="20"/>
  <c r="D25" i="20"/>
  <c r="D101" i="20" s="1"/>
  <c r="D109" i="20" s="1"/>
  <c r="O928" i="19"/>
  <c r="N928" i="19"/>
  <c r="M928" i="19"/>
  <c r="T928" i="19" s="1"/>
  <c r="L928" i="19"/>
  <c r="S928" i="19" s="1"/>
  <c r="K928" i="19"/>
  <c r="R928" i="19" s="1"/>
</calcChain>
</file>

<file path=xl/sharedStrings.xml><?xml version="1.0" encoding="utf-8"?>
<sst xmlns="http://schemas.openxmlformats.org/spreadsheetml/2006/main" count="37008" uniqueCount="6217">
  <si>
    <t>DANH SÁCH XÉT ĐIỀU KIỆN HS-SV DỰ THI TỐT NGHIỆP VĂN HOÁ NGHỀ</t>
  </si>
  <si>
    <t>Đợt thi TN: 2023 TN VĂN HÓA - TRUNG CẤP 20T4 VÀ KHÓA CŨ</t>
  </si>
  <si>
    <t>Khóa học: 2020</t>
  </si>
  <si>
    <t>STT</t>
  </si>
  <si>
    <t>MÃ HS-SV</t>
  </si>
  <si>
    <t>HỌ VÀ</t>
  </si>
  <si>
    <t>TÊN</t>
  </si>
  <si>
    <t>NĂM SINH</t>
  </si>
  <si>
    <t>Ngữ văn 1</t>
  </si>
  <si>
    <t>Toán 1</t>
  </si>
  <si>
    <t>Vật Lý 1</t>
  </si>
  <si>
    <t>Ngữ Văn 2</t>
  </si>
  <si>
    <t>Toán 2</t>
  </si>
  <si>
    <t>Toán 3</t>
  </si>
  <si>
    <t>Hóa học 1</t>
  </si>
  <si>
    <t>Vật lý 2</t>
  </si>
  <si>
    <t>Ngữ Văn 3</t>
  </si>
  <si>
    <t>Hóa học 2</t>
  </si>
  <si>
    <t>Toán 4</t>
  </si>
  <si>
    <t>Vật lý 3</t>
  </si>
  <si>
    <t>Ngữ văn 4</t>
  </si>
  <si>
    <t>Hóa học 3</t>
  </si>
  <si>
    <t>Vật lý 4</t>
  </si>
  <si>
    <t>Toán 5</t>
  </si>
  <si>
    <t>Hóa học 4</t>
  </si>
  <si>
    <t>Toán 6</t>
  </si>
  <si>
    <t>ĐIỂM TBC TOÀN KHÓA</t>
  </si>
  <si>
    <t>XẾP LOẠI RÈN LUYỆN</t>
  </si>
  <si>
    <t>KẾT QUẢ XÉT</t>
  </si>
  <si>
    <t>GHI CHÚ</t>
  </si>
  <si>
    <t>Nam</t>
  </si>
  <si>
    <t>Nữ</t>
  </si>
  <si>
    <t>20002211</t>
  </si>
  <si>
    <t>Lê Thị Thảo</t>
  </si>
  <si>
    <t>Anh</t>
  </si>
  <si>
    <t>05/03/2005</t>
  </si>
  <si>
    <t>Yếu</t>
  </si>
  <si>
    <t>Được dự thi</t>
  </si>
  <si>
    <t>20002472</t>
  </si>
  <si>
    <t>Nguyễn Lê Đức</t>
  </si>
  <si>
    <t>17/04/2005</t>
  </si>
  <si>
    <t>20003049</t>
  </si>
  <si>
    <t>Nguyễn Ngọc Tuấn</t>
  </si>
  <si>
    <t>13/08/2005</t>
  </si>
  <si>
    <t>20002191</t>
  </si>
  <si>
    <t>Ngô Ngọc</t>
  </si>
  <si>
    <t>Ánh</t>
  </si>
  <si>
    <t>30/03/2005</t>
  </si>
  <si>
    <t>Không được dự thi</t>
  </si>
  <si>
    <t>Toán 4,</t>
  </si>
  <si>
    <t>20000159</t>
  </si>
  <si>
    <t>Trần Mạnh</t>
  </si>
  <si>
    <t>Cường</t>
  </si>
  <si>
    <t>01/05/2005</t>
  </si>
  <si>
    <t>20005503</t>
  </si>
  <si>
    <t>Trần Văn</t>
  </si>
  <si>
    <t>28/02/2002</t>
  </si>
  <si>
    <t>20001907</t>
  </si>
  <si>
    <t>Nguyễn Thành</t>
  </si>
  <si>
    <t>Danh</t>
  </si>
  <si>
    <t>22/01/2005</t>
  </si>
  <si>
    <t>20003101</t>
  </si>
  <si>
    <t>Tô Nguyễn Thanh</t>
  </si>
  <si>
    <t>Đông</t>
  </si>
  <si>
    <t>04/05/2005</t>
  </si>
  <si>
    <t>20004282</t>
  </si>
  <si>
    <t>Vũ Nguyễn Minh</t>
  </si>
  <si>
    <t>Duy</t>
  </si>
  <si>
    <t>07/10/2005</t>
  </si>
  <si>
    <t>20000712</t>
  </si>
  <si>
    <t>Lý Thiệu</t>
  </si>
  <si>
    <t>Hoa</t>
  </si>
  <si>
    <t>25/08/2005</t>
  </si>
  <si>
    <t>20002196</t>
  </si>
  <si>
    <t>Trịnh Kim</t>
  </si>
  <si>
    <t>Khang</t>
  </si>
  <si>
    <t>06/01/2004</t>
  </si>
  <si>
    <t>20001928</t>
  </si>
  <si>
    <t>Vũ Anh</t>
  </si>
  <si>
    <t>Khoa</t>
  </si>
  <si>
    <t>08/09/2005</t>
  </si>
  <si>
    <t>20001675</t>
  </si>
  <si>
    <t>Phan Võ Đăng</t>
  </si>
  <si>
    <t>Khôi</t>
  </si>
  <si>
    <t>15/04/2005</t>
  </si>
  <si>
    <t>20000113</t>
  </si>
  <si>
    <t>Phạm Ngọc Tấn</t>
  </si>
  <si>
    <t>Nghĩa</t>
  </si>
  <si>
    <t>30/01/2005</t>
  </si>
  <si>
    <t>20002688</t>
  </si>
  <si>
    <t>Nguyễn Minh</t>
  </si>
  <si>
    <t>Nhật</t>
  </si>
  <si>
    <t>02/11/2005</t>
  </si>
  <si>
    <t>20000845</t>
  </si>
  <si>
    <t>Trần Hoàng</t>
  </si>
  <si>
    <t>Phát</t>
  </si>
  <si>
    <t>19/03/2005</t>
  </si>
  <si>
    <t>Hóa học 3,</t>
  </si>
  <si>
    <t>20001534</t>
  </si>
  <si>
    <t>Trần Ngọc Thiên</t>
  </si>
  <si>
    <t>Phú</t>
  </si>
  <si>
    <t>12/07/2004</t>
  </si>
  <si>
    <t>20002549</t>
  </si>
  <si>
    <t>Trần Xuân</t>
  </si>
  <si>
    <t>19/07/2005</t>
  </si>
  <si>
    <t>20003105</t>
  </si>
  <si>
    <t>Quân</t>
  </si>
  <si>
    <t>16/07/2005</t>
  </si>
  <si>
    <t>20002587</t>
  </si>
  <si>
    <t>Hoàng Phước</t>
  </si>
  <si>
    <t>Thiện</t>
  </si>
  <si>
    <t>16/04/2005</t>
  </si>
  <si>
    <t>20000043</t>
  </si>
  <si>
    <t>Trần Khánh Minh</t>
  </si>
  <si>
    <t>Thông</t>
  </si>
  <si>
    <t>25/03/2005</t>
  </si>
  <si>
    <t>Vật lý 4,</t>
  </si>
  <si>
    <t>20000745</t>
  </si>
  <si>
    <t>Dương Minh</t>
  </si>
  <si>
    <t>Triết</t>
  </si>
  <si>
    <t>28/02/2005</t>
  </si>
  <si>
    <t>20002595</t>
  </si>
  <si>
    <t>Lê Vũ Thanh</t>
  </si>
  <si>
    <t>Tú</t>
  </si>
  <si>
    <t>24/07/2005</t>
  </si>
  <si>
    <t>20002261</t>
  </si>
  <si>
    <t>Nguyễn Hữu</t>
  </si>
  <si>
    <t>Vinh</t>
  </si>
  <si>
    <t>14/08/2003</t>
  </si>
  <si>
    <t>LỚP</t>
  </si>
  <si>
    <t>20T4-ANM1</t>
  </si>
  <si>
    <t>20000675</t>
  </si>
  <si>
    <t>Đạt</t>
  </si>
  <si>
    <t>26/09/2005</t>
  </si>
  <si>
    <t>20001090</t>
  </si>
  <si>
    <t>Nguyễn Văn</t>
  </si>
  <si>
    <t>14/10/2005</t>
  </si>
  <si>
    <t>20001379</t>
  </si>
  <si>
    <t>Du Chí</t>
  </si>
  <si>
    <t>Hào</t>
  </si>
  <si>
    <t>13/03/2005</t>
  </si>
  <si>
    <t>20000793</t>
  </si>
  <si>
    <t>Bùi Thanh</t>
  </si>
  <si>
    <t>Hậu</t>
  </si>
  <si>
    <t>14/04/2005</t>
  </si>
  <si>
    <t>20000490</t>
  </si>
  <si>
    <t>Hà Văn Huy</t>
  </si>
  <si>
    <t>Hoàng</t>
  </si>
  <si>
    <t>16/01/2005</t>
  </si>
  <si>
    <t>20000045</t>
  </si>
  <si>
    <t>Lê Nguyễn Gia</t>
  </si>
  <si>
    <t>Huy</t>
  </si>
  <si>
    <t>23/08/2005</t>
  </si>
  <si>
    <t>20000931</t>
  </si>
  <si>
    <t>Ngô Đức</t>
  </si>
  <si>
    <t>23/09/2005</t>
  </si>
  <si>
    <t>20001958</t>
  </si>
  <si>
    <t>Vũ Lê</t>
  </si>
  <si>
    <t>16/10/2005</t>
  </si>
  <si>
    <t>20001850</t>
  </si>
  <si>
    <t>Lưu Lâm</t>
  </si>
  <si>
    <t>Kha</t>
  </si>
  <si>
    <t>05/11/2005</t>
  </si>
  <si>
    <t>20000038</t>
  </si>
  <si>
    <t>Phạm Ngọc</t>
  </si>
  <si>
    <t>Khải</t>
  </si>
  <si>
    <t>16/06/2005</t>
  </si>
  <si>
    <t>20001473</t>
  </si>
  <si>
    <t>Kiệt</t>
  </si>
  <si>
    <t>14/11/2005</t>
  </si>
  <si>
    <t>20000548</t>
  </si>
  <si>
    <t>Thái Kiến</t>
  </si>
  <si>
    <t>Lập</t>
  </si>
  <si>
    <t>19/08/2005</t>
  </si>
  <si>
    <t>20000926</t>
  </si>
  <si>
    <t>Lộc</t>
  </si>
  <si>
    <t>12/05/2005</t>
  </si>
  <si>
    <t>20001270</t>
  </si>
  <si>
    <t>Trần Đức</t>
  </si>
  <si>
    <t>Lương</t>
  </si>
  <si>
    <t>14/07/2005</t>
  </si>
  <si>
    <t>20001244</t>
  </si>
  <si>
    <t>Nguyễn Khải</t>
  </si>
  <si>
    <t>Minh</t>
  </si>
  <si>
    <t>26/11/2005</t>
  </si>
  <si>
    <t>20002407</t>
  </si>
  <si>
    <t>Nguyễn Phương Hoài</t>
  </si>
  <si>
    <t>28/04/2005</t>
  </si>
  <si>
    <t>20000736</t>
  </si>
  <si>
    <t>Nguyễn Thanh</t>
  </si>
  <si>
    <t>Phong</t>
  </si>
  <si>
    <t>04/09/2005</t>
  </si>
  <si>
    <t>20001195</t>
  </si>
  <si>
    <t>Phạm Quốc</t>
  </si>
  <si>
    <t>04/01/2004</t>
  </si>
  <si>
    <t>20000492</t>
  </si>
  <si>
    <t>Phan Hoàng</t>
  </si>
  <si>
    <t>Phúc</t>
  </si>
  <si>
    <t>11/02/2005</t>
  </si>
  <si>
    <t>20000176</t>
  </si>
  <si>
    <t>Bùi Ngọc</t>
  </si>
  <si>
    <t>Quỳnh</t>
  </si>
  <si>
    <t>20000581</t>
  </si>
  <si>
    <t>Nguyễn Hải</t>
  </si>
  <si>
    <t>Sơn</t>
  </si>
  <si>
    <t>17/07/2005</t>
  </si>
  <si>
    <t>20001554</t>
  </si>
  <si>
    <t>Phạm Thanh</t>
  </si>
  <si>
    <t>05/04/2005</t>
  </si>
  <si>
    <t>20000725</t>
  </si>
  <si>
    <t>Lê Phước</t>
  </si>
  <si>
    <t>Tài</t>
  </si>
  <si>
    <t>21/09/2005</t>
  </si>
  <si>
    <t>20001404</t>
  </si>
  <si>
    <t>Nguyễn Trần Hữu</t>
  </si>
  <si>
    <t>06/05/2005</t>
  </si>
  <si>
    <t>20001139</t>
  </si>
  <si>
    <t>Trần</t>
  </si>
  <si>
    <t>Tâm</t>
  </si>
  <si>
    <t>20/10/2005</t>
  </si>
  <si>
    <t>20001788</t>
  </si>
  <si>
    <t>Võ Hoàng</t>
  </si>
  <si>
    <t>Tấn</t>
  </si>
  <si>
    <t>25/05/2005</t>
  </si>
  <si>
    <t>20000148</t>
  </si>
  <si>
    <t>Thành</t>
  </si>
  <si>
    <t>27/05/2005</t>
  </si>
  <si>
    <t>20001581</t>
  </si>
  <si>
    <t>Thuận</t>
  </si>
  <si>
    <t>10/07/2005</t>
  </si>
  <si>
    <t>20001109</t>
  </si>
  <si>
    <t>Tiến</t>
  </si>
  <si>
    <t>17/05/2005</t>
  </si>
  <si>
    <t>20001359</t>
  </si>
  <si>
    <t>Tạ Minh</t>
  </si>
  <si>
    <t>Trí</t>
  </si>
  <si>
    <t>20001304</t>
  </si>
  <si>
    <t>Trần Thành</t>
  </si>
  <si>
    <t>Trung</t>
  </si>
  <si>
    <t>08/01/2004</t>
  </si>
  <si>
    <t>20T4-CCK1</t>
  </si>
  <si>
    <t>20001396</t>
  </si>
  <si>
    <t>Nguyễn Phụng Hoàng</t>
  </si>
  <si>
    <t>Ân</t>
  </si>
  <si>
    <t>27/06/2005</t>
  </si>
  <si>
    <t>20002874</t>
  </si>
  <si>
    <t>Huỳnh Trọng</t>
  </si>
  <si>
    <t>Bằng</t>
  </si>
  <si>
    <t>30/09/2005</t>
  </si>
  <si>
    <t>20002870</t>
  </si>
  <si>
    <t>Phạm Minh</t>
  </si>
  <si>
    <t>19/04/2003</t>
  </si>
  <si>
    <t>20004019</t>
  </si>
  <si>
    <t>Nguyễn Vũ Hải</t>
  </si>
  <si>
    <t>Đăng</t>
  </si>
  <si>
    <t>20003135</t>
  </si>
  <si>
    <t>Nguyễn Công</t>
  </si>
  <si>
    <t>19/05/2005</t>
  </si>
  <si>
    <t>20005388</t>
  </si>
  <si>
    <t>Đào Công</t>
  </si>
  <si>
    <t>20/10/2003</t>
  </si>
  <si>
    <t>20001345</t>
  </si>
  <si>
    <t>20002204</t>
  </si>
  <si>
    <t>Trần Huy</t>
  </si>
  <si>
    <t>18/06/2005</t>
  </si>
  <si>
    <t>20003154</t>
  </si>
  <si>
    <t>Lai Nhựt</t>
  </si>
  <si>
    <t>16/05/2005</t>
  </si>
  <si>
    <t>20003007</t>
  </si>
  <si>
    <t>Nguyễn Duy</t>
  </si>
  <si>
    <t>Khánh</t>
  </si>
  <si>
    <t>20002358</t>
  </si>
  <si>
    <t>Trịnh Trung</t>
  </si>
  <si>
    <t>15/01/2005</t>
  </si>
  <si>
    <t>20003022</t>
  </si>
  <si>
    <t>Ngô Gia</t>
  </si>
  <si>
    <t>31/05/2005</t>
  </si>
  <si>
    <t>20002079</t>
  </si>
  <si>
    <t>Nguyễn Trần Phi</t>
  </si>
  <si>
    <t>Long</t>
  </si>
  <si>
    <t>08/11/2005</t>
  </si>
  <si>
    <t>20001535</t>
  </si>
  <si>
    <t>Nguyễn Quốc</t>
  </si>
  <si>
    <t>10/11/2005</t>
  </si>
  <si>
    <t>20002857</t>
  </si>
  <si>
    <t>Dương Đại</t>
  </si>
  <si>
    <t>20002806</t>
  </si>
  <si>
    <t>Nguyễn Tấn</t>
  </si>
  <si>
    <t>03/07/2005</t>
  </si>
  <si>
    <t>20003186</t>
  </si>
  <si>
    <t>Phạm Tiến</t>
  </si>
  <si>
    <t>03/10/2005</t>
  </si>
  <si>
    <t>20003367</t>
  </si>
  <si>
    <t>15/02/2005</t>
  </si>
  <si>
    <t>20002632</t>
  </si>
  <si>
    <t>Nguyễn Anh</t>
  </si>
  <si>
    <t>11/09/2005</t>
  </si>
  <si>
    <t>20002207</t>
  </si>
  <si>
    <t>Quang</t>
  </si>
  <si>
    <t>23/07/2005</t>
  </si>
  <si>
    <t>Toán 6,</t>
  </si>
  <si>
    <t>20002497</t>
  </si>
  <si>
    <t>Bùi Đức Long</t>
  </si>
  <si>
    <t>Quyền</t>
  </si>
  <si>
    <t>28/11/2004</t>
  </si>
  <si>
    <t>20002941</t>
  </si>
  <si>
    <t>Ngô Văn</t>
  </si>
  <si>
    <t>11/08/2005</t>
  </si>
  <si>
    <t>20002754</t>
  </si>
  <si>
    <t>Trần Đình</t>
  </si>
  <si>
    <t>Thắng</t>
  </si>
  <si>
    <t>19/10/2005</t>
  </si>
  <si>
    <t>20000653</t>
  </si>
  <si>
    <t>Lê Thành</t>
  </si>
  <si>
    <t>Tín</t>
  </si>
  <si>
    <t>02/01/2005</t>
  </si>
  <si>
    <t>20T4-CCK2</t>
  </si>
  <si>
    <t>LỚP HỌC</t>
  </si>
  <si>
    <t>20001524</t>
  </si>
  <si>
    <t>Huỳnh Nhật</t>
  </si>
  <si>
    <t>An</t>
  </si>
  <si>
    <t>18/11/2003</t>
  </si>
  <si>
    <t>Hóa học 2,Hóa học 3,Hóa học 4,Ngữ văn 4,Toán 4,Toán 5,Toán 6,Vật Lý 1,Vật lý 3,Vật lý 4,</t>
  </si>
  <si>
    <t>20000740</t>
  </si>
  <si>
    <t>Nguyễn</t>
  </si>
  <si>
    <t>20005533</t>
  </si>
  <si>
    <t>Hoàng Tuấn</t>
  </si>
  <si>
    <t>02/10/2004</t>
  </si>
  <si>
    <t>20000112</t>
  </si>
  <si>
    <t>Nguyễn Trần Quốc</t>
  </si>
  <si>
    <t>31/01/2005</t>
  </si>
  <si>
    <t>20001450</t>
  </si>
  <si>
    <t>Ngô Quốc</t>
  </si>
  <si>
    <t>Bảo</t>
  </si>
  <si>
    <t>01/01/2005</t>
  </si>
  <si>
    <t>20002916</t>
  </si>
  <si>
    <t>Nguyễn Thái</t>
  </si>
  <si>
    <t>Bình</t>
  </si>
  <si>
    <t>06/07/2005</t>
  </si>
  <si>
    <t>20001704</t>
  </si>
  <si>
    <t>12/07/2005</t>
  </si>
  <si>
    <t>20001794</t>
  </si>
  <si>
    <t>Nguyễn Vương Hải</t>
  </si>
  <si>
    <t>27/08/2005</t>
  </si>
  <si>
    <t>20001674</t>
  </si>
  <si>
    <t>12/06/2005</t>
  </si>
  <si>
    <t>20001724</t>
  </si>
  <si>
    <t>Võ Tấn</t>
  </si>
  <si>
    <t>15/03/2005</t>
  </si>
  <si>
    <t>20002425</t>
  </si>
  <si>
    <t>Nguyễn Tăng Gia</t>
  </si>
  <si>
    <t>Định</t>
  </si>
  <si>
    <t>18/12/2005</t>
  </si>
  <si>
    <t>20004860</t>
  </si>
  <si>
    <t>Phí Văn</t>
  </si>
  <si>
    <t>Đức</t>
  </si>
  <si>
    <t>24/02/2005</t>
  </si>
  <si>
    <t>20001600</t>
  </si>
  <si>
    <t>Vũ Thành</t>
  </si>
  <si>
    <t>11/01/2005</t>
  </si>
  <si>
    <t>20000514</t>
  </si>
  <si>
    <t>Nguyễn Hoàng</t>
  </si>
  <si>
    <t>23/10/2003</t>
  </si>
  <si>
    <t>20001539</t>
  </si>
  <si>
    <t>20/01/2005</t>
  </si>
  <si>
    <t>20002417</t>
  </si>
  <si>
    <t>10/11/2004</t>
  </si>
  <si>
    <t>20002917</t>
  </si>
  <si>
    <t>Hòa</t>
  </si>
  <si>
    <t>20002429</t>
  </si>
  <si>
    <t>Nguyễn Phi</t>
  </si>
  <si>
    <t>Hùng</t>
  </si>
  <si>
    <t>11/11/2005</t>
  </si>
  <si>
    <t>20001260</t>
  </si>
  <si>
    <t>Phạm Kiều</t>
  </si>
  <si>
    <t>Hưng</t>
  </si>
  <si>
    <t>16/09/2004</t>
  </si>
  <si>
    <t>20002160</t>
  </si>
  <si>
    <t>Bùi Lê Quốc</t>
  </si>
  <si>
    <t>03/11/2005</t>
  </si>
  <si>
    <t>20001094</t>
  </si>
  <si>
    <t>Huỳnh Hoàng</t>
  </si>
  <si>
    <t>11/12/2005</t>
  </si>
  <si>
    <t>20002537</t>
  </si>
  <si>
    <t>Phan Quang</t>
  </si>
  <si>
    <t>20001684</t>
  </si>
  <si>
    <t>Trần Nhất</t>
  </si>
  <si>
    <t>09/03/2005</t>
  </si>
  <si>
    <t>20000609</t>
  </si>
  <si>
    <t>Lai Hoàng Minh</t>
  </si>
  <si>
    <t>18/02/2005</t>
  </si>
  <si>
    <t>20002404</t>
  </si>
  <si>
    <t>Ngữ văn 4,Vật lý 3,</t>
  </si>
  <si>
    <t>20001261</t>
  </si>
  <si>
    <t>Nguyễn Phúc</t>
  </si>
  <si>
    <t>24/11/2003</t>
  </si>
  <si>
    <t>20000318</t>
  </si>
  <si>
    <t>Phạm Tùng</t>
  </si>
  <si>
    <t>18/04/2005</t>
  </si>
  <si>
    <t>Hóa học 2,Hóa học 4,</t>
  </si>
  <si>
    <t>20001354</t>
  </si>
  <si>
    <t>Đàm Tử</t>
  </si>
  <si>
    <t>25/02/2005</t>
  </si>
  <si>
    <t>20002848</t>
  </si>
  <si>
    <t>Lâm Trọng</t>
  </si>
  <si>
    <t>14/02/2005</t>
  </si>
  <si>
    <t>20001352</t>
  </si>
  <si>
    <t>Hoàng Nguyễn Tuấn</t>
  </si>
  <si>
    <t>19/09/2005</t>
  </si>
  <si>
    <t>20001259</t>
  </si>
  <si>
    <t>Giang Nguyễn Hoài</t>
  </si>
  <si>
    <t>16/02/2004</t>
  </si>
  <si>
    <t>20002679</t>
  </si>
  <si>
    <t>Phan Hoàng Trọng</t>
  </si>
  <si>
    <t>16/03/2005</t>
  </si>
  <si>
    <t>Ngữ Văn 2,Toán 2,Toán 4,Vật Lý 1,</t>
  </si>
  <si>
    <t>20002003</t>
  </si>
  <si>
    <t>Dương Nguyễn Thanh</t>
  </si>
  <si>
    <t>Phương</t>
  </si>
  <si>
    <t>02/09/2005</t>
  </si>
  <si>
    <t>20001905</t>
  </si>
  <si>
    <t>Nguyễn Đình Anh</t>
  </si>
  <si>
    <t>15/09/2005</t>
  </si>
  <si>
    <t>20001206</t>
  </si>
  <si>
    <t>Trần Đỗ Thanh</t>
  </si>
  <si>
    <t>Sang</t>
  </si>
  <si>
    <t>23/04/2005</t>
  </si>
  <si>
    <t>20001366</t>
  </si>
  <si>
    <t>Nguyễn Lưu Quang</t>
  </si>
  <si>
    <t>Sáng</t>
  </si>
  <si>
    <t>01/08/2005</t>
  </si>
  <si>
    <t>20001598</t>
  </si>
  <si>
    <t>20000755</t>
  </si>
  <si>
    <t>Chao Chạc</t>
  </si>
  <si>
    <t>22/02/2004</t>
  </si>
  <si>
    <t>20002434</t>
  </si>
  <si>
    <t>Phan Công</t>
  </si>
  <si>
    <t>08/07/2005</t>
  </si>
  <si>
    <t>20001657</t>
  </si>
  <si>
    <t>Trần Nguyễn Hữu</t>
  </si>
  <si>
    <t>Thiên</t>
  </si>
  <si>
    <t>20/08/2005</t>
  </si>
  <si>
    <t>20001176</t>
  </si>
  <si>
    <t>Lê Đức Phước</t>
  </si>
  <si>
    <t>Thịnh</t>
  </si>
  <si>
    <t>26/08/2005</t>
  </si>
  <si>
    <t>20001910</t>
  </si>
  <si>
    <t>Thọ</t>
  </si>
  <si>
    <t>26/03/2005</t>
  </si>
  <si>
    <t>Hóa học 2,</t>
  </si>
  <si>
    <t>20001962</t>
  </si>
  <si>
    <t>Đỗ Duy</t>
  </si>
  <si>
    <t>01/10/2005</t>
  </si>
  <si>
    <t>20002362</t>
  </si>
  <si>
    <t>Bùi Minh</t>
  </si>
  <si>
    <t>20002171</t>
  </si>
  <si>
    <t>23/02/2005</t>
  </si>
  <si>
    <t>20001790</t>
  </si>
  <si>
    <t>Lương Tấn</t>
  </si>
  <si>
    <t>02/06/2005</t>
  </si>
  <si>
    <t>20001324</t>
  </si>
  <si>
    <t>20000703</t>
  </si>
  <si>
    <t>Nguyễn Xuân</t>
  </si>
  <si>
    <t>Trường</t>
  </si>
  <si>
    <t>10/12/2005</t>
  </si>
  <si>
    <t>20000361</t>
  </si>
  <si>
    <t>Nguyễn Trần Anh</t>
  </si>
  <si>
    <t>Tuấn</t>
  </si>
  <si>
    <t>06/10/2005</t>
  </si>
  <si>
    <t>20001687</t>
  </si>
  <si>
    <t>Đặng Trường</t>
  </si>
  <si>
    <t>Tùng</t>
  </si>
  <si>
    <t>20004686</t>
  </si>
  <si>
    <t>Quách Giai</t>
  </si>
  <si>
    <t>Vĩ</t>
  </si>
  <si>
    <t>04/10/2003</t>
  </si>
  <si>
    <t>20001395</t>
  </si>
  <si>
    <t>Hồ Nhật</t>
  </si>
  <si>
    <t>19/11/2005</t>
  </si>
  <si>
    <t>20002603</t>
  </si>
  <si>
    <t>Nguyễn Hồ Quang</t>
  </si>
  <si>
    <t>14/03/2005</t>
  </si>
  <si>
    <t>20001063</t>
  </si>
  <si>
    <t>Trần Quốc Hồng</t>
  </si>
  <si>
    <t>Hóa học 2,Hóa học 3,Toán 1,Toán 3,Toán 4,Toán 5,Vật lý 3,</t>
  </si>
  <si>
    <t>20001454</t>
  </si>
  <si>
    <t>Bùi Ngọc Hoài</t>
  </si>
  <si>
    <t>Vũ</t>
  </si>
  <si>
    <t>10/10/2005</t>
  </si>
  <si>
    <t>20T4-CĐT1</t>
  </si>
  <si>
    <t>20001620</t>
  </si>
  <si>
    <t>Lê Nguyễn Quốc</t>
  </si>
  <si>
    <t>20001955</t>
  </si>
  <si>
    <t>Vũ Hoài</t>
  </si>
  <si>
    <t>30/10/2005</t>
  </si>
  <si>
    <t>20001356</t>
  </si>
  <si>
    <t>Nguyễn Việt</t>
  </si>
  <si>
    <t>15/07/2005</t>
  </si>
  <si>
    <t>20002738</t>
  </si>
  <si>
    <t>Lê Chí</t>
  </si>
  <si>
    <t>30/06/2005</t>
  </si>
  <si>
    <t>Hóa học 2,Hóa học 3,Vật lý 4,</t>
  </si>
  <si>
    <t>20002465</t>
  </si>
  <si>
    <t>Đào Văn</t>
  </si>
  <si>
    <t>01/06/2004</t>
  </si>
  <si>
    <t>20002762</t>
  </si>
  <si>
    <t>Mai Lâm Quốc</t>
  </si>
  <si>
    <t>Hóa học 4,Toán 5,Vật lý 4,</t>
  </si>
  <si>
    <t>20001828</t>
  </si>
  <si>
    <t>20002462</t>
  </si>
  <si>
    <t>Trần Nguyễn Khánh</t>
  </si>
  <si>
    <t>Đan</t>
  </si>
  <si>
    <t>20/01/2004</t>
  </si>
  <si>
    <t>20000638</t>
  </si>
  <si>
    <t>Đặng Công</t>
  </si>
  <si>
    <t>18/09/2005</t>
  </si>
  <si>
    <t>20001668</t>
  </si>
  <si>
    <t>28/07/2005</t>
  </si>
  <si>
    <t>20003039</t>
  </si>
  <si>
    <t>Thái Nguyễn Hoàng</t>
  </si>
  <si>
    <t>Dũng</t>
  </si>
  <si>
    <t>05/12/2005</t>
  </si>
  <si>
    <t>20002102</t>
  </si>
  <si>
    <t>Nguyễn Bùi Hữu</t>
  </si>
  <si>
    <t>07/12/2005</t>
  </si>
  <si>
    <t>20003551</t>
  </si>
  <si>
    <t>Đỗ Kiến</t>
  </si>
  <si>
    <t>02/12/2005</t>
  </si>
  <si>
    <t>20001825</t>
  </si>
  <si>
    <t>Võ Văn Minh</t>
  </si>
  <si>
    <t>Hiền</t>
  </si>
  <si>
    <t>20003345</t>
  </si>
  <si>
    <t>Hiển</t>
  </si>
  <si>
    <t>20002267</t>
  </si>
  <si>
    <t>Phan Đình</t>
  </si>
  <si>
    <t>Hiệp</t>
  </si>
  <si>
    <t>20003294</t>
  </si>
  <si>
    <t>Trần Gia</t>
  </si>
  <si>
    <t>20002563</t>
  </si>
  <si>
    <t>Mạc Thái Gia</t>
  </si>
  <si>
    <t>12/09/2005</t>
  </si>
  <si>
    <t>Hóa học 4,</t>
  </si>
  <si>
    <t>20002737</t>
  </si>
  <si>
    <t>Trần Minh</t>
  </si>
  <si>
    <t>12/10/2005</t>
  </si>
  <si>
    <t>20001762</t>
  </si>
  <si>
    <t>Lâm Vỹ</t>
  </si>
  <si>
    <t>26/07/2005</t>
  </si>
  <si>
    <t>20002492</t>
  </si>
  <si>
    <t>Lê Bảo</t>
  </si>
  <si>
    <t>04/12/2005</t>
  </si>
  <si>
    <t>20002064</t>
  </si>
  <si>
    <t>Trần Quốc</t>
  </si>
  <si>
    <t>22/06/2005</t>
  </si>
  <si>
    <t>20002065</t>
  </si>
  <si>
    <t>Nguyễn Đình Thiên</t>
  </si>
  <si>
    <t>09/08/2005</t>
  </si>
  <si>
    <t>20002249</t>
  </si>
  <si>
    <t>Nguyễn Trần Đăng</t>
  </si>
  <si>
    <t>28/01/2005</t>
  </si>
  <si>
    <t>20000080</t>
  </si>
  <si>
    <t>Trần Tuấn</t>
  </si>
  <si>
    <t>Toán 1,</t>
  </si>
  <si>
    <t>20002393</t>
  </si>
  <si>
    <t>Lê Nhật</t>
  </si>
  <si>
    <t>21/12/2005</t>
  </si>
  <si>
    <t>20000541</t>
  </si>
  <si>
    <t>Lê</t>
  </si>
  <si>
    <t>07/04/2005</t>
  </si>
  <si>
    <t>20002074</t>
  </si>
  <si>
    <t>Nguyễn Cao</t>
  </si>
  <si>
    <t>11/09/2004</t>
  </si>
  <si>
    <t>19000441</t>
  </si>
  <si>
    <t>Nguyễn Ngọc</t>
  </si>
  <si>
    <t>12/12/2004</t>
  </si>
  <si>
    <t>20002246</t>
  </si>
  <si>
    <t>Ngô Nguyễn Nhật</t>
  </si>
  <si>
    <t>08/02/2005</t>
  </si>
  <si>
    <t>Hóa học 3,Hóa học 4,Toán 6,Vật lý 3,</t>
  </si>
  <si>
    <t>20001256</t>
  </si>
  <si>
    <t>Phạm Phương</t>
  </si>
  <si>
    <t>01/12/2005</t>
  </si>
  <si>
    <t>20002451</t>
  </si>
  <si>
    <t>Mai Hiếu</t>
  </si>
  <si>
    <t>22/11/2005</t>
  </si>
  <si>
    <t>20001747</t>
  </si>
  <si>
    <t>Nguyễn Quang</t>
  </si>
  <si>
    <t>Nguyên</t>
  </si>
  <si>
    <t>27/12/2005</t>
  </si>
  <si>
    <t>20002090</t>
  </si>
  <si>
    <t>Trần Chí</t>
  </si>
  <si>
    <t>Nhân</t>
  </si>
  <si>
    <t>20002666</t>
  </si>
  <si>
    <t>Huỳnh Tấn</t>
  </si>
  <si>
    <t>10/02/2005</t>
  </si>
  <si>
    <t>Hóa học 4,Toán 1,</t>
  </si>
  <si>
    <t>20002561</t>
  </si>
  <si>
    <t>Nguyễn Đức</t>
  </si>
  <si>
    <t>20000004</t>
  </si>
  <si>
    <t>Huỳnh Quốc</t>
  </si>
  <si>
    <t>31/03/2001</t>
  </si>
  <si>
    <t>20001185</t>
  </si>
  <si>
    <t>Lê Hồng</t>
  </si>
  <si>
    <t>13/10/2005</t>
  </si>
  <si>
    <t>20001431</t>
  </si>
  <si>
    <t>Lê Hoàng Minh</t>
  </si>
  <si>
    <t>14/08/2005</t>
  </si>
  <si>
    <t>20007596</t>
  </si>
  <si>
    <t>19/06/2004</t>
  </si>
  <si>
    <t>20001414</t>
  </si>
  <si>
    <t>Tạ Hoàng Gia</t>
  </si>
  <si>
    <t>20002097</t>
  </si>
  <si>
    <t>Nguyễn Võ Bảo</t>
  </si>
  <si>
    <t>Quốc</t>
  </si>
  <si>
    <t>20001660</t>
  </si>
  <si>
    <t>Trần Hữu</t>
  </si>
  <si>
    <t>20/12/2005</t>
  </si>
  <si>
    <t>20000024</t>
  </si>
  <si>
    <t>Lê Văn Hoàng</t>
  </si>
  <si>
    <t>Quý</t>
  </si>
  <si>
    <t>07/12/2004</t>
  </si>
  <si>
    <t>Hóa học 2,Hóa học 3,Hóa học 4,Toán 4,Toán 5,Toán 6,Vật lý 4,</t>
  </si>
  <si>
    <t>20001655</t>
  </si>
  <si>
    <t>Dương Thanh</t>
  </si>
  <si>
    <t>04/10/2005</t>
  </si>
  <si>
    <t>20002359</t>
  </si>
  <si>
    <t>25/11/2005</t>
  </si>
  <si>
    <t>20002327</t>
  </si>
  <si>
    <t>20002203</t>
  </si>
  <si>
    <t>Trần Ngọc</t>
  </si>
  <si>
    <t>27/02/2005</t>
  </si>
  <si>
    <t>20004345</t>
  </si>
  <si>
    <t>Giang Trung</t>
  </si>
  <si>
    <t>20001401</t>
  </si>
  <si>
    <t>Tiêu Đinh Gia</t>
  </si>
  <si>
    <t>13/05/2005</t>
  </si>
  <si>
    <t>Hóa học 2,Hóa học 3,Hóa học 4,Ngữ Văn 3,Ngữ văn 4,Toán 1,Toán 3,Toán 4,Toán 5,Toán 6,Vật lý 3,Vật lý 4,</t>
  </si>
  <si>
    <t>20002096</t>
  </si>
  <si>
    <t>Toàn</t>
  </si>
  <si>
    <t>20003141</t>
  </si>
  <si>
    <t>Đinh Công</t>
  </si>
  <si>
    <t>Trãi</t>
  </si>
  <si>
    <t>20006733</t>
  </si>
  <si>
    <t>27/05/2004</t>
  </si>
  <si>
    <t>20001169</t>
  </si>
  <si>
    <t>29/07/2005</t>
  </si>
  <si>
    <t>20001694</t>
  </si>
  <si>
    <t>Nguyễn Minh Phi</t>
  </si>
  <si>
    <t>20002438</t>
  </si>
  <si>
    <t>Vương</t>
  </si>
  <si>
    <t>20T4-CKC1</t>
  </si>
  <si>
    <t>20000718</t>
  </si>
  <si>
    <t>Lê Hoàng</t>
  </si>
  <si>
    <t>04/05/2004</t>
  </si>
  <si>
    <t>20000856</t>
  </si>
  <si>
    <t>Cảnh</t>
  </si>
  <si>
    <t>03/06/2005</t>
  </si>
  <si>
    <t>20000381</t>
  </si>
  <si>
    <t>20002292</t>
  </si>
  <si>
    <t>03/01/2005</t>
  </si>
  <si>
    <t>20001248</t>
  </si>
  <si>
    <t>Hoàng Thế</t>
  </si>
  <si>
    <t>03/10/2004</t>
  </si>
  <si>
    <t>20001801</t>
  </si>
  <si>
    <t>05/08/2005</t>
  </si>
  <si>
    <t>20001229</t>
  </si>
  <si>
    <t>Hải</t>
  </si>
  <si>
    <t>20002466</t>
  </si>
  <si>
    <t>08/01/2005</t>
  </si>
  <si>
    <t>20002339</t>
  </si>
  <si>
    <t>Tăng Vỹ</t>
  </si>
  <si>
    <t>09/11/2005</t>
  </si>
  <si>
    <t>20001739</t>
  </si>
  <si>
    <t>Bùi Dương</t>
  </si>
  <si>
    <t>26/10/2000</t>
  </si>
  <si>
    <t>20002172</t>
  </si>
  <si>
    <t>26/10/2005</t>
  </si>
  <si>
    <t>Vật lý 3,</t>
  </si>
  <si>
    <t>20000691</t>
  </si>
  <si>
    <t>Tô Hoàng</t>
  </si>
  <si>
    <t>20001017</t>
  </si>
  <si>
    <t>10/09/2005</t>
  </si>
  <si>
    <t>20002453</t>
  </si>
  <si>
    <t>Đinh Quang</t>
  </si>
  <si>
    <t>20001623</t>
  </si>
  <si>
    <t>Đinh Việt</t>
  </si>
  <si>
    <t>08/04/2005</t>
  </si>
  <si>
    <t>20001375</t>
  </si>
  <si>
    <t>Phạm Đức</t>
  </si>
  <si>
    <t>09/01/2005</t>
  </si>
  <si>
    <t>20T4-CKL1</t>
  </si>
  <si>
    <t>20002629</t>
  </si>
  <si>
    <t>Bùi Văn</t>
  </si>
  <si>
    <t>20000389</t>
  </si>
  <si>
    <t>Hướng Nguyễn Xuân</t>
  </si>
  <si>
    <t>20000613</t>
  </si>
  <si>
    <t>Nguyễn Tạ Khánh</t>
  </si>
  <si>
    <t>20002039</t>
  </si>
  <si>
    <t>Lê Trần Thiên</t>
  </si>
  <si>
    <t>24/08/2005</t>
  </si>
  <si>
    <t>20002040</t>
  </si>
  <si>
    <t>Trương Tuấn</t>
  </si>
  <si>
    <t>20/07/2005</t>
  </si>
  <si>
    <t>20000611</t>
  </si>
  <si>
    <t>Hoàng Phúc</t>
  </si>
  <si>
    <t>15/08/2005</t>
  </si>
  <si>
    <t>20001915</t>
  </si>
  <si>
    <t>Lê Đinh Tiến</t>
  </si>
  <si>
    <t>25/09/2005</t>
  </si>
  <si>
    <t>20001831</t>
  </si>
  <si>
    <t>Lê Gia</t>
  </si>
  <si>
    <t>20001718</t>
  </si>
  <si>
    <t>Võ Thái Quốc</t>
  </si>
  <si>
    <t>Chương</t>
  </si>
  <si>
    <t>20006734</t>
  </si>
  <si>
    <t>Đặng Thành</t>
  </si>
  <si>
    <t>Đô</t>
  </si>
  <si>
    <t>20001590</t>
  </si>
  <si>
    <t>Trần Kim</t>
  </si>
  <si>
    <t>20001546</t>
  </si>
  <si>
    <t>20002092</t>
  </si>
  <si>
    <t>Trịnh Tuấn</t>
  </si>
  <si>
    <t>12/01/2005</t>
  </si>
  <si>
    <t>20001511</t>
  </si>
  <si>
    <t>Võ Minh</t>
  </si>
  <si>
    <t>Hiếu</t>
  </si>
  <si>
    <t>20002296</t>
  </si>
  <si>
    <t>Bạch Gia</t>
  </si>
  <si>
    <t>09/09/2005</t>
  </si>
  <si>
    <t>20001553</t>
  </si>
  <si>
    <t>Nguyễn Ngọc Gia</t>
  </si>
  <si>
    <t>29/08/2005</t>
  </si>
  <si>
    <t>20001702</t>
  </si>
  <si>
    <t>27/10/2005</t>
  </si>
  <si>
    <t>20000614</t>
  </si>
  <si>
    <t>Phan Nguyễn Hoài</t>
  </si>
  <si>
    <t>Khanh</t>
  </si>
  <si>
    <t>14/09/2005</t>
  </si>
  <si>
    <t>20005038</t>
  </si>
  <si>
    <t>Trương Đăng</t>
  </si>
  <si>
    <t>13/02/2005</t>
  </si>
  <si>
    <t>20001707</t>
  </si>
  <si>
    <t>Nguyễn Tuấn</t>
  </si>
  <si>
    <t>18/06/2004</t>
  </si>
  <si>
    <t>20001166</t>
  </si>
  <si>
    <t>Võ Tuấn</t>
  </si>
  <si>
    <t>05/09/2005</t>
  </si>
  <si>
    <t>20001065</t>
  </si>
  <si>
    <t>Lê Đức</t>
  </si>
  <si>
    <t>Lân</t>
  </si>
  <si>
    <t>20001024</t>
  </si>
  <si>
    <t>Nguyễn Hoàng Khang</t>
  </si>
  <si>
    <t>17/09/2005</t>
  </si>
  <si>
    <t>20000551</t>
  </si>
  <si>
    <t>26/06/2004</t>
  </si>
  <si>
    <t>20001265</t>
  </si>
  <si>
    <t>Nghiêm</t>
  </si>
  <si>
    <t>01/11/2005</t>
  </si>
  <si>
    <t>20002363</t>
  </si>
  <si>
    <t>Lê Văn</t>
  </si>
  <si>
    <t>20000746</t>
  </si>
  <si>
    <t>Tương Hữu</t>
  </si>
  <si>
    <t>Phước</t>
  </si>
  <si>
    <t>03/07/2004</t>
  </si>
  <si>
    <t>20000671</t>
  </si>
  <si>
    <t>Đặng Hoàng</t>
  </si>
  <si>
    <t>20002168</t>
  </si>
  <si>
    <t>Đinh Văn</t>
  </si>
  <si>
    <t>16/10/2004</t>
  </si>
  <si>
    <t>20001646</t>
  </si>
  <si>
    <t>Lại Quốc</t>
  </si>
  <si>
    <t>20001799</t>
  </si>
  <si>
    <t>20001071</t>
  </si>
  <si>
    <t>Nguyễn Cao Thanh</t>
  </si>
  <si>
    <t>29/09/2005</t>
  </si>
  <si>
    <t>20002127</t>
  </si>
  <si>
    <t>Nguyễn Trương Như</t>
  </si>
  <si>
    <t>20001929</t>
  </si>
  <si>
    <t>Liêu Tấn</t>
  </si>
  <si>
    <t>10/03/2005</t>
  </si>
  <si>
    <t>20003117</t>
  </si>
  <si>
    <t>Tân</t>
  </si>
  <si>
    <t>18/09/2004</t>
  </si>
  <si>
    <t>20000734</t>
  </si>
  <si>
    <t>Nguyễn Lâm Quốc</t>
  </si>
  <si>
    <t>05/07/2005</t>
  </si>
  <si>
    <t>20002174</t>
  </si>
  <si>
    <t>11/05/2005</t>
  </si>
  <si>
    <t>20000005</t>
  </si>
  <si>
    <t>Hồ Thanh</t>
  </si>
  <si>
    <t>Thy</t>
  </si>
  <si>
    <t>09/08/2003</t>
  </si>
  <si>
    <t>Ngữ Văn 3,Toán 3,Vật lý 2,</t>
  </si>
  <si>
    <t>20000578</t>
  </si>
  <si>
    <t>Hoàng Nguyễn Hữu</t>
  </si>
  <si>
    <t>20002094</t>
  </si>
  <si>
    <t>Nguyễn Trung</t>
  </si>
  <si>
    <t>Trực</t>
  </si>
  <si>
    <t>29/11/2005</t>
  </si>
  <si>
    <t>20005875</t>
  </si>
  <si>
    <t>Nguyễn Trần Hoài</t>
  </si>
  <si>
    <t>29/05/2004</t>
  </si>
  <si>
    <t>20001491</t>
  </si>
  <si>
    <t>Lê Đình Châu</t>
  </si>
  <si>
    <t>20T4-CMT1</t>
  </si>
  <si>
    <t>20001890</t>
  </si>
  <si>
    <t>20002310</t>
  </si>
  <si>
    <t>Trần Phát</t>
  </si>
  <si>
    <t>31/08/2005</t>
  </si>
  <si>
    <t>20002968</t>
  </si>
  <si>
    <t>20000310</t>
  </si>
  <si>
    <t>Ngô Hùng</t>
  </si>
  <si>
    <t>02/08/2005</t>
  </si>
  <si>
    <t>20001209</t>
  </si>
  <si>
    <t>Nguyễn Thắng Đăng</t>
  </si>
  <si>
    <t>20002153</t>
  </si>
  <si>
    <t>Đỗ Viết Tuấn</t>
  </si>
  <si>
    <t>20001965</t>
  </si>
  <si>
    <t>20001665</t>
  </si>
  <si>
    <t>Phan Thanh</t>
  </si>
  <si>
    <t>24/09/2005</t>
  </si>
  <si>
    <t>20002436</t>
  </si>
  <si>
    <t>Nguyễn Vũ Mạnh</t>
  </si>
  <si>
    <t>01/02/2004</t>
  </si>
  <si>
    <t>20001768</t>
  </si>
  <si>
    <t>Nguyễn Hoàng Phước</t>
  </si>
  <si>
    <t>22/12/2005</t>
  </si>
  <si>
    <t>20001149</t>
  </si>
  <si>
    <t>Lê Phạm Thành</t>
  </si>
  <si>
    <t>31/10/2005</t>
  </si>
  <si>
    <t>20001538</t>
  </si>
  <si>
    <t>24/04/2005</t>
  </si>
  <si>
    <t>20000126</t>
  </si>
  <si>
    <t>Đặng Phú</t>
  </si>
  <si>
    <t>20001436</t>
  </si>
  <si>
    <t>20001213</t>
  </si>
  <si>
    <t>Từ Cao</t>
  </si>
  <si>
    <t>23/10/2005</t>
  </si>
  <si>
    <t>20002142</t>
  </si>
  <si>
    <t>Lê Anh</t>
  </si>
  <si>
    <t>26/04/2005</t>
  </si>
  <si>
    <t>20T4-CNL1</t>
  </si>
  <si>
    <t>20002938</t>
  </si>
  <si>
    <t>Nguyễn Thị Thu</t>
  </si>
  <si>
    <t>Điệp</t>
  </si>
  <si>
    <t>20001510</t>
  </si>
  <si>
    <t>Ngô Thị Thùy</t>
  </si>
  <si>
    <t>Dương</t>
  </si>
  <si>
    <t>Toán 1,Toán 6,</t>
  </si>
  <si>
    <t>20001378</t>
  </si>
  <si>
    <t>Đỗ Cao Kỳ</t>
  </si>
  <si>
    <t>Duyên</t>
  </si>
  <si>
    <t>02/03/2005</t>
  </si>
  <si>
    <t>20000597</t>
  </si>
  <si>
    <t>Lê Nguyễn Hồng</t>
  </si>
  <si>
    <t>20001700</t>
  </si>
  <si>
    <t>Huỳnh Thị Bích</t>
  </si>
  <si>
    <t>Hà</t>
  </si>
  <si>
    <t>20001011</t>
  </si>
  <si>
    <t>Lưu Thị Kim</t>
  </si>
  <si>
    <t>Hằng</t>
  </si>
  <si>
    <t>20001485</t>
  </si>
  <si>
    <t>Nguyễn Thị Thanh</t>
  </si>
  <si>
    <t>20001641</t>
  </si>
  <si>
    <t>Phùng Ngọc Xuân</t>
  </si>
  <si>
    <t>Lan</t>
  </si>
  <si>
    <t>20/08/2004</t>
  </si>
  <si>
    <t>20003454</t>
  </si>
  <si>
    <t>Nguyễn Thị</t>
  </si>
  <si>
    <t>Mận</t>
  </si>
  <si>
    <t>09/05/2004</t>
  </si>
  <si>
    <t>20002816</t>
  </si>
  <si>
    <t>Nguyễn Thị Khánh</t>
  </si>
  <si>
    <t>Nghi</t>
  </si>
  <si>
    <t>28/11/2005</t>
  </si>
  <si>
    <t>20002115</t>
  </si>
  <si>
    <t>Lâm Thanh</t>
  </si>
  <si>
    <t>Ngọc</t>
  </si>
  <si>
    <t>22/10/2005</t>
  </si>
  <si>
    <t>20002241</t>
  </si>
  <si>
    <t>Nguyễn Thị Yến</t>
  </si>
  <si>
    <t>Nhi</t>
  </si>
  <si>
    <t>30/11/2005</t>
  </si>
  <si>
    <t>20001500</t>
  </si>
  <si>
    <t>Trần Ngọc Yến</t>
  </si>
  <si>
    <t>20002622</t>
  </si>
  <si>
    <t>Như</t>
  </si>
  <si>
    <t>17/02/2005</t>
  </si>
  <si>
    <t>20002866</t>
  </si>
  <si>
    <t>Trần Thùy</t>
  </si>
  <si>
    <t>13/05/2004</t>
  </si>
  <si>
    <t>20000770</t>
  </si>
  <si>
    <t>Nguyễn An Quang</t>
  </si>
  <si>
    <t>20005651</t>
  </si>
  <si>
    <t>Lê Nguyễn Trúc</t>
  </si>
  <si>
    <t>08/10/2005</t>
  </si>
  <si>
    <t>20005280</t>
  </si>
  <si>
    <t>Trâm</t>
  </si>
  <si>
    <t>Hóa học 3,Hóa học 4,</t>
  </si>
  <si>
    <t>20004650</t>
  </si>
  <si>
    <t>30/05/2005</t>
  </si>
  <si>
    <t>20001894</t>
  </si>
  <si>
    <t>13/11/2001</t>
  </si>
  <si>
    <t>20003142</t>
  </si>
  <si>
    <t>Nguyễn Thị Ngọc</t>
  </si>
  <si>
    <t>Tuyền</t>
  </si>
  <si>
    <t>20002082</t>
  </si>
  <si>
    <t>Nguyễn Đoàn Phương</t>
  </si>
  <si>
    <t>Uyên</t>
  </si>
  <si>
    <t>20001884</t>
  </si>
  <si>
    <t>Võ Thị Trường</t>
  </si>
  <si>
    <t>Vy</t>
  </si>
  <si>
    <t>20001711</t>
  </si>
  <si>
    <t>Nguyễn Ngọc Như</t>
  </si>
  <si>
    <t>Ý</t>
  </si>
  <si>
    <t>06/02/2005</t>
  </si>
  <si>
    <t>20001266</t>
  </si>
  <si>
    <t>Nguyễn Thị Như</t>
  </si>
  <si>
    <t>22/09/2005</t>
  </si>
  <si>
    <t>20004992</t>
  </si>
  <si>
    <t>Phạm Thị Như</t>
  </si>
  <si>
    <t>20T4-CNM1</t>
  </si>
  <si>
    <t>20000243</t>
  </si>
  <si>
    <t>20000066</t>
  </si>
  <si>
    <t>Tiêu Thiên</t>
  </si>
  <si>
    <t>10/06/2005</t>
  </si>
  <si>
    <t>20000034</t>
  </si>
  <si>
    <t>Nguyễn Thành Công</t>
  </si>
  <si>
    <t>20000156</t>
  </si>
  <si>
    <t>Mai Trung</t>
  </si>
  <si>
    <t>20000153</t>
  </si>
  <si>
    <t>20000261</t>
  </si>
  <si>
    <t>24/01/2005</t>
  </si>
  <si>
    <t>20000082</t>
  </si>
  <si>
    <t>Phan Bá Trọng</t>
  </si>
  <si>
    <t>20000193</t>
  </si>
  <si>
    <t>Trần Trọng</t>
  </si>
  <si>
    <t>03/08/2005</t>
  </si>
  <si>
    <t>20000244</t>
  </si>
  <si>
    <t>22/04/2005</t>
  </si>
  <si>
    <t>Hóa học 2,Toán 4,Vật lý 4,</t>
  </si>
  <si>
    <t>20000073</t>
  </si>
  <si>
    <t>Hữu</t>
  </si>
  <si>
    <t>06/10/2003</t>
  </si>
  <si>
    <t>20000130</t>
  </si>
  <si>
    <t>20007973</t>
  </si>
  <si>
    <t>20000164</t>
  </si>
  <si>
    <t>Lâm</t>
  </si>
  <si>
    <t>28/05/2005</t>
  </si>
  <si>
    <t>Toán 5,Toán 6,</t>
  </si>
  <si>
    <t>20000163</t>
  </si>
  <si>
    <t>Hà Văn Đức</t>
  </si>
  <si>
    <t>Lợi</t>
  </si>
  <si>
    <t>04/11/2005</t>
  </si>
  <si>
    <t>20000155</t>
  </si>
  <si>
    <t>Hà Văn</t>
  </si>
  <si>
    <t>24/06/2005</t>
  </si>
  <si>
    <t>20000234</t>
  </si>
  <si>
    <t>30/08/2005</t>
  </si>
  <si>
    <t>20000044</t>
  </si>
  <si>
    <t>Trịnh Cao Bình</t>
  </si>
  <si>
    <t>27/06/2002</t>
  </si>
  <si>
    <t>20000255</t>
  </si>
  <si>
    <t>Phan Đặng Thanh</t>
  </si>
  <si>
    <t>20000116</t>
  </si>
  <si>
    <t>Huỳnh Vĩ</t>
  </si>
  <si>
    <t>09/12/2005</t>
  </si>
  <si>
    <t>20000180</t>
  </si>
  <si>
    <t>Nguyễn Hồ Vĩnh</t>
  </si>
  <si>
    <t>06/01/2005</t>
  </si>
  <si>
    <t>20000124</t>
  </si>
  <si>
    <t>Huỳnh Thanh</t>
  </si>
  <si>
    <t>20000150</t>
  </si>
  <si>
    <t>Trần Văn Phú</t>
  </si>
  <si>
    <t>Quí</t>
  </si>
  <si>
    <t>23/06/2004</t>
  </si>
  <si>
    <t>20000089</t>
  </si>
  <si>
    <t>Nguyễn Võ Phước</t>
  </si>
  <si>
    <t>18/08/2005</t>
  </si>
  <si>
    <t>20000115</t>
  </si>
  <si>
    <t>Thiều Đình</t>
  </si>
  <si>
    <t>23/04/2004</t>
  </si>
  <si>
    <t>20000226</t>
  </si>
  <si>
    <t>20000275</t>
  </si>
  <si>
    <t>Nguyễn Trọng</t>
  </si>
  <si>
    <t>Hóa học 2,Vật lý 3,</t>
  </si>
  <si>
    <t>20000094</t>
  </si>
  <si>
    <t>Thái</t>
  </si>
  <si>
    <t>20/07/2004</t>
  </si>
  <si>
    <t>20000166</t>
  </si>
  <si>
    <t>20000025</t>
  </si>
  <si>
    <t>Trương Gia</t>
  </si>
  <si>
    <t>14/02/2002</t>
  </si>
  <si>
    <t>20000147</t>
  </si>
  <si>
    <t>Chu Nguyễn Quang</t>
  </si>
  <si>
    <t>30/07/2005</t>
  </si>
  <si>
    <t>20000054</t>
  </si>
  <si>
    <t>Đặng Thanh</t>
  </si>
  <si>
    <t>20000149</t>
  </si>
  <si>
    <t>Trương Ngọc</t>
  </si>
  <si>
    <t>20/11/2001</t>
  </si>
  <si>
    <t>20000058</t>
  </si>
  <si>
    <t>Tường</t>
  </si>
  <si>
    <t>20000051</t>
  </si>
  <si>
    <t>Nguyễn Mạnh</t>
  </si>
  <si>
    <t>31/08/2004</t>
  </si>
  <si>
    <t>20000154</t>
  </si>
  <si>
    <t>Xử</t>
  </si>
  <si>
    <t>27/01/2005</t>
  </si>
  <si>
    <t>20T4-CNÔ1</t>
  </si>
  <si>
    <t>20000475</t>
  </si>
  <si>
    <t>Siu Thế</t>
  </si>
  <si>
    <t>Chí</t>
  </si>
  <si>
    <t>20/09/2003</t>
  </si>
  <si>
    <t>20000386</t>
  </si>
  <si>
    <t>Đặng Ngọc</t>
  </si>
  <si>
    <t>20000293</t>
  </si>
  <si>
    <t>Ngô Thành</t>
  </si>
  <si>
    <t>05/05/2005</t>
  </si>
  <si>
    <t>20000420</t>
  </si>
  <si>
    <t>Nguyễn Đắc</t>
  </si>
  <si>
    <t>20001764</t>
  </si>
  <si>
    <t>Văn Đình</t>
  </si>
  <si>
    <t>18000017</t>
  </si>
  <si>
    <t>Lê Thị Kim</t>
  </si>
  <si>
    <t>19/12/2000</t>
  </si>
  <si>
    <t>20000448</t>
  </si>
  <si>
    <t>Hồ Sĩ Trung</t>
  </si>
  <si>
    <t>22/07/2005</t>
  </si>
  <si>
    <t>20000301</t>
  </si>
  <si>
    <t>20000299</t>
  </si>
  <si>
    <t>20000549</t>
  </si>
  <si>
    <t>Nguyễn Ngọc Đăng</t>
  </si>
  <si>
    <t>13/07/2005</t>
  </si>
  <si>
    <t>20000406</t>
  </si>
  <si>
    <t>Văn Công Anh</t>
  </si>
  <si>
    <t>01/09/2005</t>
  </si>
  <si>
    <t>20000467</t>
  </si>
  <si>
    <t>Hồ Hải</t>
  </si>
  <si>
    <t>30/03/2002</t>
  </si>
  <si>
    <t>20000366</t>
  </si>
  <si>
    <t>18/02/2004</t>
  </si>
  <si>
    <t>20000461</t>
  </si>
  <si>
    <t>20000289</t>
  </si>
  <si>
    <t>Trần Nguyễn Hoàng</t>
  </si>
  <si>
    <t>15/11/2005</t>
  </si>
  <si>
    <t>20000320</t>
  </si>
  <si>
    <t>Nguyễn Phong</t>
  </si>
  <si>
    <t>20000468</t>
  </si>
  <si>
    <t>Vũ Quang</t>
  </si>
  <si>
    <t>03/05/2005</t>
  </si>
  <si>
    <t>20000372</t>
  </si>
  <si>
    <t>Ngô Minh</t>
  </si>
  <si>
    <t>25/10/2005</t>
  </si>
  <si>
    <t>20000329</t>
  </si>
  <si>
    <t>Nguyễn Trần Bảo</t>
  </si>
  <si>
    <t>25/06/2004</t>
  </si>
  <si>
    <t>20000434</t>
  </si>
  <si>
    <t>Lưu Thành</t>
  </si>
  <si>
    <t>15/06/2001</t>
  </si>
  <si>
    <t>20000411</t>
  </si>
  <si>
    <t>20/04/2002</t>
  </si>
  <si>
    <t>20000423</t>
  </si>
  <si>
    <t>Hồ Vũ Thanh</t>
  </si>
  <si>
    <t>22/07/2004</t>
  </si>
  <si>
    <t>20000295</t>
  </si>
  <si>
    <t>20000505</t>
  </si>
  <si>
    <t>09/06/2004</t>
  </si>
  <si>
    <t>20000454</t>
  </si>
  <si>
    <t>Huỳnh Đức</t>
  </si>
  <si>
    <t>Trọng</t>
  </si>
  <si>
    <t>13/04/2005</t>
  </si>
  <si>
    <t>20000335</t>
  </si>
  <si>
    <t>13/06/2005</t>
  </si>
  <si>
    <t>20000472</t>
  </si>
  <si>
    <t>Đỗ Văn</t>
  </si>
  <si>
    <t>20000431</t>
  </si>
  <si>
    <t>Chiêu Vĩnh</t>
  </si>
  <si>
    <t>20000409</t>
  </si>
  <si>
    <t>Nguyễn Thế</t>
  </si>
  <si>
    <t>Hóa học 2,Hóa học 3,Toán 4,Toán 5,Toán 6,Vật Lý 1,Vật lý 3,Vật lý 4,</t>
  </si>
  <si>
    <t>20T4-CNÔ2</t>
  </si>
  <si>
    <t>20000720</t>
  </si>
  <si>
    <t>Bùi Thành</t>
  </si>
  <si>
    <t>20000655</t>
  </si>
  <si>
    <t>Lềnh Vĩnh</t>
  </si>
  <si>
    <t>11/07/2005</t>
  </si>
  <si>
    <t>20000558</t>
  </si>
  <si>
    <t>Võ Bảo</t>
  </si>
  <si>
    <t>18/11/2005</t>
  </si>
  <si>
    <t>20000582</t>
  </si>
  <si>
    <t>Nguyễn Huỳnh Hồ</t>
  </si>
  <si>
    <t>20000543</t>
  </si>
  <si>
    <t>Lư Đức</t>
  </si>
  <si>
    <t>20002567</t>
  </si>
  <si>
    <t>21/11/2005</t>
  </si>
  <si>
    <t>20001353</t>
  </si>
  <si>
    <t>Lê Quang</t>
  </si>
  <si>
    <t>Hóa học 2,Ngữ văn 4,Toán 5,Toán 6,Vật lý 4,</t>
  </si>
  <si>
    <t>20000711</t>
  </si>
  <si>
    <t>Lâm Võ Gia</t>
  </si>
  <si>
    <t>06/04/2005</t>
  </si>
  <si>
    <t>Hóa học 2,Hóa học 3,Hóa học 4,Toán 1,Toán 5,Toán 6,</t>
  </si>
  <si>
    <t>20000565</t>
  </si>
  <si>
    <t>Nguyễn Trịnh Thiên</t>
  </si>
  <si>
    <t>20000584</t>
  </si>
  <si>
    <t>Nguyễn Chí</t>
  </si>
  <si>
    <t>28/12/2004</t>
  </si>
  <si>
    <t>20000803</t>
  </si>
  <si>
    <t>Nguyễn Ngọc Phi</t>
  </si>
  <si>
    <t>29/01/2005</t>
  </si>
  <si>
    <t>20000759</t>
  </si>
  <si>
    <t>24/11/2004</t>
  </si>
  <si>
    <t>20000656</t>
  </si>
  <si>
    <t>Nguyễn Thịnh</t>
  </si>
  <si>
    <t>28/08/2002</t>
  </si>
  <si>
    <t>Hóa học 2,Hóa học 3,Hóa học 4,Ngữ văn 1,Toán 4,Toán 6,</t>
  </si>
  <si>
    <t>20000741</t>
  </si>
  <si>
    <t>Tô Kim</t>
  </si>
  <si>
    <t>20000708</t>
  </si>
  <si>
    <t>Tưởng Vĩnh</t>
  </si>
  <si>
    <t>18/10/2005</t>
  </si>
  <si>
    <t>Hóa học 2,Hóa học 4,Toán 4,Toán 6,</t>
  </si>
  <si>
    <t>20000553</t>
  </si>
  <si>
    <t>Nguyễn Như</t>
  </si>
  <si>
    <t>04/04/2005</t>
  </si>
  <si>
    <t>20000604</t>
  </si>
  <si>
    <t>08/03/2002</t>
  </si>
  <si>
    <t>20000733</t>
  </si>
  <si>
    <t>Đặng Hoàng</t>
  </si>
  <si>
    <t>19/01/2005</t>
  </si>
  <si>
    <t>20000334</t>
  </si>
  <si>
    <t>Chiêu Vĩ</t>
  </si>
  <si>
    <t>Siêu</t>
  </si>
  <si>
    <t>Hóa học 4,Toán 6,</t>
  </si>
  <si>
    <t>20001971</t>
  </si>
  <si>
    <t>20000576</t>
  </si>
  <si>
    <t>04/03/2003</t>
  </si>
  <si>
    <t>20000511</t>
  </si>
  <si>
    <t>Võ Hiếu</t>
  </si>
  <si>
    <t>20000768</t>
  </si>
  <si>
    <t>Lê Đình Minh</t>
  </si>
  <si>
    <t>06/12/2005</t>
  </si>
  <si>
    <t>20000646</t>
  </si>
  <si>
    <t>Nguyễn Ngọc Anh</t>
  </si>
  <si>
    <t>10/12/2004</t>
  </si>
  <si>
    <t>20003391</t>
  </si>
  <si>
    <t>Võ Phan Hoàng</t>
  </si>
  <si>
    <t>20000535</t>
  </si>
  <si>
    <t>Hóa học 2,Toán 6,Vật lý 4,</t>
  </si>
  <si>
    <t>20T4-CNÔ3</t>
  </si>
  <si>
    <t>20000943</t>
  </si>
  <si>
    <t>Nguyễn Đăng Minh</t>
  </si>
  <si>
    <t>20000925</t>
  </si>
  <si>
    <t>Nguyễn Tôn Bảo</t>
  </si>
  <si>
    <t>20000974</t>
  </si>
  <si>
    <t>Lê Ngọc</t>
  </si>
  <si>
    <t>10/01/2004</t>
  </si>
  <si>
    <t>20000958</t>
  </si>
  <si>
    <t>Vương Đình</t>
  </si>
  <si>
    <t>20001072</t>
  </si>
  <si>
    <t>17/11/2005</t>
  </si>
  <si>
    <t>20000937</t>
  </si>
  <si>
    <t>27/11/2005</t>
  </si>
  <si>
    <t>20004621</t>
  </si>
  <si>
    <t>18/12/2003</t>
  </si>
  <si>
    <t>20006699</t>
  </si>
  <si>
    <t>Bùi Gia</t>
  </si>
  <si>
    <t>21/11/2004</t>
  </si>
  <si>
    <t>Hóa học 2,Hóa học 3,Hóa học 4,Ngữ văn 1,Toán 1,Toán 4,Toán 5,Toán 6,Vật lý 4,</t>
  </si>
  <si>
    <t>20000997</t>
  </si>
  <si>
    <t>Đỗ Đình</t>
  </si>
  <si>
    <t>03/04/2005</t>
  </si>
  <si>
    <t>20000847</t>
  </si>
  <si>
    <t>Đoàn Huỳnh</t>
  </si>
  <si>
    <t>22/03/2004</t>
  </si>
  <si>
    <t>Toán 1,Toán 4,Toán 5,</t>
  </si>
  <si>
    <t>20000846</t>
  </si>
  <si>
    <t>Triệu Hoàng</t>
  </si>
  <si>
    <t>27/07/2005</t>
  </si>
  <si>
    <t>20000941</t>
  </si>
  <si>
    <t>Nguyễn Phúc Hiếu</t>
  </si>
  <si>
    <t>21/12/2004</t>
  </si>
  <si>
    <t>20000621</t>
  </si>
  <si>
    <t>Phạm Văn</t>
  </si>
  <si>
    <t>20000934</t>
  </si>
  <si>
    <t>Hồ Thiên</t>
  </si>
  <si>
    <t>20000813</t>
  </si>
  <si>
    <t>Lê Minh</t>
  </si>
  <si>
    <t>20001053</t>
  </si>
  <si>
    <t>26/02/2005</t>
  </si>
  <si>
    <t>20000959</t>
  </si>
  <si>
    <t>Lê Sỹ Anh</t>
  </si>
  <si>
    <t>20000868</t>
  </si>
  <si>
    <t>Hóa học 3,Toán 6,</t>
  </si>
  <si>
    <t>20001006</t>
  </si>
  <si>
    <t>20000915</t>
  </si>
  <si>
    <t>Đoàn Tấn</t>
  </si>
  <si>
    <t>Toán 5,</t>
  </si>
  <si>
    <t>20000850</t>
  </si>
  <si>
    <t>19/06/2005</t>
  </si>
  <si>
    <t>20000975</t>
  </si>
  <si>
    <t>Thảo</t>
  </si>
  <si>
    <t>20000795</t>
  </si>
  <si>
    <t>Nguyễn Phương</t>
  </si>
  <si>
    <t>15/10/2002</t>
  </si>
  <si>
    <t>20000933</t>
  </si>
  <si>
    <t>20000949</t>
  </si>
  <si>
    <t>Lê Nhựt</t>
  </si>
  <si>
    <t>25/04/2005</t>
  </si>
  <si>
    <t>20000970</t>
  </si>
  <si>
    <t>04/03/2005</t>
  </si>
  <si>
    <t>20001066</t>
  </si>
  <si>
    <t>Lâm Chí</t>
  </si>
  <si>
    <t>20000839</t>
  </si>
  <si>
    <t>Phạm Nguyễn Duy</t>
  </si>
  <si>
    <t>11/08/2004</t>
  </si>
  <si>
    <t>20T4-CNÔ4</t>
  </si>
  <si>
    <t>20001549</t>
  </si>
  <si>
    <t>27/03/2005</t>
  </si>
  <si>
    <t>20001996</t>
  </si>
  <si>
    <t>Vũ Gia</t>
  </si>
  <si>
    <t>21/10/2005</t>
  </si>
  <si>
    <t>20002589</t>
  </si>
  <si>
    <t>Bùi Khả</t>
  </si>
  <si>
    <t>Dân</t>
  </si>
  <si>
    <t>28/03/2005</t>
  </si>
  <si>
    <t>20001180</t>
  </si>
  <si>
    <t>Đỗ Trọng</t>
  </si>
  <si>
    <t>07/09/2005</t>
  </si>
  <si>
    <t>20002280</t>
  </si>
  <si>
    <t>Phạm Thành</t>
  </si>
  <si>
    <t>20001392</t>
  </si>
  <si>
    <t>Mạch Chấn</t>
  </si>
  <si>
    <t>21/04/2005</t>
  </si>
  <si>
    <t>20001168</t>
  </si>
  <si>
    <t>20002029</t>
  </si>
  <si>
    <t>Nguyễn Huy</t>
  </si>
  <si>
    <t>20001555</t>
  </si>
  <si>
    <t>Phan Trương Huy</t>
  </si>
  <si>
    <t>07/08/2005</t>
  </si>
  <si>
    <t>20001120</t>
  </si>
  <si>
    <t>Phạm Nguyễn Gia</t>
  </si>
  <si>
    <t>Huân</t>
  </si>
  <si>
    <t>01/01/2004</t>
  </si>
  <si>
    <t>20002681</t>
  </si>
  <si>
    <t>02/10/2005</t>
  </si>
  <si>
    <t>20001346</t>
  </si>
  <si>
    <t>Bùi Quốc</t>
  </si>
  <si>
    <t>20001335</t>
  </si>
  <si>
    <t>Hoàng Nam</t>
  </si>
  <si>
    <t>Hóa học 4,Toán 6,Vật lý 4,</t>
  </si>
  <si>
    <t>20001153</t>
  </si>
  <si>
    <t>Liêm</t>
  </si>
  <si>
    <t>30/05/2001</t>
  </si>
  <si>
    <t>20002108</t>
  </si>
  <si>
    <t>Nguyễn Hoàng Đức</t>
  </si>
  <si>
    <t>30/04/2005</t>
  </si>
  <si>
    <t>20001129</t>
  </si>
  <si>
    <t>Tô Quang</t>
  </si>
  <si>
    <t>21/07/2005</t>
  </si>
  <si>
    <t>20001188</t>
  </si>
  <si>
    <t>Nguyễn Khôi</t>
  </si>
  <si>
    <t>20001637</t>
  </si>
  <si>
    <t>Đỗ Thành</t>
  </si>
  <si>
    <t>11/06/2005</t>
  </si>
  <si>
    <t>20001852</t>
  </si>
  <si>
    <t>Lê Huỳnh</t>
  </si>
  <si>
    <t>21/03/2004</t>
  </si>
  <si>
    <t>Hóa học 2,Hóa học 3,Hóa học 4,Vật lý 4,</t>
  </si>
  <si>
    <t>20001133</t>
  </si>
  <si>
    <t>Mùa A</t>
  </si>
  <si>
    <t>20001342</t>
  </si>
  <si>
    <t>20001181</t>
  </si>
  <si>
    <t>Nguyễn Nhân</t>
  </si>
  <si>
    <t>01/04/2004</t>
  </si>
  <si>
    <t>20001184</t>
  </si>
  <si>
    <t>Phan</t>
  </si>
  <si>
    <t>24/10/2004</t>
  </si>
  <si>
    <t>20001119</t>
  </si>
  <si>
    <t>06/11/2004</t>
  </si>
  <si>
    <t>20001250</t>
  </si>
  <si>
    <t>27/11/2004</t>
  </si>
  <si>
    <t>20001219</t>
  </si>
  <si>
    <t>13/04/2004</t>
  </si>
  <si>
    <t>20001591</t>
  </si>
  <si>
    <t>Han Lê Minh</t>
  </si>
  <si>
    <t>20001930</t>
  </si>
  <si>
    <t>Trịnh Minh</t>
  </si>
  <si>
    <t>20001568</t>
  </si>
  <si>
    <t>Nguyễn Đan</t>
  </si>
  <si>
    <t>15/05/2005</t>
  </si>
  <si>
    <t>20001322</t>
  </si>
  <si>
    <t>10/01/2005</t>
  </si>
  <si>
    <t>20001999</t>
  </si>
  <si>
    <t>Trần Nguyên</t>
  </si>
  <si>
    <t>20T4-CNÔ5</t>
  </si>
  <si>
    <t>20003188</t>
  </si>
  <si>
    <t>Phạm Lê Quốc</t>
  </si>
  <si>
    <t>06/11/2005</t>
  </si>
  <si>
    <t>20001976</t>
  </si>
  <si>
    <t>Tạ Ngọc Thanh</t>
  </si>
  <si>
    <t>20001903</t>
  </si>
  <si>
    <t>Luyện Thiên</t>
  </si>
  <si>
    <t>Cơ</t>
  </si>
  <si>
    <t>20000141</t>
  </si>
  <si>
    <t>15/03/2000</t>
  </si>
  <si>
    <t>20001834</t>
  </si>
  <si>
    <t>Trần Thanh</t>
  </si>
  <si>
    <t>20001942</t>
  </si>
  <si>
    <t>Phan Thành</t>
  </si>
  <si>
    <t>21/06/2005</t>
  </si>
  <si>
    <t>20005846</t>
  </si>
  <si>
    <t>20001697</t>
  </si>
  <si>
    <t>20001980</t>
  </si>
  <si>
    <t>20002061</t>
  </si>
  <si>
    <t>Phan Nguyễn Hoàng</t>
  </si>
  <si>
    <t>Gia</t>
  </si>
  <si>
    <t>16/02/2002</t>
  </si>
  <si>
    <t>20003762</t>
  </si>
  <si>
    <t>Chu Văn</t>
  </si>
  <si>
    <t>Hoàn</t>
  </si>
  <si>
    <t>13/11/2005</t>
  </si>
  <si>
    <t>20003473</t>
  </si>
  <si>
    <t>30/12/2004</t>
  </si>
  <si>
    <t>20005666</t>
  </si>
  <si>
    <t>Mai Văn</t>
  </si>
  <si>
    <t>20000924</t>
  </si>
  <si>
    <t>Trần Khánh</t>
  </si>
  <si>
    <t>29/12/2005</t>
  </si>
  <si>
    <t>20002575</t>
  </si>
  <si>
    <t>20000498</t>
  </si>
  <si>
    <t>29/06/2005</t>
  </si>
  <si>
    <t>20002379</t>
  </si>
  <si>
    <t>Vũ Bảo</t>
  </si>
  <si>
    <t>20000555</t>
  </si>
  <si>
    <t>Nguyễn Huỳnh Hoàng</t>
  </si>
  <si>
    <t>05/04/2004</t>
  </si>
  <si>
    <t>20001003</t>
  </si>
  <si>
    <t>Võ Thành</t>
  </si>
  <si>
    <t>Hóa học 1,</t>
  </si>
  <si>
    <t>20000992</t>
  </si>
  <si>
    <t>Mạnh</t>
  </si>
  <si>
    <t>26/06/2005</t>
  </si>
  <si>
    <t>20001151</t>
  </si>
  <si>
    <t>Hồ Công</t>
  </si>
  <si>
    <t>Mão</t>
  </si>
  <si>
    <t>06/03/1999</t>
  </si>
  <si>
    <t>20001055</t>
  </si>
  <si>
    <t>Lương Nhựt</t>
  </si>
  <si>
    <t>15/01/2004</t>
  </si>
  <si>
    <t>20000256</t>
  </si>
  <si>
    <t>Huỳnh Minh</t>
  </si>
  <si>
    <t>20003359</t>
  </si>
  <si>
    <t>Nhuận</t>
  </si>
  <si>
    <t>02/02/2005</t>
  </si>
  <si>
    <t>20001172</t>
  </si>
  <si>
    <t>04/08/2005</t>
  </si>
  <si>
    <t>20002100</t>
  </si>
  <si>
    <t>Phạm Sỹ</t>
  </si>
  <si>
    <t>06/09/2005</t>
  </si>
  <si>
    <t>20005036</t>
  </si>
  <si>
    <t>Nguyễn Lâm Hoàng</t>
  </si>
  <si>
    <t>05/01/1997</t>
  </si>
  <si>
    <t>20000181</t>
  </si>
  <si>
    <t>13/02/2004</t>
  </si>
  <si>
    <t>20003041</t>
  </si>
  <si>
    <t>Trịnh Đình</t>
  </si>
  <si>
    <t>20001148</t>
  </si>
  <si>
    <t>20001837</t>
  </si>
  <si>
    <t>20000607</t>
  </si>
  <si>
    <t>Tạ Dương Trung</t>
  </si>
  <si>
    <t>23/06/2005</t>
  </si>
  <si>
    <t>20000990</t>
  </si>
  <si>
    <t>Phạm Trường</t>
  </si>
  <si>
    <t>20000679</t>
  </si>
  <si>
    <t>20001171</t>
  </si>
  <si>
    <t>Nguyễn Bang Ngọc</t>
  </si>
  <si>
    <t>20005463</t>
  </si>
  <si>
    <t>16/06/2004</t>
  </si>
  <si>
    <t>20001519</t>
  </si>
  <si>
    <t>20001726</t>
  </si>
  <si>
    <t>Phồng Kim</t>
  </si>
  <si>
    <t>20000922</t>
  </si>
  <si>
    <t>Vũ Huỳnh Phúc</t>
  </si>
  <si>
    <t>23/12/2005</t>
  </si>
  <si>
    <t>20000503</t>
  </si>
  <si>
    <t>10/04/2003</t>
  </si>
  <si>
    <t>20000324</t>
  </si>
  <si>
    <t>Phạm Văn Minh</t>
  </si>
  <si>
    <t>05/02/2005</t>
  </si>
  <si>
    <t>20005197</t>
  </si>
  <si>
    <t>29/06/2003</t>
  </si>
  <si>
    <t>20001552</t>
  </si>
  <si>
    <t>16/08/2004</t>
  </si>
  <si>
    <t>20001992</t>
  </si>
  <si>
    <t>05/10/2005</t>
  </si>
  <si>
    <t>20003144</t>
  </si>
  <si>
    <t>Võ Hoàng Gia</t>
  </si>
  <si>
    <t>Trấn</t>
  </si>
  <si>
    <t>15/05/2003</t>
  </si>
  <si>
    <t>20001770</t>
  </si>
  <si>
    <t>Nguyễn Huỳnh Quốc</t>
  </si>
  <si>
    <t>03/11/2004</t>
  </si>
  <si>
    <t>20000379</t>
  </si>
  <si>
    <t>08/08/2005</t>
  </si>
  <si>
    <t>20000473</t>
  </si>
  <si>
    <t>Thái Nguyễn Văn</t>
  </si>
  <si>
    <t>14/05/2004</t>
  </si>
  <si>
    <t>20001329</t>
  </si>
  <si>
    <t>20002027</t>
  </si>
  <si>
    <t>30/06/2003</t>
  </si>
  <si>
    <t>20004479</t>
  </si>
  <si>
    <t>Đỗ Phi</t>
  </si>
  <si>
    <t>Việt</t>
  </si>
  <si>
    <t>01/04/2003</t>
  </si>
  <si>
    <t>20000205</t>
  </si>
  <si>
    <t>Trịnh</t>
  </si>
  <si>
    <t>20001793</t>
  </si>
  <si>
    <t>Thiều Quang</t>
  </si>
  <si>
    <t>20T4-ĐCN1</t>
  </si>
  <si>
    <t>20002176</t>
  </si>
  <si>
    <t>Đỗ Hoài</t>
  </si>
  <si>
    <t>20002394</t>
  </si>
  <si>
    <t>14/12/2005</t>
  </si>
  <si>
    <t>20000099</t>
  </si>
  <si>
    <t>Châu Duy</t>
  </si>
  <si>
    <t>20000612</t>
  </si>
  <si>
    <t>Vũ Lý Gia</t>
  </si>
  <si>
    <t>20003018</t>
  </si>
  <si>
    <t>Mai Khánh</t>
  </si>
  <si>
    <t>20000748</t>
  </si>
  <si>
    <t>Diệp Minh</t>
  </si>
  <si>
    <t>20000455</t>
  </si>
  <si>
    <t>Võ Văn</t>
  </si>
  <si>
    <t>16/01/2004</t>
  </si>
  <si>
    <t>20003268</t>
  </si>
  <si>
    <t>Hồ Trần Anh</t>
  </si>
  <si>
    <t>08/12/2005</t>
  </si>
  <si>
    <t>20001748</t>
  </si>
  <si>
    <t>Trần Công</t>
  </si>
  <si>
    <t>20005242</t>
  </si>
  <si>
    <t>Trần Doãn Ân</t>
  </si>
  <si>
    <t>Huệ</t>
  </si>
  <si>
    <t>20003356</t>
  </si>
  <si>
    <t>20005475</t>
  </si>
  <si>
    <t>28/09/2005</t>
  </si>
  <si>
    <t>20001607</t>
  </si>
  <si>
    <t>Bùi Duy</t>
  </si>
  <si>
    <t>Luân</t>
  </si>
  <si>
    <t>20003310</t>
  </si>
  <si>
    <t>Huỳnh Quang</t>
  </si>
  <si>
    <t>20/05/2004</t>
  </si>
  <si>
    <t>20000357</t>
  </si>
  <si>
    <t>Lê Quốc</t>
  </si>
  <si>
    <t>28/06/2005</t>
  </si>
  <si>
    <t>20001295</t>
  </si>
  <si>
    <t>20002360</t>
  </si>
  <si>
    <t>Bùi Phương</t>
  </si>
  <si>
    <t>24/12/2005</t>
  </si>
  <si>
    <t>20001885</t>
  </si>
  <si>
    <t>Nguyễn Trần Trí</t>
  </si>
  <si>
    <t>12/04/2005</t>
  </si>
  <si>
    <t>20002052</t>
  </si>
  <si>
    <t>Vũ Xuân</t>
  </si>
  <si>
    <t>03/06/2004</t>
  </si>
  <si>
    <t>20000904</t>
  </si>
  <si>
    <t>Lê Phan Hoàng</t>
  </si>
  <si>
    <t>20002139</t>
  </si>
  <si>
    <t>Nguyễn Đông</t>
  </si>
  <si>
    <t>07/05/2005</t>
  </si>
  <si>
    <t>20002741</t>
  </si>
  <si>
    <t>Võ Gia</t>
  </si>
  <si>
    <t>10/08/2005</t>
  </si>
  <si>
    <t>20001810</t>
  </si>
  <si>
    <t>20001272</t>
  </si>
  <si>
    <t>02/05/2005</t>
  </si>
  <si>
    <t>20003293</t>
  </si>
  <si>
    <t>Vi Minh</t>
  </si>
  <si>
    <t>18/01/2005</t>
  </si>
  <si>
    <t>20002795</t>
  </si>
  <si>
    <t>Lê Bá</t>
  </si>
  <si>
    <t>16/10/2003</t>
  </si>
  <si>
    <t>20000356</t>
  </si>
  <si>
    <t>20002295</t>
  </si>
  <si>
    <t>06/06/2005</t>
  </si>
  <si>
    <t>20002069</t>
  </si>
  <si>
    <t>Trần Lê Minh</t>
  </si>
  <si>
    <t>28/12/2005</t>
  </si>
  <si>
    <t>20002076</t>
  </si>
  <si>
    <t>Nguyễn Lê Minh</t>
  </si>
  <si>
    <t>13/01/2004</t>
  </si>
  <si>
    <t>20000969</t>
  </si>
  <si>
    <t>20/11/2005</t>
  </si>
  <si>
    <t>20000789</t>
  </si>
  <si>
    <t>Lữ Quốc</t>
  </si>
  <si>
    <t>20001615</t>
  </si>
  <si>
    <t>Lê Nguyễn Quang</t>
  </si>
  <si>
    <t>20T4-ĐĐT1</t>
  </si>
  <si>
    <t>20001994</t>
  </si>
  <si>
    <t>Hoàng Võ Quế</t>
  </si>
  <si>
    <t>03/12/2005</t>
  </si>
  <si>
    <t>20002321</t>
  </si>
  <si>
    <t>Nguyễn Phạm Duy</t>
  </si>
  <si>
    <t>21/01/2005</t>
  </si>
  <si>
    <t>20001987</t>
  </si>
  <si>
    <t>Hồng Chí</t>
  </si>
  <si>
    <t>11/03/2005</t>
  </si>
  <si>
    <t>20002019</t>
  </si>
  <si>
    <t>13/09/2005</t>
  </si>
  <si>
    <t>20001331</t>
  </si>
  <si>
    <t>Đỗ Nguyễn Hữu</t>
  </si>
  <si>
    <t>09/05/2005</t>
  </si>
  <si>
    <t>20001775</t>
  </si>
  <si>
    <t>Nguyễn Văn Quốc</t>
  </si>
  <si>
    <t>20001982</t>
  </si>
  <si>
    <t>Ngụy Đức</t>
  </si>
  <si>
    <t>20001558</t>
  </si>
  <si>
    <t>Nguyễn Hoàng Gia</t>
  </si>
  <si>
    <t>20002077</t>
  </si>
  <si>
    <t>Phan Văn</t>
  </si>
  <si>
    <t>20001776</t>
  </si>
  <si>
    <t>Hồ Minh</t>
  </si>
  <si>
    <t>20000065</t>
  </si>
  <si>
    <t>20002180</t>
  </si>
  <si>
    <t>Nguyễn Đăng</t>
  </si>
  <si>
    <t>20001779</t>
  </si>
  <si>
    <t>Nguyễn Lê Đăng</t>
  </si>
  <si>
    <t>20002068</t>
  </si>
  <si>
    <t>20002266</t>
  </si>
  <si>
    <t>Lâm Quang</t>
  </si>
  <si>
    <t>20001561</t>
  </si>
  <si>
    <t>01/04/2005</t>
  </si>
  <si>
    <t>20001878</t>
  </si>
  <si>
    <t>Đàm Nhật</t>
  </si>
  <si>
    <t>20002123</t>
  </si>
  <si>
    <t>Nguyễn Hoàng Thảo</t>
  </si>
  <si>
    <t>20001835</t>
  </si>
  <si>
    <t>Trần Hồ Phúc</t>
  </si>
  <si>
    <t>20002279</t>
  </si>
  <si>
    <t>Nguyễn Thị Thúy</t>
  </si>
  <si>
    <t>Nga</t>
  </si>
  <si>
    <t>20001391</t>
  </si>
  <si>
    <t>Nguyễn Vương Thảo</t>
  </si>
  <si>
    <t>20002190</t>
  </si>
  <si>
    <t>Trương Ngọc Trúc</t>
  </si>
  <si>
    <t>23/05/2004</t>
  </si>
  <si>
    <t>20005347</t>
  </si>
  <si>
    <t>Chu Hoàng Đức</t>
  </si>
  <si>
    <t>20002210</t>
  </si>
  <si>
    <t>Hà Ngọc Uyên</t>
  </si>
  <si>
    <t>22/05/2005</t>
  </si>
  <si>
    <t>20007791</t>
  </si>
  <si>
    <t>Hà Nguyễn Uyên</t>
  </si>
  <si>
    <t>20002006</t>
  </si>
  <si>
    <t>Trần Anh</t>
  </si>
  <si>
    <t>13/01/2005</t>
  </si>
  <si>
    <t>20001800</t>
  </si>
  <si>
    <t>Phạm Hoàng</t>
  </si>
  <si>
    <t>20002178</t>
  </si>
  <si>
    <t>Vũ Đức Anh</t>
  </si>
  <si>
    <t>20002381</t>
  </si>
  <si>
    <t>Nguyễn Ngô Anh</t>
  </si>
  <si>
    <t>17/12/2005</t>
  </si>
  <si>
    <t>20001814</t>
  </si>
  <si>
    <t>Huỳnh Nguyễn Trúc</t>
  </si>
  <si>
    <t>20002173</t>
  </si>
  <si>
    <t>Lê Nguyễn Diễm</t>
  </si>
  <si>
    <t>20001603</t>
  </si>
  <si>
    <t>Nguyễn Võ Anh</t>
  </si>
  <si>
    <t>20001393</t>
  </si>
  <si>
    <t>20000306</t>
  </si>
  <si>
    <t>Nguyễn Vũ Duy</t>
  </si>
  <si>
    <t>14/01/2005</t>
  </si>
  <si>
    <t>20001858</t>
  </si>
  <si>
    <t>Võ Quốc</t>
  </si>
  <si>
    <t>03/03/2005</t>
  </si>
  <si>
    <t>20002018</t>
  </si>
  <si>
    <t>Trần Thị Thu</t>
  </si>
  <si>
    <t>24/05/2005</t>
  </si>
  <si>
    <t>20002035</t>
  </si>
  <si>
    <t>Nguyễn Vũ Mai</t>
  </si>
  <si>
    <t>Thi</t>
  </si>
  <si>
    <t>20001939</t>
  </si>
  <si>
    <t>Trần Nguyễn Quốc</t>
  </si>
  <si>
    <t>04/04/2004</t>
  </si>
  <si>
    <t>20002116</t>
  </si>
  <si>
    <t>Bùi Ngọc Uyên</t>
  </si>
  <si>
    <t>Thư</t>
  </si>
  <si>
    <t>20001861</t>
  </si>
  <si>
    <t>20001830</t>
  </si>
  <si>
    <t>Trần Kiều</t>
  </si>
  <si>
    <t>Tiên</t>
  </si>
  <si>
    <t>20001749</t>
  </si>
  <si>
    <t>Huỳnh Thị Kim</t>
  </si>
  <si>
    <t>Trang</t>
  </si>
  <si>
    <t>31/12/2005</t>
  </si>
  <si>
    <t>20002071</t>
  </si>
  <si>
    <t>Bùi Lưu Thành</t>
  </si>
  <si>
    <t>20002011</t>
  </si>
  <si>
    <t>Đỗ Quang</t>
  </si>
  <si>
    <t>01/02/2005</t>
  </si>
  <si>
    <t>20000170</t>
  </si>
  <si>
    <t>20001767</t>
  </si>
  <si>
    <t>Nguyễn Thụy Thanh</t>
  </si>
  <si>
    <t>18/05/2005</t>
  </si>
  <si>
    <t>20001455</t>
  </si>
  <si>
    <t>Nguyễn Trần Nhã</t>
  </si>
  <si>
    <t>18/03/2005</t>
  </si>
  <si>
    <t>20T4-ĐHĐ1</t>
  </si>
  <si>
    <t>20001688</t>
  </si>
  <si>
    <t>Trần Hồng</t>
  </si>
  <si>
    <t>07/10/2004</t>
  </si>
  <si>
    <t>20001968</t>
  </si>
  <si>
    <t>18/05/2004</t>
  </si>
  <si>
    <t>20001547</t>
  </si>
  <si>
    <t>20002262</t>
  </si>
  <si>
    <t>Bích</t>
  </si>
  <si>
    <t>20001263</t>
  </si>
  <si>
    <t>Trần Ngọc Bảo</t>
  </si>
  <si>
    <t>Châu</t>
  </si>
  <si>
    <t>20002056</t>
  </si>
  <si>
    <t>Lê Tấn</t>
  </si>
  <si>
    <t>Hóa học 2,Hóa học 4,Toán 1,Toán 4,Toán 5,Toán 6,Vật lý 4,</t>
  </si>
  <si>
    <t>20001371</t>
  </si>
  <si>
    <t>Nguyễn Ngọc Thùy</t>
  </si>
  <si>
    <t>20001061</t>
  </si>
  <si>
    <t>24/10/2005</t>
  </si>
  <si>
    <t>20003119</t>
  </si>
  <si>
    <t>Nguyễn Đỗ Gia</t>
  </si>
  <si>
    <t>Hân</t>
  </si>
  <si>
    <t>20000071</t>
  </si>
  <si>
    <t>Vũ Ngọc</t>
  </si>
  <si>
    <t>20001199</t>
  </si>
  <si>
    <t>24/11/2005</t>
  </si>
  <si>
    <t>20000029</t>
  </si>
  <si>
    <t>Vũ Phạm Hồng Ân</t>
  </si>
  <si>
    <t>20001315</t>
  </si>
  <si>
    <t>20001574</t>
  </si>
  <si>
    <t>Lê Nguyễn Tuấn</t>
  </si>
  <si>
    <t>09/07/2005</t>
  </si>
  <si>
    <t>20001242</t>
  </si>
  <si>
    <t>Nguyễn Nhật</t>
  </si>
  <si>
    <t>20000221</t>
  </si>
  <si>
    <t>Tạ Nguyễn Phương</t>
  </si>
  <si>
    <t>Huyền</t>
  </si>
  <si>
    <t>22/08/2003</t>
  </si>
  <si>
    <t>Hóa học 1,Hóa học 2,Hóa học 3,Hóa học 4,Ngữ Văn 2,Ngữ Văn 3,Ngữ văn 4,Toán 1,Toán 2,Toán 3,Toán 4,Toán 5,Toán 6,Vật lý 2,Vật lý 3,Vật lý 4,</t>
  </si>
  <si>
    <t>20000594</t>
  </si>
  <si>
    <t>Nguyễn Dương Gia</t>
  </si>
  <si>
    <t>20000534</t>
  </si>
  <si>
    <t>Phan Thiện</t>
  </si>
  <si>
    <t>20001937</t>
  </si>
  <si>
    <t>Trương Quang</t>
  </si>
  <si>
    <t>Khiêm</t>
  </si>
  <si>
    <t>Hóa học 4,Vật lý 4,</t>
  </si>
  <si>
    <t>20001579</t>
  </si>
  <si>
    <t>07/11/2005</t>
  </si>
  <si>
    <t>20002140</t>
  </si>
  <si>
    <t>Huỳnh Thị Phương</t>
  </si>
  <si>
    <t>Linh</t>
  </si>
  <si>
    <t>20001731</t>
  </si>
  <si>
    <t>Nguyễn Trần Ánh</t>
  </si>
  <si>
    <t>20000704</t>
  </si>
  <si>
    <t>Lâm Thị Bé</t>
  </si>
  <si>
    <t>Mi</t>
  </si>
  <si>
    <t>20001787</t>
  </si>
  <si>
    <t>Trần Trà</t>
  </si>
  <si>
    <t>My</t>
  </si>
  <si>
    <t>12/11/2005</t>
  </si>
  <si>
    <t>20001752</t>
  </si>
  <si>
    <t>Trương Ngọc Thảo</t>
  </si>
  <si>
    <t>26/02/2004</t>
  </si>
  <si>
    <t>20000726</t>
  </si>
  <si>
    <t>Trần Phương</t>
  </si>
  <si>
    <t>20002122</t>
  </si>
  <si>
    <t>Trần Thị Thảo</t>
  </si>
  <si>
    <t>20000223</t>
  </si>
  <si>
    <t>Trần Ngọc Thúy</t>
  </si>
  <si>
    <t>20002221</t>
  </si>
  <si>
    <t>Trần Ngọc Xuân</t>
  </si>
  <si>
    <t>20001556</t>
  </si>
  <si>
    <t>Võ Ngọc Hoài</t>
  </si>
  <si>
    <t>20000952</t>
  </si>
  <si>
    <t>Hồng Tú</t>
  </si>
  <si>
    <t>Phượng</t>
  </si>
  <si>
    <t>25/05/2003</t>
  </si>
  <si>
    <t>20001325</t>
  </si>
  <si>
    <t>20001796</t>
  </si>
  <si>
    <t>Nguyễn Ngọc Minh</t>
  </si>
  <si>
    <t>20001134</t>
  </si>
  <si>
    <t>Mạch Duy</t>
  </si>
  <si>
    <t>20001872</t>
  </si>
  <si>
    <t>Đinh Võ Hoài</t>
  </si>
  <si>
    <t>Thương</t>
  </si>
  <si>
    <t>17/08/2005</t>
  </si>
  <si>
    <t>20000894</t>
  </si>
  <si>
    <t>Lê Trần Thủy</t>
  </si>
  <si>
    <t>20002274</t>
  </si>
  <si>
    <t>Nguyễn Thị Bảo</t>
  </si>
  <si>
    <t>Trân</t>
  </si>
  <si>
    <t>20000120</t>
  </si>
  <si>
    <t>Tạ Ngọc Bảo</t>
  </si>
  <si>
    <t>20001904</t>
  </si>
  <si>
    <t>Phạm Nguyễn Hoàng</t>
  </si>
  <si>
    <t>16/09/2005</t>
  </si>
  <si>
    <t>20001512</t>
  </si>
  <si>
    <t>Dương Anh</t>
  </si>
  <si>
    <t>20001433</t>
  </si>
  <si>
    <t>Nguyễn Hà Tú</t>
  </si>
  <si>
    <t>20006716</t>
  </si>
  <si>
    <t>Bùi Thị Khánh</t>
  </si>
  <si>
    <t>20001743</t>
  </si>
  <si>
    <t>Huỳnh Trà</t>
  </si>
  <si>
    <t>04/02/2005</t>
  </si>
  <si>
    <t>20001981</t>
  </si>
  <si>
    <t>Nguyễn Phạm Thảo</t>
  </si>
  <si>
    <t>20000425</t>
  </si>
  <si>
    <t>Nguyễn Thị Tường</t>
  </si>
  <si>
    <t>20001135</t>
  </si>
  <si>
    <t>Trần Đan</t>
  </si>
  <si>
    <t>20001995</t>
  </si>
  <si>
    <t>Hà Kim</t>
  </si>
  <si>
    <t>Yến</t>
  </si>
  <si>
    <t>20T4-KLB1</t>
  </si>
  <si>
    <t>20001829</t>
  </si>
  <si>
    <t>20001727</t>
  </si>
  <si>
    <t>Huỳnh Phước</t>
  </si>
  <si>
    <t>20001924</t>
  </si>
  <si>
    <t>Huỳnh Lê</t>
  </si>
  <si>
    <t>20/11/2003</t>
  </si>
  <si>
    <t>20003251</t>
  </si>
  <si>
    <t>20004475</t>
  </si>
  <si>
    <t>Võ Đức</t>
  </si>
  <si>
    <t>20001368</t>
  </si>
  <si>
    <t>Nguyễn Bữu</t>
  </si>
  <si>
    <t>20002668</t>
  </si>
  <si>
    <t>Nguyễn Lâm</t>
  </si>
  <si>
    <t>20002995</t>
  </si>
  <si>
    <t>20001417</t>
  </si>
  <si>
    <t>20000690</t>
  </si>
  <si>
    <t>Chung Châu Phúc</t>
  </si>
  <si>
    <t>20001588</t>
  </si>
  <si>
    <t>Đặng Quang</t>
  </si>
  <si>
    <t>20001057</t>
  </si>
  <si>
    <t>20001589</t>
  </si>
  <si>
    <t>Nguyễn Gia</t>
  </si>
  <si>
    <t>06/06/2004</t>
  </si>
  <si>
    <t>20001397</t>
  </si>
  <si>
    <t>Khương Trung</t>
  </si>
  <si>
    <t>Kiên</t>
  </si>
  <si>
    <t>02/07/2005</t>
  </si>
  <si>
    <t>20000393</t>
  </si>
  <si>
    <t>Đào Bá</t>
  </si>
  <si>
    <t>Phi</t>
  </si>
  <si>
    <t>20000347</t>
  </si>
  <si>
    <t>Trần Lê</t>
  </si>
  <si>
    <t>19/04/2005</t>
  </si>
  <si>
    <t>20002121</t>
  </si>
  <si>
    <t>Đỗ Hoàng</t>
  </si>
  <si>
    <t>20000828</t>
  </si>
  <si>
    <t>Nguyễn Hoàng Nhật</t>
  </si>
  <si>
    <t>20000374</t>
  </si>
  <si>
    <t>25/07/2004</t>
  </si>
  <si>
    <t>20000595</t>
  </si>
  <si>
    <t>30/10/2004</t>
  </si>
  <si>
    <t>20005832</t>
  </si>
  <si>
    <t>Trần Thái</t>
  </si>
  <si>
    <t>10/03/2004</t>
  </si>
  <si>
    <t>20001468</t>
  </si>
  <si>
    <t>Vũ Quốc</t>
  </si>
  <si>
    <t>20002343</t>
  </si>
  <si>
    <t>Trần Quang</t>
  </si>
  <si>
    <t>20000214</t>
  </si>
  <si>
    <t>Vương Lập</t>
  </si>
  <si>
    <t>01/07/2005</t>
  </si>
  <si>
    <t>20000482</t>
  </si>
  <si>
    <t>29/03/2005</t>
  </si>
  <si>
    <t>20001439</t>
  </si>
  <si>
    <t>Nguyễn Trương Minh</t>
  </si>
  <si>
    <t>15/12/2005</t>
  </si>
  <si>
    <t>20001559</t>
  </si>
  <si>
    <t>Phan Minh</t>
  </si>
  <si>
    <t>Ngữ Văn 2,Toán 2,Toán 4,Toán 5,Toán 6,Vật Lý 1,Vật lý 4,</t>
  </si>
  <si>
    <t>20000513</t>
  </si>
  <si>
    <t>20000392</t>
  </si>
  <si>
    <t>28/10/2005</t>
  </si>
  <si>
    <t>20007595</t>
  </si>
  <si>
    <t>Hóa học 3,Hóa học 4,Toán 6,</t>
  </si>
  <si>
    <t>20T4-KML1</t>
  </si>
  <si>
    <t>20005124</t>
  </si>
  <si>
    <t>Chu Bình</t>
  </si>
  <si>
    <t>19/08/2003</t>
  </si>
  <si>
    <t>20004748</t>
  </si>
  <si>
    <t>Lê Thị Thanh</t>
  </si>
  <si>
    <t>07/03/2001</t>
  </si>
  <si>
    <t>20001565</t>
  </si>
  <si>
    <t>Đặng Nguyễn Thiên</t>
  </si>
  <si>
    <t>20002965</t>
  </si>
  <si>
    <t>Võ Thủy Hồng</t>
  </si>
  <si>
    <t>20001818</t>
  </si>
  <si>
    <t>Đặng Hoài</t>
  </si>
  <si>
    <t>20001509</t>
  </si>
  <si>
    <t>Đoàn Thị Phương</t>
  </si>
  <si>
    <t>20000626</t>
  </si>
  <si>
    <t>Nguyễn Hoàng Vân</t>
  </si>
  <si>
    <t>31/05/2004</t>
  </si>
  <si>
    <t>20000262</t>
  </si>
  <si>
    <t>Trần Ngọc Mỹ</t>
  </si>
  <si>
    <t>20001081</t>
  </si>
  <si>
    <t>Nguyễn Hoàng Kim</t>
  </si>
  <si>
    <t>20001382</t>
  </si>
  <si>
    <t>Phùng Gia</t>
  </si>
  <si>
    <t>27/09/2005</t>
  </si>
  <si>
    <t>20001735</t>
  </si>
  <si>
    <t>Nguyễn Huỳnh Ngọc</t>
  </si>
  <si>
    <t>20001196</t>
  </si>
  <si>
    <t>19000299</t>
  </si>
  <si>
    <t>Nguyễn Hoàng Lệ</t>
  </si>
  <si>
    <t>Chi</t>
  </si>
  <si>
    <t>20005320</t>
  </si>
  <si>
    <t>Diệp</t>
  </si>
  <si>
    <t>27/03/2004</t>
  </si>
  <si>
    <t>20002001</t>
  </si>
  <si>
    <t>Nguyễn Cao Kỳ</t>
  </si>
  <si>
    <t>14/05/2005</t>
  </si>
  <si>
    <t>19000334</t>
  </si>
  <si>
    <t>Lê Thị</t>
  </si>
  <si>
    <t>Giang</t>
  </si>
  <si>
    <t>10/01/1989</t>
  </si>
  <si>
    <t>20001979</t>
  </si>
  <si>
    <t>Vũ Hương</t>
  </si>
  <si>
    <t>20000419</t>
  </si>
  <si>
    <t>Hoàng Gia</t>
  </si>
  <si>
    <t>20000480</t>
  </si>
  <si>
    <t>Huỳnh Phan Ngọc</t>
  </si>
  <si>
    <t>20001373</t>
  </si>
  <si>
    <t>08/07/2004</t>
  </si>
  <si>
    <t>20002080</t>
  </si>
  <si>
    <t>Nguyễn Phan Khánh</t>
  </si>
  <si>
    <t>Toán 4,Toán 5,</t>
  </si>
  <si>
    <t>20004996</t>
  </si>
  <si>
    <t>Vi Nhật</t>
  </si>
  <si>
    <t>05/06/2003</t>
  </si>
  <si>
    <t>20000253</t>
  </si>
  <si>
    <t>Ly</t>
  </si>
  <si>
    <t>20001490</t>
  </si>
  <si>
    <t>Phạm Nguyễn Khánh</t>
  </si>
  <si>
    <t>03/08/2004</t>
  </si>
  <si>
    <t>20000657</t>
  </si>
  <si>
    <t>Nguyễn Ngọc Trúc</t>
  </si>
  <si>
    <t>Mai</t>
  </si>
  <si>
    <t>20002843</t>
  </si>
  <si>
    <t>Cao Hà</t>
  </si>
  <si>
    <t>24/04/2002</t>
  </si>
  <si>
    <t>20001444</t>
  </si>
  <si>
    <t>Đỗ Ngọc Trà</t>
  </si>
  <si>
    <t>20001843</t>
  </si>
  <si>
    <t>Phan Ngọc Trà</t>
  </si>
  <si>
    <t>02/07/2004</t>
  </si>
  <si>
    <t>20002426</t>
  </si>
  <si>
    <t>Huỳnh Kim</t>
  </si>
  <si>
    <t>Ngân</t>
  </si>
  <si>
    <t>20002341</t>
  </si>
  <si>
    <t>Trương Lê Bảo</t>
  </si>
  <si>
    <t>05/01/2005</t>
  </si>
  <si>
    <t>20002199</t>
  </si>
  <si>
    <t>Nguyễn Thị Bích</t>
  </si>
  <si>
    <t>20001826</t>
  </si>
  <si>
    <t>Võ Phạm Như</t>
  </si>
  <si>
    <t>20001381</t>
  </si>
  <si>
    <t>Phan Trần Hoàng</t>
  </si>
  <si>
    <t>17/01/2005</t>
  </si>
  <si>
    <t>20002205</t>
  </si>
  <si>
    <t>16/12/2005</t>
  </si>
  <si>
    <t>20001714</t>
  </si>
  <si>
    <t>Lê Nguyên</t>
  </si>
  <si>
    <t>20001426</t>
  </si>
  <si>
    <t>Phạm Hoàng Ngọc</t>
  </si>
  <si>
    <t>20002544</t>
  </si>
  <si>
    <t>Mai Trần Ngọc</t>
  </si>
  <si>
    <t>20/10/2004</t>
  </si>
  <si>
    <t>20000400</t>
  </si>
  <si>
    <t>20001177</t>
  </si>
  <si>
    <t>07/06/2005</t>
  </si>
  <si>
    <t>20000539</t>
  </si>
  <si>
    <t>Vũ Thị</t>
  </si>
  <si>
    <t>21/02/2004</t>
  </si>
  <si>
    <t>20000886</t>
  </si>
  <si>
    <t>Lu Ngọc</t>
  </si>
  <si>
    <t>20001824</t>
  </si>
  <si>
    <t>20000947</t>
  </si>
  <si>
    <t>Huỳnh Lê Ái</t>
  </si>
  <si>
    <t>26/07/2004</t>
  </si>
  <si>
    <t>20001462</t>
  </si>
  <si>
    <t>Hồ Thị Thu</t>
  </si>
  <si>
    <t>Quyên</t>
  </si>
  <si>
    <t>20002270</t>
  </si>
  <si>
    <t>Ngô Phương</t>
  </si>
  <si>
    <t>22/08/2005</t>
  </si>
  <si>
    <t>20001116</t>
  </si>
  <si>
    <t>Phan Trần Như</t>
  </si>
  <si>
    <t>20002288</t>
  </si>
  <si>
    <t>Trần Ngọc Như</t>
  </si>
  <si>
    <t>20002452</t>
  </si>
  <si>
    <t>20005530</t>
  </si>
  <si>
    <t>Nguyễn Viết</t>
  </si>
  <si>
    <t>03/07/1999</t>
  </si>
  <si>
    <t>20000995</t>
  </si>
  <si>
    <t>04/07/2005</t>
  </si>
  <si>
    <t>20005758</t>
  </si>
  <si>
    <t>Văn Đình Hoài</t>
  </si>
  <si>
    <t>12/06/2003</t>
  </si>
  <si>
    <t>20001690</t>
  </si>
  <si>
    <t>Trần Thị Dương</t>
  </si>
  <si>
    <t>Thúy</t>
  </si>
  <si>
    <t>20001988</t>
  </si>
  <si>
    <t>Nguyễn Trần Mỹ</t>
  </si>
  <si>
    <t>20001264</t>
  </si>
  <si>
    <t>Đinh Minh</t>
  </si>
  <si>
    <t>Tính</t>
  </si>
  <si>
    <t>20002979</t>
  </si>
  <si>
    <t>Nguyễn Bảo</t>
  </si>
  <si>
    <t>06/03/2005</t>
  </si>
  <si>
    <t>20001619</t>
  </si>
  <si>
    <t>Nguyễn Ngọc Bảo</t>
  </si>
  <si>
    <t>20000848</t>
  </si>
  <si>
    <t>Võ Phương</t>
  </si>
  <si>
    <t>Trinh</t>
  </si>
  <si>
    <t>03/09/2005</t>
  </si>
  <si>
    <t>20002463</t>
  </si>
  <si>
    <t>Đinh Thị Thanh</t>
  </si>
  <si>
    <t>Trúc</t>
  </si>
  <si>
    <t>07/05/2003</t>
  </si>
  <si>
    <t>20000286</t>
  </si>
  <si>
    <t>Đoàn Mỹ Phương</t>
  </si>
  <si>
    <t>20002387</t>
  </si>
  <si>
    <t>Đoàn Phương</t>
  </si>
  <si>
    <t>20002012</t>
  </si>
  <si>
    <t>Lê Vũ Tường</t>
  </si>
  <si>
    <t>20000927</t>
  </si>
  <si>
    <t>Nguyễn Nữ Xuân</t>
  </si>
  <si>
    <t>08/03/2001</t>
  </si>
  <si>
    <t>20002067</t>
  </si>
  <si>
    <t>Nguyễn Thị Hoàng</t>
  </si>
  <si>
    <t>20T4-KTD1</t>
  </si>
  <si>
    <t>20007586</t>
  </si>
  <si>
    <t>Nguyễn Trần Xuân</t>
  </si>
  <si>
    <t>20000108</t>
  </si>
  <si>
    <t>Phan Quốc</t>
  </si>
  <si>
    <t>20004635</t>
  </si>
  <si>
    <t>06/09/2002</t>
  </si>
  <si>
    <t>20001427</t>
  </si>
  <si>
    <t>Khưu Ngọc Thanh</t>
  </si>
  <si>
    <t>18/11/2004</t>
  </si>
  <si>
    <t>20001857</t>
  </si>
  <si>
    <t>Huỳnh Anh</t>
  </si>
  <si>
    <t>28/08/2005</t>
  </si>
  <si>
    <t>20002446</t>
  </si>
  <si>
    <t>20001712</t>
  </si>
  <si>
    <t>Đặng Minh</t>
  </si>
  <si>
    <t>20002468</t>
  </si>
  <si>
    <t>Bùi Quang</t>
  </si>
  <si>
    <t>20001893</t>
  </si>
  <si>
    <t>Huỳnh Đăng</t>
  </si>
  <si>
    <t>20000818</t>
  </si>
  <si>
    <t>Phạm Trần Xuân</t>
  </si>
  <si>
    <t>20002062</t>
  </si>
  <si>
    <t>Vũ Phạm Tuấn</t>
  </si>
  <si>
    <t>20000537</t>
  </si>
  <si>
    <t>20000123</t>
  </si>
  <si>
    <t>20002244</t>
  </si>
  <si>
    <t>Lê Trần Bảo</t>
  </si>
  <si>
    <t>20002431</t>
  </si>
  <si>
    <t>Lê Bá Thanh</t>
  </si>
  <si>
    <t>20000627</t>
  </si>
  <si>
    <t>Đoàn Hữu</t>
  </si>
  <si>
    <t>20001419</t>
  </si>
  <si>
    <t>20001069</t>
  </si>
  <si>
    <t>Đỗ Huy</t>
  </si>
  <si>
    <t>20002218</t>
  </si>
  <si>
    <t>Lâm Hữu</t>
  </si>
  <si>
    <t>09/01/1997</t>
  </si>
  <si>
    <t>20002016</t>
  </si>
  <si>
    <t>Đoàn Phong</t>
  </si>
  <si>
    <t>Thanh</t>
  </si>
  <si>
    <t>20001225</t>
  </si>
  <si>
    <t>20003658</t>
  </si>
  <si>
    <t>Phạm Hưng</t>
  </si>
  <si>
    <t>20000957</t>
  </si>
  <si>
    <t>20000083</t>
  </si>
  <si>
    <t>Lê Trần Trọng</t>
  </si>
  <si>
    <t>20001847</t>
  </si>
  <si>
    <t>20001807</t>
  </si>
  <si>
    <t>26/01/2005</t>
  </si>
  <si>
    <t>20001921</t>
  </si>
  <si>
    <t>20004760</t>
  </si>
  <si>
    <t>09/06/2005</t>
  </si>
  <si>
    <t>20T4-KXD1</t>
  </si>
  <si>
    <t>20002021</t>
  </si>
  <si>
    <t>20002663</t>
  </si>
  <si>
    <t>Chung Minh</t>
  </si>
  <si>
    <t>Hóa học 1,Hóa học 2,Hóa học 3,Hóa học 4,Ngữ văn 4,Toán 1,Toán 2,Toán 4,Toán 5,Toán 6,Vật Lý 1,Vật lý 3,Vật lý 4,</t>
  </si>
  <si>
    <t>20001946</t>
  </si>
  <si>
    <t>Nguyễn Hồ Tấn</t>
  </si>
  <si>
    <t>20000428</t>
  </si>
  <si>
    <t>Nguyễn Hoàng Khánh</t>
  </si>
  <si>
    <t>10/11/2003</t>
  </si>
  <si>
    <t>20000055</t>
  </si>
  <si>
    <t>20002004</t>
  </si>
  <si>
    <t>Nguyễn Phạm Quốc</t>
  </si>
  <si>
    <t>20001330</t>
  </si>
  <si>
    <t>Nguyễn Vũ</t>
  </si>
  <si>
    <t>20000508</t>
  </si>
  <si>
    <t>Đàm Dương</t>
  </si>
  <si>
    <t>20001964</t>
  </si>
  <si>
    <t>20001022</t>
  </si>
  <si>
    <t>20001537</t>
  </si>
  <si>
    <t>20000106</t>
  </si>
  <si>
    <t>Đặng Lê Hữu</t>
  </si>
  <si>
    <t>20001551</t>
  </si>
  <si>
    <t>Nguyễn Trí</t>
  </si>
  <si>
    <t>Hóa học 4,Toán 5,</t>
  </si>
  <si>
    <t>20004555</t>
  </si>
  <si>
    <t>Hồ Phạm Quốc</t>
  </si>
  <si>
    <t>Qui</t>
  </si>
  <si>
    <t>15/05/2002</t>
  </si>
  <si>
    <t>20001868</t>
  </si>
  <si>
    <t>20002152</t>
  </si>
  <si>
    <t>Ngữ Văn 3,</t>
  </si>
  <si>
    <t>20001575</t>
  </si>
  <si>
    <t>Đoàn Minh</t>
  </si>
  <si>
    <t>20T4-LĐL1</t>
  </si>
  <si>
    <t>20002282</t>
  </si>
  <si>
    <t>Phạm Thị Thảo</t>
  </si>
  <si>
    <t>20001464</t>
  </si>
  <si>
    <t>Chiến</t>
  </si>
  <si>
    <t>21/08/2005</t>
  </si>
  <si>
    <t>Hóa học 3,Toán 5,</t>
  </si>
  <si>
    <t>20001442</t>
  </si>
  <si>
    <t>Đặng Văn</t>
  </si>
  <si>
    <t>Chúc</t>
  </si>
  <si>
    <t>20001036</t>
  </si>
  <si>
    <t>Lê Phát</t>
  </si>
  <si>
    <t>03/08/1998</t>
  </si>
  <si>
    <t>20002036</t>
  </si>
  <si>
    <t>Võ Kiều Gia</t>
  </si>
  <si>
    <t>20003082</t>
  </si>
  <si>
    <t>Hạnh</t>
  </si>
  <si>
    <t>17/06/2005</t>
  </si>
  <si>
    <t>20001073</t>
  </si>
  <si>
    <t>Võ Thị Xuân</t>
  </si>
  <si>
    <t>Hương</t>
  </si>
  <si>
    <t>20002008</t>
  </si>
  <si>
    <t>Lương Nhật</t>
  </si>
  <si>
    <t>20001458</t>
  </si>
  <si>
    <t>Tăng Gia</t>
  </si>
  <si>
    <t>07/02/2005</t>
  </si>
  <si>
    <t>20002532</t>
  </si>
  <si>
    <t>Trương Phú Gia</t>
  </si>
  <si>
    <t>20002617</t>
  </si>
  <si>
    <t>Nguyễn Thanh Thiên</t>
  </si>
  <si>
    <t>Kim</t>
  </si>
  <si>
    <t>20001158</t>
  </si>
  <si>
    <t>Nguyễn An</t>
  </si>
  <si>
    <t>20001170</t>
  </si>
  <si>
    <t>Hồ Trọng</t>
  </si>
  <si>
    <t>28/11/1998</t>
  </si>
  <si>
    <t>20001902</t>
  </si>
  <si>
    <t>Hoàng Thảo</t>
  </si>
  <si>
    <t>20001792</t>
  </si>
  <si>
    <t>Diêm Phạm Quỳnh</t>
  </si>
  <si>
    <t>20001691</t>
  </si>
  <si>
    <t>Vĩnh Thị Anh</t>
  </si>
  <si>
    <t>20001390</t>
  </si>
  <si>
    <t>Trần Văn Thành</t>
  </si>
  <si>
    <t>20005316</t>
  </si>
  <si>
    <t>Trương Thanh</t>
  </si>
  <si>
    <t>03/02/2001</t>
  </si>
  <si>
    <t>20005253</t>
  </si>
  <si>
    <t>25/01/2002</t>
  </si>
  <si>
    <t>20006761</t>
  </si>
  <si>
    <t>05/12/1997</t>
  </si>
  <si>
    <t>20002778</t>
  </si>
  <si>
    <t>Thống</t>
  </si>
  <si>
    <t>29/11/2004</t>
  </si>
  <si>
    <t>Hóa học 4,Toán 4,Toán 5,Toán 6,Vật lý 4,</t>
  </si>
  <si>
    <t>20001327</t>
  </si>
  <si>
    <t>Trần Mai Ngọc</t>
  </si>
  <si>
    <t>20000169</t>
  </si>
  <si>
    <t>Nguyễn Ngọc Kim</t>
  </si>
  <si>
    <t>20000477</t>
  </si>
  <si>
    <t>Nguyễn Lê Bảo</t>
  </si>
  <si>
    <t>29/10/2005</t>
  </si>
  <si>
    <t>20002313</t>
  </si>
  <si>
    <t>Nguyễn Kiều</t>
  </si>
  <si>
    <t>20000491</t>
  </si>
  <si>
    <t>20001628</t>
  </si>
  <si>
    <t>Nguyễn Văn Tuấn</t>
  </si>
  <si>
    <t>20005297</t>
  </si>
  <si>
    <t>Đặng Thị Như</t>
  </si>
  <si>
    <t>20T4-LGT1</t>
  </si>
  <si>
    <t>20000101</t>
  </si>
  <si>
    <t>Nguyễn Dĩ</t>
  </si>
  <si>
    <t>Hóa học 2,Ngữ văn 4,Toán 2,Toán 3,Toán 4,Toán 6,Vật lý 2,Vật lý 3,</t>
  </si>
  <si>
    <t>20000110</t>
  </si>
  <si>
    <t>Kim Gia</t>
  </si>
  <si>
    <t>20000769</t>
  </si>
  <si>
    <t>15/09/2004</t>
  </si>
  <si>
    <t>20001020</t>
  </si>
  <si>
    <t>Trần Nguyễn Gia</t>
  </si>
  <si>
    <t>20000502</t>
  </si>
  <si>
    <t>20000962</t>
  </si>
  <si>
    <t>Sển Liên</t>
  </si>
  <si>
    <t>20000536</t>
  </si>
  <si>
    <t>Bạch Thái</t>
  </si>
  <si>
    <t>30/09/2004</t>
  </si>
  <si>
    <t>20001046</t>
  </si>
  <si>
    <t>20000416</t>
  </si>
  <si>
    <t>Trần Thị Ngọc</t>
  </si>
  <si>
    <t>02/08/1998</t>
  </si>
  <si>
    <t>20000722</t>
  </si>
  <si>
    <t>31/12/2004</t>
  </si>
  <si>
    <t>20000677</t>
  </si>
  <si>
    <t>24/06/2004</t>
  </si>
  <si>
    <t>20000339</t>
  </si>
  <si>
    <t>20000932</t>
  </si>
  <si>
    <t>Lê Tuấn</t>
  </si>
  <si>
    <t>20000497</t>
  </si>
  <si>
    <t>Nguyễn Đỗ Khánh</t>
  </si>
  <si>
    <t>20000501</t>
  </si>
  <si>
    <t>Hoàng Phi</t>
  </si>
  <si>
    <t>20000457</t>
  </si>
  <si>
    <t>Lâm Bảo</t>
  </si>
  <si>
    <t>20000387</t>
  </si>
  <si>
    <t>Đinh Gia Bảo</t>
  </si>
  <si>
    <t>20000775</t>
  </si>
  <si>
    <t>Trần Thiện</t>
  </si>
  <si>
    <t>20000118</t>
  </si>
  <si>
    <t>20000197</t>
  </si>
  <si>
    <t>Lê Đình Quốc</t>
  </si>
  <si>
    <t>22/03/2005</t>
  </si>
  <si>
    <t>20000070</t>
  </si>
  <si>
    <t>20000954</t>
  </si>
  <si>
    <t>Nguyễn Lê Quốc</t>
  </si>
  <si>
    <t>13/03/2004</t>
  </si>
  <si>
    <t>20000072</t>
  </si>
  <si>
    <t>20000478</t>
  </si>
  <si>
    <t>Trương Đạt</t>
  </si>
  <si>
    <t>20000598</t>
  </si>
  <si>
    <t>Trần Gia Lạc</t>
  </si>
  <si>
    <t>Thụy</t>
  </si>
  <si>
    <t>20000276</t>
  </si>
  <si>
    <t>Phạm Nguyễn Quốc</t>
  </si>
  <si>
    <t>20000417</t>
  </si>
  <si>
    <t>11/03/1999</t>
  </si>
  <si>
    <t>20000449</t>
  </si>
  <si>
    <t>Triệu</t>
  </si>
  <si>
    <t>20000184</t>
  </si>
  <si>
    <t>Mai Lê Đức</t>
  </si>
  <si>
    <t>25/06/2005</t>
  </si>
  <si>
    <t>20000758</t>
  </si>
  <si>
    <t>10/05/2005</t>
  </si>
  <si>
    <t>20000912</t>
  </si>
  <si>
    <t>20000227</t>
  </si>
  <si>
    <t>Lương Triều</t>
  </si>
  <si>
    <t>Vỹ</t>
  </si>
  <si>
    <t>20T4-LTM1</t>
  </si>
  <si>
    <t>20001914</t>
  </si>
  <si>
    <t>Dương Hoàng</t>
  </si>
  <si>
    <t>20001919</t>
  </si>
  <si>
    <t>Đoàn Trần Trọng</t>
  </si>
  <si>
    <t>18/07/2005</t>
  </si>
  <si>
    <t>20002007</t>
  </si>
  <si>
    <t>Phạm Trần Khánh</t>
  </si>
  <si>
    <t>20001438</t>
  </si>
  <si>
    <t>20001456</t>
  </si>
  <si>
    <t>Nguyễn Hồng</t>
  </si>
  <si>
    <t>20001649</t>
  </si>
  <si>
    <t>15/10/2005</t>
  </si>
  <si>
    <t>20001629</t>
  </si>
  <si>
    <t>20001848</t>
  </si>
  <si>
    <t>Huỳnh Tuấn</t>
  </si>
  <si>
    <t>07/07/2005</t>
  </si>
  <si>
    <t>Hóa học 2,Hóa học 3,Hóa học 4,Ngữ Văn 2,Toán 1,Toán 2,Toán 6,Vật Lý 1,Vật lý 4,</t>
  </si>
  <si>
    <t>20001435</t>
  </si>
  <si>
    <t>20002025</t>
  </si>
  <si>
    <t>Đào Gia</t>
  </si>
  <si>
    <t>Hóa học 2,Hóa học 3,Ngữ văn 4,Toán 4,Toán 5,Vật lý 3,Vật lý 4,</t>
  </si>
  <si>
    <t>20002618</t>
  </si>
  <si>
    <t>Đinh Lâm</t>
  </si>
  <si>
    <t>01/03/2005</t>
  </si>
  <si>
    <t>20001087</t>
  </si>
  <si>
    <t>20000229</t>
  </si>
  <si>
    <t>Phan Trần Gia</t>
  </si>
  <si>
    <t>20001451</t>
  </si>
  <si>
    <t>Ngô Đăng</t>
  </si>
  <si>
    <t>20001781</t>
  </si>
  <si>
    <t>Hồ Nguyễn Hoàng</t>
  </si>
  <si>
    <t>20002170</t>
  </si>
  <si>
    <t>Nguyễn Triệu Minh</t>
  </si>
  <si>
    <t>20001363</t>
  </si>
  <si>
    <t>Sơn Vĩ</t>
  </si>
  <si>
    <t>21/09/2004</t>
  </si>
  <si>
    <t>20001908</t>
  </si>
  <si>
    <t>20001114</t>
  </si>
  <si>
    <t>Nguyễn Vương Ngọc</t>
  </si>
  <si>
    <t>20001703</t>
  </si>
  <si>
    <t>Huỳnh Hồng Kim</t>
  </si>
  <si>
    <t>20002675</t>
  </si>
  <si>
    <t>05/11/2004</t>
  </si>
  <si>
    <t>20001635</t>
  </si>
  <si>
    <t>Trần Bảo</t>
  </si>
  <si>
    <t>14/02/2004</t>
  </si>
  <si>
    <t>Toán 2,Toán 4,Toán 5,Vật lý 4,</t>
  </si>
  <si>
    <t>20002312</t>
  </si>
  <si>
    <t>Tạ Trị</t>
  </si>
  <si>
    <t>20001780</t>
  </si>
  <si>
    <t>Đinh Thành</t>
  </si>
  <si>
    <t>20002356</t>
  </si>
  <si>
    <t>Trà</t>
  </si>
  <si>
    <t>20001544</t>
  </si>
  <si>
    <t>20001323</t>
  </si>
  <si>
    <t>Nguyễn Trí Anh</t>
  </si>
  <si>
    <t>20001293</t>
  </si>
  <si>
    <t>20T4-LTM2</t>
  </si>
  <si>
    <t>20001374</t>
  </si>
  <si>
    <t>Phan Vũ Quang</t>
  </si>
  <si>
    <t>11/09/2002</t>
  </si>
  <si>
    <t xml:space="preserve"> 
Dư Nợ: Thực tập doanh nghiệp, , </t>
  </si>
  <si>
    <t>20001736</t>
  </si>
  <si>
    <t>Hồ Phương</t>
  </si>
  <si>
    <t>20001508</t>
  </si>
  <si>
    <t>Trần Đặng Quốc</t>
  </si>
  <si>
    <t>20001567</t>
  </si>
  <si>
    <t>Huỳnh Trung</t>
  </si>
  <si>
    <t>Chánh</t>
  </si>
  <si>
    <t>20000833</t>
  </si>
  <si>
    <t>Nguyễn Hoàng Minh</t>
  </si>
  <si>
    <t>24/05/2004</t>
  </si>
  <si>
    <t>20000463</t>
  </si>
  <si>
    <t>Trương Thị Kim</t>
  </si>
  <si>
    <t>27/12/2001</t>
  </si>
  <si>
    <t>20001642</t>
  </si>
  <si>
    <t>Lưu Gia</t>
  </si>
  <si>
    <t>20001159</t>
  </si>
  <si>
    <t>Trịnh Anh</t>
  </si>
  <si>
    <t>20001699</t>
  </si>
  <si>
    <t>20/11/2000</t>
  </si>
  <si>
    <t>20001784</t>
  </si>
  <si>
    <t>Phạm An</t>
  </si>
  <si>
    <t>26/12/2005</t>
  </si>
  <si>
    <t>20000165</t>
  </si>
  <si>
    <t>20000445</t>
  </si>
  <si>
    <t>20001593</t>
  </si>
  <si>
    <t>Trịnh Đăng</t>
  </si>
  <si>
    <t>20000905</t>
  </si>
  <si>
    <t>Đỗ Thiện Bảo</t>
  </si>
  <si>
    <t>Ngữ Văn 2,Ngữ Văn 3,Toán 1,Toán 2,Toán 3,Toán 6,Vật lý 2,</t>
  </si>
  <si>
    <t>20001463</t>
  </si>
  <si>
    <t>Đào Xuân</t>
  </si>
  <si>
    <t>20000402</t>
  </si>
  <si>
    <t>20001034</t>
  </si>
  <si>
    <t>20/09/2001</t>
  </si>
  <si>
    <t>20001867</t>
  </si>
  <si>
    <t>17/10/2005</t>
  </si>
  <si>
    <t>20004887</t>
  </si>
  <si>
    <t>Nguyễn Thị Quỳnh</t>
  </si>
  <si>
    <t>20000394</t>
  </si>
  <si>
    <t>Mai Bá Thiên</t>
  </si>
  <si>
    <t>20000035</t>
  </si>
  <si>
    <t>Liêu Bảo</t>
  </si>
  <si>
    <t>05/07/2004</t>
  </si>
  <si>
    <t>20006688</t>
  </si>
  <si>
    <t>04/01/2005</t>
  </si>
  <si>
    <t>20005593</t>
  </si>
  <si>
    <t>Nguyễn Huỳnh Công</t>
  </si>
  <si>
    <t>10/02/2000</t>
  </si>
  <si>
    <t>20000901</t>
  </si>
  <si>
    <t>Sâm</t>
  </si>
  <si>
    <t>20001613</t>
  </si>
  <si>
    <t>Nguyễn Hồ Thái</t>
  </si>
  <si>
    <t>20000001</t>
  </si>
  <si>
    <t>Phan Lâm</t>
  </si>
  <si>
    <t>04/09/2001</t>
  </si>
  <si>
    <t>20005625</t>
  </si>
  <si>
    <t>Đỗ Nguyễn Thị Hoàng</t>
  </si>
  <si>
    <t>20001733</t>
  </si>
  <si>
    <t>Kha Thị Phương</t>
  </si>
  <si>
    <t>12/12/2005</t>
  </si>
  <si>
    <t>20000121</t>
  </si>
  <si>
    <t>Nguyễn Ngọc Bích</t>
  </si>
  <si>
    <t>20001742</t>
  </si>
  <si>
    <t>Nguyễn Trần Thanh</t>
  </si>
  <si>
    <t>20003543</t>
  </si>
  <si>
    <t>Âu Nguyễn Kim</t>
  </si>
  <si>
    <t>20001154</t>
  </si>
  <si>
    <t>Hoàng Ngọc Quang</t>
  </si>
  <si>
    <t>20001357</t>
  </si>
  <si>
    <t>20001606</t>
  </si>
  <si>
    <t>20000516</t>
  </si>
  <si>
    <t>Thoại</t>
  </si>
  <si>
    <t>20000517</t>
  </si>
  <si>
    <t>Thùy</t>
  </si>
  <si>
    <t>20000820</t>
  </si>
  <si>
    <t>Đặng Mai Anh</t>
  </si>
  <si>
    <t>20001095</t>
  </si>
  <si>
    <t>Dương Trần Anh</t>
  </si>
  <si>
    <t>Tôn</t>
  </si>
  <si>
    <t>20000973</t>
  </si>
  <si>
    <t>Giang Bảo</t>
  </si>
  <si>
    <t>20001756</t>
  </si>
  <si>
    <t>Huỳnh Thị Thùy</t>
  </si>
  <si>
    <t>20000822</t>
  </si>
  <si>
    <t>Tạ Phương Thùy</t>
  </si>
  <si>
    <t>08/11/2004</t>
  </si>
  <si>
    <t>20001933</t>
  </si>
  <si>
    <t>Trương Thị Mai</t>
  </si>
  <si>
    <t>20002877</t>
  </si>
  <si>
    <t>16/08/2005</t>
  </si>
  <si>
    <t>20001698</t>
  </si>
  <si>
    <t>Hà Thanh</t>
  </si>
  <si>
    <t>Vân</t>
  </si>
  <si>
    <t>20000940</t>
  </si>
  <si>
    <t>Nguyễn Ngọc Thảo</t>
  </si>
  <si>
    <t>Ngữ văn 4,Toán 2,Toán 3,Vật lý 3,</t>
  </si>
  <si>
    <t>20003092</t>
  </si>
  <si>
    <t>Bùi Công</t>
  </si>
  <si>
    <t>01/11/2004</t>
  </si>
  <si>
    <t>20003123</t>
  </si>
  <si>
    <t>Nguyễn Thùy Hoàng</t>
  </si>
  <si>
    <t>20/05/2005</t>
  </si>
  <si>
    <t>Ngữ văn 4,Toán 3,Vật lý 3,</t>
  </si>
  <si>
    <t>20T4-NNA1</t>
  </si>
  <si>
    <t>20002251</t>
  </si>
  <si>
    <t>Đặng Phạm Thiên</t>
  </si>
  <si>
    <t>20002185</t>
  </si>
  <si>
    <t>Nguyễn Nhật Tinh</t>
  </si>
  <si>
    <t>09/10/2005</t>
  </si>
  <si>
    <t>20002850</t>
  </si>
  <si>
    <t>Nguyễn Tú</t>
  </si>
  <si>
    <t>20002128</t>
  </si>
  <si>
    <t>Nguyễn Trương Ngọc</t>
  </si>
  <si>
    <t>20004123</t>
  </si>
  <si>
    <t>Điểu Minh</t>
  </si>
  <si>
    <t>Bạch</t>
  </si>
  <si>
    <t>20002259</t>
  </si>
  <si>
    <t>Đỗ Trần Hoài</t>
  </si>
  <si>
    <t xml:space="preserve">
Công Nợ: Toán 3, , Toán 2,Toán 3,</t>
  </si>
  <si>
    <t>20003403</t>
  </si>
  <si>
    <t>18003164</t>
  </si>
  <si>
    <t>Mạch Tiến</t>
  </si>
  <si>
    <t>30/12/2000</t>
  </si>
  <si>
    <t>20005025</t>
  </si>
  <si>
    <t>Đồng Sĩ Khánh</t>
  </si>
  <si>
    <t>26/01/2001</t>
  </si>
  <si>
    <t>Hóa học 3,Ngữ Văn 2,Toán 3,Toán 6,Vật Lý 1,Vật lý 3,Vật lý 4,</t>
  </si>
  <si>
    <t>20005706</t>
  </si>
  <si>
    <t>Lê Mỹ</t>
  </si>
  <si>
    <t>12/11/2004</t>
  </si>
  <si>
    <t>20002485</t>
  </si>
  <si>
    <t>Nguyễn Thị Mỹ</t>
  </si>
  <si>
    <t>20002265</t>
  </si>
  <si>
    <t>Lê Lưu Quỳnh</t>
  </si>
  <si>
    <t>20002084</t>
  </si>
  <si>
    <t>20002125</t>
  </si>
  <si>
    <t>Hồ Khánh</t>
  </si>
  <si>
    <t>29/04/2005</t>
  </si>
  <si>
    <t>20002215</t>
  </si>
  <si>
    <t>Lê Việt</t>
  </si>
  <si>
    <t>12/05/2004</t>
  </si>
  <si>
    <t>20002501</t>
  </si>
  <si>
    <t>Lềnh Ngọc</t>
  </si>
  <si>
    <t>20001913</t>
  </si>
  <si>
    <t>14/05/2002</t>
  </si>
  <si>
    <t>20002243</t>
  </si>
  <si>
    <t>Nguyễn Thiện</t>
  </si>
  <si>
    <t>20005611</t>
  </si>
  <si>
    <t>Võ Duy</t>
  </si>
  <si>
    <t>20001901</t>
  </si>
  <si>
    <t>Đặng Bá</t>
  </si>
  <si>
    <t>26/03/2004</t>
  </si>
  <si>
    <t>20005421</t>
  </si>
  <si>
    <t>20007594</t>
  </si>
  <si>
    <t>Khương</t>
  </si>
  <si>
    <t>24/02/2001</t>
  </si>
  <si>
    <t>20002132</t>
  </si>
  <si>
    <t>Nguyễn Trương Anh</t>
  </si>
  <si>
    <t>20001440</t>
  </si>
  <si>
    <t>23/05/2005</t>
  </si>
  <si>
    <t>20005005</t>
  </si>
  <si>
    <t>20005006</t>
  </si>
  <si>
    <t>20006676</t>
  </si>
  <si>
    <t>17/03/2000</t>
  </si>
  <si>
    <t>20002557</t>
  </si>
  <si>
    <t>20002932</t>
  </si>
  <si>
    <t>Nguyễn Trang Thu</t>
  </si>
  <si>
    <t>20003918</t>
  </si>
  <si>
    <t>Trịnh Quang</t>
  </si>
  <si>
    <t>20003030</t>
  </si>
  <si>
    <t>Nguyễn Quốc Phương</t>
  </si>
  <si>
    <t>23/01/2005</t>
  </si>
  <si>
    <t>20002085</t>
  </si>
  <si>
    <t>Nguyễn Trần Thị Kim</t>
  </si>
  <si>
    <t>08/07/2002</t>
  </si>
  <si>
    <t>20002631</t>
  </si>
  <si>
    <t>Nguyễn Thị Thảo</t>
  </si>
  <si>
    <t>20002166</t>
  </si>
  <si>
    <t>Mạc Khải</t>
  </si>
  <si>
    <t>Ny</t>
  </si>
  <si>
    <t>20002696</t>
  </si>
  <si>
    <t>Nguyễn Thị Kiều</t>
  </si>
  <si>
    <t>Oanh</t>
  </si>
  <si>
    <t>29/04/2004</t>
  </si>
  <si>
    <t>20002222</t>
  </si>
  <si>
    <t>Nguyễn Thảo Như</t>
  </si>
  <si>
    <t>20002157</t>
  </si>
  <si>
    <t>Bùi Trương Y</t>
  </si>
  <si>
    <t>Phụng</t>
  </si>
  <si>
    <t>20002419</t>
  </si>
  <si>
    <t>Hoàng Nhật</t>
  </si>
  <si>
    <t>20002801</t>
  </si>
  <si>
    <t>Lê Tú</t>
  </si>
  <si>
    <t>19/02/2005</t>
  </si>
  <si>
    <t>20002073</t>
  </si>
  <si>
    <t>Nguyễn Lưu Thiện</t>
  </si>
  <si>
    <t>20002066</t>
  </si>
  <si>
    <t>Võ Phụng</t>
  </si>
  <si>
    <t>20002059</t>
  </si>
  <si>
    <t>20002299</t>
  </si>
  <si>
    <t>Đỗ Ngọc Xuân</t>
  </si>
  <si>
    <t>16/02/2005</t>
  </si>
  <si>
    <t>20002560</t>
  </si>
  <si>
    <t>Nguyễn Hoàng Bảo</t>
  </si>
  <si>
    <t>20002340</t>
  </si>
  <si>
    <t>Nguyễn Hoàng Ngọc</t>
  </si>
  <si>
    <t>20002428</t>
  </si>
  <si>
    <t>Quách Cát</t>
  </si>
  <si>
    <t>20002334</t>
  </si>
  <si>
    <t>Nguyễn Ngọc Tường</t>
  </si>
  <si>
    <t>Vi</t>
  </si>
  <si>
    <t>20002512</t>
  </si>
  <si>
    <t>Nguyễn Ngọc Thanh</t>
  </si>
  <si>
    <t>20002293</t>
  </si>
  <si>
    <t>20T4-NNA2</t>
  </si>
  <si>
    <t>20001614</t>
  </si>
  <si>
    <t>Nguyễn Hồng Ngọc</t>
  </si>
  <si>
    <t>12/03/2005</t>
  </si>
  <si>
    <t>Nguyễn Kim</t>
  </si>
  <si>
    <t>Đồng</t>
  </si>
  <si>
    <t>Nguyễn Thị Thùy</t>
  </si>
  <si>
    <t>Dung</t>
  </si>
  <si>
    <t>13/12/2005</t>
  </si>
  <si>
    <t>Trần Đăng</t>
  </si>
  <si>
    <t>20002348</t>
  </si>
  <si>
    <t>Chu Thị Quỳnh</t>
  </si>
  <si>
    <t>Thân</t>
  </si>
  <si>
    <t>11/10/2005</t>
  </si>
  <si>
    <t>Huỳnh Văn</t>
  </si>
  <si>
    <t>20001424</t>
  </si>
  <si>
    <t>Nguyễn Dương Phương</t>
  </si>
  <si>
    <t>20001833</t>
  </si>
  <si>
    <t>Nguyễn Ngọc Khánh</t>
  </si>
  <si>
    <t>20000538</t>
  </si>
  <si>
    <t>Tạ Quốc</t>
  </si>
  <si>
    <t>20001370</t>
  </si>
  <si>
    <t>Phún Tiến</t>
  </si>
  <si>
    <t>01/08/2003</t>
  </si>
  <si>
    <t>20000983</t>
  </si>
  <si>
    <t>Lý Thanh</t>
  </si>
  <si>
    <t>20000945</t>
  </si>
  <si>
    <t>Trần Phúc</t>
  </si>
  <si>
    <t>20000319</t>
  </si>
  <si>
    <t>Nguyễn Long</t>
  </si>
  <si>
    <t>20001645</t>
  </si>
  <si>
    <t>Phạm Bùi Thiên</t>
  </si>
  <si>
    <t>20000452</t>
  </si>
  <si>
    <t>Nguyễn Thị Trúc</t>
  </si>
  <si>
    <t>20001531</t>
  </si>
  <si>
    <t>Tất Thang Ngọc</t>
  </si>
  <si>
    <t>Loan</t>
  </si>
  <si>
    <t>20000832</t>
  </si>
  <si>
    <t>20002013</t>
  </si>
  <si>
    <t>Ngô Hải</t>
  </si>
  <si>
    <t>20000864</t>
  </si>
  <si>
    <t>20000446</t>
  </si>
  <si>
    <t>20001009</t>
  </si>
  <si>
    <t>Chương Như</t>
  </si>
  <si>
    <t>20001536</t>
  </si>
  <si>
    <t>Trương Thị Phương</t>
  </si>
  <si>
    <t>20000314</t>
  </si>
  <si>
    <t>Bùi Thái</t>
  </si>
  <si>
    <t>20000074</t>
  </si>
  <si>
    <t>Đinh Ngọc Xuân</t>
  </si>
  <si>
    <t>20005842</t>
  </si>
  <si>
    <t>19/11/2004</t>
  </si>
  <si>
    <t>20000980</t>
  </si>
  <si>
    <t>Vòng Sìn</t>
  </si>
  <si>
    <t>20000182</t>
  </si>
  <si>
    <t>Võ Diễm</t>
  </si>
  <si>
    <t>16/11/2005</t>
  </si>
  <si>
    <t>20002148</t>
  </si>
  <si>
    <t>Vũ Ngọc Diễm</t>
  </si>
  <si>
    <t>20005195</t>
  </si>
  <si>
    <t>20000222</t>
  </si>
  <si>
    <t>Nguyễn Ngọc Phương</t>
  </si>
  <si>
    <t>20000464</t>
  </si>
  <si>
    <t>Phùng Thị Hoài</t>
  </si>
  <si>
    <t>Thu</t>
  </si>
  <si>
    <t>20000252</t>
  </si>
  <si>
    <t>Lê Trần Minh</t>
  </si>
  <si>
    <t>01/06/2005</t>
  </si>
  <si>
    <t>20001231</t>
  </si>
  <si>
    <t>20001035</t>
  </si>
  <si>
    <t>Chế Đan</t>
  </si>
  <si>
    <t>20001299</t>
  </si>
  <si>
    <t>Đào Ngọc Thảo</t>
  </si>
  <si>
    <t>19/07/2004</t>
  </si>
  <si>
    <t>20000245</t>
  </si>
  <si>
    <t>Trương Ngọc Bảo</t>
  </si>
  <si>
    <t>20001441</t>
  </si>
  <si>
    <t>Lương Thị Như</t>
  </si>
  <si>
    <t>20001497</t>
  </si>
  <si>
    <t>20T4-QKS1</t>
  </si>
  <si>
    <t>20T4-QDL1</t>
  </si>
  <si>
    <t>Nguyễn Đình</t>
  </si>
  <si>
    <t>21/03/2005</t>
  </si>
  <si>
    <t>Nhung</t>
  </si>
  <si>
    <t>23/11/2005</t>
  </si>
  <si>
    <t>20000104</t>
  </si>
  <si>
    <t>Lê Thị Trúc</t>
  </si>
  <si>
    <t>16/10/2001</t>
  </si>
  <si>
    <t>20002380</t>
  </si>
  <si>
    <t>Lâm Kiều</t>
  </si>
  <si>
    <t>Thục</t>
  </si>
  <si>
    <t>20T4-QLH1</t>
  </si>
  <si>
    <t>20000589</t>
  </si>
  <si>
    <t>Huỳnh Nguyễn Trường</t>
  </si>
  <si>
    <t>Toán 4,Vật lý 3,</t>
  </si>
  <si>
    <t>20001896</t>
  </si>
  <si>
    <t>Hoàng Lâm Trâm</t>
  </si>
  <si>
    <t>20002230</t>
  </si>
  <si>
    <t>Lâm Gia</t>
  </si>
  <si>
    <t>20001812</t>
  </si>
  <si>
    <t>29/05/2005</t>
  </si>
  <si>
    <t>20001257</t>
  </si>
  <si>
    <t>20001822</t>
  </si>
  <si>
    <t>Tất Tiến</t>
  </si>
  <si>
    <t>20001604</t>
  </si>
  <si>
    <t>20000542</t>
  </si>
  <si>
    <t>Vũ Đăng</t>
  </si>
  <si>
    <t>20000405</t>
  </si>
  <si>
    <t>Lê Thị Thúy</t>
  </si>
  <si>
    <t>Lam</t>
  </si>
  <si>
    <t>20001773</t>
  </si>
  <si>
    <t>20001344</t>
  </si>
  <si>
    <t>Lượng</t>
  </si>
  <si>
    <t>20000404</t>
  </si>
  <si>
    <t>Trần Thảo</t>
  </si>
  <si>
    <t>20000693</t>
  </si>
  <si>
    <t>12/02/2005</t>
  </si>
  <si>
    <t>20001961</t>
  </si>
  <si>
    <t>Triệu Minh</t>
  </si>
  <si>
    <t>27/07/2000</t>
  </si>
  <si>
    <t>20001771</t>
  </si>
  <si>
    <t>Phương Kim</t>
  </si>
  <si>
    <t>20001624</t>
  </si>
  <si>
    <t>Lư Tuyết</t>
  </si>
  <si>
    <t>19/12/2003</t>
  </si>
  <si>
    <t>Hóa học 2,Hóa học 3,Hóa học 4,Toán 4,Toán 5,Toán 6,</t>
  </si>
  <si>
    <t>20000249</t>
  </si>
  <si>
    <t>Phan Bảo</t>
  </si>
  <si>
    <t>20000724</t>
  </si>
  <si>
    <t>Lê Đức Khôi</t>
  </si>
  <si>
    <t>20001986</t>
  </si>
  <si>
    <t>Nguyễn Linh</t>
  </si>
  <si>
    <t>20000781</t>
  </si>
  <si>
    <t>Đỗ Hoàng Minh</t>
  </si>
  <si>
    <t>20002010</t>
  </si>
  <si>
    <t>Đặng Nguyễn Tấn</t>
  </si>
  <si>
    <t>20000506</t>
  </si>
  <si>
    <t>Hồ Huệ</t>
  </si>
  <si>
    <t>20001795</t>
  </si>
  <si>
    <t>Vũ Lê Phương</t>
  </si>
  <si>
    <t>20000545</t>
  </si>
  <si>
    <t>Lê Thị Cẩm</t>
  </si>
  <si>
    <t>10/04/2005</t>
  </si>
  <si>
    <t>20001721</t>
  </si>
  <si>
    <t>Nguyễn Lê Phương</t>
  </si>
  <si>
    <t>09/10/2004</t>
  </si>
  <si>
    <t>20001658</t>
  </si>
  <si>
    <t>Tôn Sỏi</t>
  </si>
  <si>
    <t>20001518</t>
  </si>
  <si>
    <t>Nguyễn Kỳ</t>
  </si>
  <si>
    <t>20001842</t>
  </si>
  <si>
    <t>Trần Thoại</t>
  </si>
  <si>
    <t>12/08/2005</t>
  </si>
  <si>
    <t>20001909</t>
  </si>
  <si>
    <t>20000544</t>
  </si>
  <si>
    <t>Nguyễn Thị Cẩm</t>
  </si>
  <si>
    <t>Xuyến</t>
  </si>
  <si>
    <t>20T4-QNH1</t>
  </si>
  <si>
    <t>20001701</t>
  </si>
  <si>
    <t>Phan Thị Hoàng</t>
  </si>
  <si>
    <t>20000588</t>
  </si>
  <si>
    <t>Trần Huỳnh Gia</t>
  </si>
  <si>
    <t>20002521</t>
  </si>
  <si>
    <t>Dương Nguyễn Thế</t>
  </si>
  <si>
    <t>20002427</t>
  </si>
  <si>
    <t>Phan Đoàn Mỹ</t>
  </si>
  <si>
    <t>11/04/2005</t>
  </si>
  <si>
    <t>20000540</t>
  </si>
  <si>
    <t>Trần Thị Thanh</t>
  </si>
  <si>
    <t>20000667</t>
  </si>
  <si>
    <t>Mai Lê Trường</t>
  </si>
  <si>
    <t>23/03/2004</t>
  </si>
  <si>
    <t>20000206</t>
  </si>
  <si>
    <t>Dương Ngọc</t>
  </si>
  <si>
    <t>Giàu</t>
  </si>
  <si>
    <t>20000200</t>
  </si>
  <si>
    <t>Phan Hữu</t>
  </si>
  <si>
    <t>Hạ</t>
  </si>
  <si>
    <t>20002134</t>
  </si>
  <si>
    <t>20001732</t>
  </si>
  <si>
    <t>Phạm Gia</t>
  </si>
  <si>
    <t>20001671</t>
  </si>
  <si>
    <t>Võ Thị Bé</t>
  </si>
  <si>
    <t>24/09/2004</t>
  </si>
  <si>
    <t>20001592</t>
  </si>
  <si>
    <t>Lý Ngọc</t>
  </si>
  <si>
    <t>20005549</t>
  </si>
  <si>
    <t>Tô Phạm Thị</t>
  </si>
  <si>
    <t>Hoài</t>
  </si>
  <si>
    <t>09/08/2000</t>
  </si>
  <si>
    <t>20000804</t>
  </si>
  <si>
    <t>20001832</t>
  </si>
  <si>
    <t>Lý Thị Như</t>
  </si>
  <si>
    <t>Huỳnh</t>
  </si>
  <si>
    <t>20001002</t>
  </si>
  <si>
    <t>Lệ</t>
  </si>
  <si>
    <t>20000359</t>
  </si>
  <si>
    <t>Nguyễn Lê Thùy</t>
  </si>
  <si>
    <t>20002086</t>
  </si>
  <si>
    <t>20002324</t>
  </si>
  <si>
    <t>Sầu Ngọc</t>
  </si>
  <si>
    <t>20000444</t>
  </si>
  <si>
    <t>Hóa học 3,Toán 6,Vật lý 4,</t>
  </si>
  <si>
    <t>20000298</t>
  </si>
  <si>
    <t>Lưu Danh</t>
  </si>
  <si>
    <t>23/08/2004</t>
  </si>
  <si>
    <t>20000672</t>
  </si>
  <si>
    <t>Nguyễn Thụy Ánh</t>
  </si>
  <si>
    <t>15/06/2005</t>
  </si>
  <si>
    <t>20000956</t>
  </si>
  <si>
    <t>Hà Bảo</t>
  </si>
  <si>
    <t>20001883</t>
  </si>
  <si>
    <t>Ngô Hoàng Yến</t>
  </si>
  <si>
    <t>20004488</t>
  </si>
  <si>
    <t>Nguyễn Lộc Thảo</t>
  </si>
  <si>
    <t>11/05/2004</t>
  </si>
  <si>
    <t>20001526</t>
  </si>
  <si>
    <t>Châu Bảo Huỳnh</t>
  </si>
  <si>
    <t>20000242</t>
  </si>
  <si>
    <t>Mai Thanh</t>
  </si>
  <si>
    <t>20001940</t>
  </si>
  <si>
    <t>Nguyễn Quỳnh</t>
  </si>
  <si>
    <t>20001879</t>
  </si>
  <si>
    <t>Nguyễn Thị Ái</t>
  </si>
  <si>
    <t>20001200</t>
  </si>
  <si>
    <t>03/12/2004</t>
  </si>
  <si>
    <t>20001855</t>
  </si>
  <si>
    <t>Võ Lê Hoàng</t>
  </si>
  <si>
    <t>20007995</t>
  </si>
  <si>
    <t>Lê Đại</t>
  </si>
  <si>
    <t>12/06/2004</t>
  </si>
  <si>
    <t>20000644</t>
  </si>
  <si>
    <t>20000889</t>
  </si>
  <si>
    <t>20000266</t>
  </si>
  <si>
    <t>27/03/2003</t>
  </si>
  <si>
    <t>20002118</t>
  </si>
  <si>
    <t>Đinh Ngô Hoàng</t>
  </si>
  <si>
    <t>20002112</t>
  </si>
  <si>
    <t>Lê Thị Quỳnh</t>
  </si>
  <si>
    <t>27/04/2005</t>
  </si>
  <si>
    <t>20000267</t>
  </si>
  <si>
    <t>08/10/2003</t>
  </si>
  <si>
    <t>Hóa học 4,Ngữ văn 1,Ngữ Văn 2,Ngữ văn 4,Toán 1,Toán 2,Vật Lý 1,Vật lý 3,Vật lý 4,</t>
  </si>
  <si>
    <t>20001956</t>
  </si>
  <si>
    <t>Võ Long</t>
  </si>
  <si>
    <t>20000268</t>
  </si>
  <si>
    <t>20000307</t>
  </si>
  <si>
    <t>18/02/2001</t>
  </si>
  <si>
    <t>20001190</t>
  </si>
  <si>
    <t>Nguyễn Huỳnh Mạnh</t>
  </si>
  <si>
    <t>20000471</t>
  </si>
  <si>
    <t>20000987</t>
  </si>
  <si>
    <t>Ngô Thị</t>
  </si>
  <si>
    <t>26/08/2004</t>
  </si>
  <si>
    <t>20002226</t>
  </si>
  <si>
    <t>27/10/2004</t>
  </si>
  <si>
    <t>20001347</t>
  </si>
  <si>
    <t>20002072</t>
  </si>
  <si>
    <t>Phạm Ngọc Đoan</t>
  </si>
  <si>
    <t>20000630</t>
  </si>
  <si>
    <t>Trương Thị Thảo</t>
  </si>
  <si>
    <t>20002058</t>
  </si>
  <si>
    <t>Đỗ Minh</t>
  </si>
  <si>
    <t>20000737</t>
  </si>
  <si>
    <t>Phạm Công</t>
  </si>
  <si>
    <t>22/03/2002</t>
  </si>
  <si>
    <t>20000430</t>
  </si>
  <si>
    <t>20001489</t>
  </si>
  <si>
    <t>Đỗ Anh</t>
  </si>
  <si>
    <t>20001163</t>
  </si>
  <si>
    <t>Lâm Tường</t>
  </si>
  <si>
    <t>27/12/2003</t>
  </si>
  <si>
    <t>20001757</t>
  </si>
  <si>
    <t>Lê Thị Khánh</t>
  </si>
  <si>
    <t>08/05/2005</t>
  </si>
  <si>
    <t>20000248</t>
  </si>
  <si>
    <t>Phạm Như</t>
  </si>
  <si>
    <t>20T4-QTD1</t>
  </si>
  <si>
    <t>20000201</t>
  </si>
  <si>
    <t>Dương Gia</t>
  </si>
  <si>
    <t>Hóa học 3,Hóa học 4,Toán 6,Vật lý 4,</t>
  </si>
  <si>
    <t>20001838</t>
  </si>
  <si>
    <t>Nguyễn Đình Gia</t>
  </si>
  <si>
    <t>26/05/2005</t>
  </si>
  <si>
    <t>20000648</t>
  </si>
  <si>
    <t>20000988</t>
  </si>
  <si>
    <t>04/03/2004</t>
  </si>
  <si>
    <t xml:space="preserve">
Công Nợ: Mạng nâng cao , , Toán 1,</t>
  </si>
  <si>
    <t>20002107</t>
  </si>
  <si>
    <t>07/03/2005</t>
  </si>
  <si>
    <t>20001782</t>
  </si>
  <si>
    <t>Trần Lê Quốc</t>
  </si>
  <si>
    <t>20000526</t>
  </si>
  <si>
    <t>20001670</t>
  </si>
  <si>
    <t>20002113</t>
  </si>
  <si>
    <t>Phạm Quang</t>
  </si>
  <si>
    <t>Hóa học 2,Hóa học 3,Hóa học 4,Ngữ Văn 3,Toán 3,Toán 5,Toán 6,Vật lý 2,Vật lý 3,</t>
  </si>
  <si>
    <t>20001479</t>
  </si>
  <si>
    <t>Phạm</t>
  </si>
  <si>
    <t>20001029</t>
  </si>
  <si>
    <t>Nguyễn Vũ</t>
  </si>
  <si>
    <t>Hiền</t>
  </si>
  <si>
    <t>20001643</t>
  </si>
  <si>
    <t>20000192</t>
  </si>
  <si>
    <t>Nguyễn Đỗ Anh</t>
  </si>
  <si>
    <t>20002050</t>
  </si>
  <si>
    <t>Phan Nguyễn Duy</t>
  </si>
  <si>
    <t>20001906</t>
  </si>
  <si>
    <t>Phạm Vương Bảo</t>
  </si>
  <si>
    <t>20001362</t>
  </si>
  <si>
    <t>Lê Đăng</t>
  </si>
  <si>
    <t>20000042</t>
  </si>
  <si>
    <t>Đinh Huỳnh Hoàng</t>
  </si>
  <si>
    <t>03/02/2005</t>
  </si>
  <si>
    <t>20002213</t>
  </si>
  <si>
    <t>Vũ Nguyễn Nhật</t>
  </si>
  <si>
    <t>20000870</t>
  </si>
  <si>
    <t>20001412</t>
  </si>
  <si>
    <t>Nguyễn Dương Minh</t>
  </si>
  <si>
    <t>Nguyệt</t>
  </si>
  <si>
    <t>20001233</t>
  </si>
  <si>
    <t>20002162</t>
  </si>
  <si>
    <t>20001469</t>
  </si>
  <si>
    <t>Trần Trung</t>
  </si>
  <si>
    <t>20000707</t>
  </si>
  <si>
    <t>Ngữ văn 4,Toán 6,Vật lý 4,</t>
  </si>
  <si>
    <t>20000647</t>
  </si>
  <si>
    <t>Trương Nguyễn Hoàng</t>
  </si>
  <si>
    <t>20000670</t>
  </si>
  <si>
    <t>Phùng Đức</t>
  </si>
  <si>
    <t>20002179</t>
  </si>
  <si>
    <t>Đồng Hoàn</t>
  </si>
  <si>
    <t>20000375</t>
  </si>
  <si>
    <t>20002070</t>
  </si>
  <si>
    <t>20T4-QTM1</t>
  </si>
  <si>
    <t>20000195</t>
  </si>
  <si>
    <t>Hoàng Thúy</t>
  </si>
  <si>
    <t>20002783</t>
  </si>
  <si>
    <t>Đặng Hải</t>
  </si>
  <si>
    <t>01/06/2001</t>
  </si>
  <si>
    <t>20000592</t>
  </si>
  <si>
    <t>Phạm Đăng</t>
  </si>
  <si>
    <t>20003202</t>
  </si>
  <si>
    <t>Trần Nguyễn Huy</t>
  </si>
  <si>
    <t>20002281</t>
  </si>
  <si>
    <t>Huỳnh Gia</t>
  </si>
  <si>
    <t>20002647</t>
  </si>
  <si>
    <t>Trần Nhật</t>
  </si>
  <si>
    <t>15/02/2004</t>
  </si>
  <si>
    <t>20002958</t>
  </si>
  <si>
    <t>Lê Hữu</t>
  </si>
  <si>
    <t>20001550</t>
  </si>
  <si>
    <t>Nguyễn Đình Minh</t>
  </si>
  <si>
    <t>20002276</t>
  </si>
  <si>
    <t>20002868</t>
  </si>
  <si>
    <t>Lê Nguyễn Bảo</t>
  </si>
  <si>
    <t>20002314</t>
  </si>
  <si>
    <t>20001245</t>
  </si>
  <si>
    <t>Hồ Viết Công</t>
  </si>
  <si>
    <t>20001819</t>
  </si>
  <si>
    <t>Trần Đại</t>
  </si>
  <si>
    <t>20002655</t>
  </si>
  <si>
    <t>20003110</t>
  </si>
  <si>
    <t>20001155</t>
  </si>
  <si>
    <t>20001765</t>
  </si>
  <si>
    <t>Hồng Hoàng</t>
  </si>
  <si>
    <t>20000178</t>
  </si>
  <si>
    <t>Phạm Lê Minh</t>
  </si>
  <si>
    <t>20002444</t>
  </si>
  <si>
    <t>Lu Trí</t>
  </si>
  <si>
    <t>20002424</t>
  </si>
  <si>
    <t>20002714</t>
  </si>
  <si>
    <t>Nguyễn Lê</t>
  </si>
  <si>
    <t>20001377</t>
  </si>
  <si>
    <t>Châu Nhuệ</t>
  </si>
  <si>
    <t>25/01/2003</t>
  </si>
  <si>
    <t>20T4-QTM2</t>
  </si>
  <si>
    <t>20002054</t>
  </si>
  <si>
    <t>Lê Phương</t>
  </si>
  <si>
    <t>20002026</t>
  </si>
  <si>
    <t>Quản Quốc</t>
  </si>
  <si>
    <t>20001358</t>
  </si>
  <si>
    <t>Trần Nguyễn Trâm</t>
  </si>
  <si>
    <t>20002143</t>
  </si>
  <si>
    <t>Lý Gia</t>
  </si>
  <si>
    <t>20000852</t>
  </si>
  <si>
    <t>Đang</t>
  </si>
  <si>
    <t>20001144</t>
  </si>
  <si>
    <t>Huỳnh Phát</t>
  </si>
  <si>
    <t>20001816</t>
  </si>
  <si>
    <t>20000913</t>
  </si>
  <si>
    <t>Huỳnh Thị Thanh</t>
  </si>
  <si>
    <t>20002272</t>
  </si>
  <si>
    <t>20002621</t>
  </si>
  <si>
    <t>Lê Thị Thu</t>
  </si>
  <si>
    <t>20001480</t>
  </si>
  <si>
    <t>Đỗ Gia</t>
  </si>
  <si>
    <t>20005028</t>
  </si>
  <si>
    <t>Bùi Thị Trúc</t>
  </si>
  <si>
    <t>20002214</t>
  </si>
  <si>
    <t>Diệp Hoàng Mỹ</t>
  </si>
  <si>
    <t>Hóa học 3,Toán 3,Toán 4,</t>
  </si>
  <si>
    <t>20001164</t>
  </si>
  <si>
    <t>31/07/2005</t>
  </si>
  <si>
    <t>Hóa học 2,Hóa học 3,Ngữ văn 4,Toán 1,Toán 4,Vật lý 3,</t>
  </si>
  <si>
    <t>20000599</t>
  </si>
  <si>
    <t>20001122</t>
  </si>
  <si>
    <t>20003140</t>
  </si>
  <si>
    <t>Lê Thanh Tuyết</t>
  </si>
  <si>
    <t>20002177</t>
  </si>
  <si>
    <t>Trương Ngọc Huỳnh</t>
  </si>
  <si>
    <t>20001145</t>
  </si>
  <si>
    <t>Võ Quỳnh</t>
  </si>
  <si>
    <t>Ni</t>
  </si>
  <si>
    <t>26/10/2004</t>
  </si>
  <si>
    <t>20002733</t>
  </si>
  <si>
    <t>Phan Nguyễn Kiều</t>
  </si>
  <si>
    <t>20002187</t>
  </si>
  <si>
    <t>20002297</t>
  </si>
  <si>
    <t>Ha</t>
  </si>
  <si>
    <t>Quơ</t>
  </si>
  <si>
    <t>20000754</t>
  </si>
  <si>
    <t>27/06/2004</t>
  </si>
  <si>
    <t>20003206</t>
  </si>
  <si>
    <t>20003228</t>
  </si>
  <si>
    <t>30/10/1999</t>
  </si>
  <si>
    <t>Hóa học 3,Ngữ văn 4,Vật lý 3,</t>
  </si>
  <si>
    <t>20002037</t>
  </si>
  <si>
    <t>30/03/2006</t>
  </si>
  <si>
    <t>20001361</t>
  </si>
  <si>
    <t>Nguyễn Thị Diễm</t>
  </si>
  <si>
    <t>20001625</t>
  </si>
  <si>
    <t>Trần Nguyễn Thanh</t>
  </si>
  <si>
    <t>22/11/2002</t>
  </si>
  <si>
    <t>20001198</t>
  </si>
  <si>
    <t>Lê Nguyễn Huyền</t>
  </si>
  <si>
    <t>20000829</t>
  </si>
  <si>
    <t>Phạm Ngọc Yến</t>
  </si>
  <si>
    <t>20000568</t>
  </si>
  <si>
    <t>06/09/2004</t>
  </si>
  <si>
    <t>20001316</t>
  </si>
  <si>
    <t>Nguyễn Đoàn Thanh</t>
  </si>
  <si>
    <t>20002694</t>
  </si>
  <si>
    <t>20T4-TCD1</t>
  </si>
  <si>
    <t>20003069</t>
  </si>
  <si>
    <t>Bùi Ngọc Như</t>
  </si>
  <si>
    <t>20000399</t>
  </si>
  <si>
    <t>Đỗ Đặng</t>
  </si>
  <si>
    <t>Cư</t>
  </si>
  <si>
    <t>20001846</t>
  </si>
  <si>
    <t>Đinh Trần Thành</t>
  </si>
  <si>
    <t>20002264</t>
  </si>
  <si>
    <t>Đinh Tiến</t>
  </si>
  <si>
    <t>20000096</t>
  </si>
  <si>
    <t>Đào Tấn</t>
  </si>
  <si>
    <t>20001430</t>
  </si>
  <si>
    <t>20001587</t>
  </si>
  <si>
    <t>08/06/2005</t>
  </si>
  <si>
    <t>20001059</t>
  </si>
  <si>
    <t>20001626</t>
  </si>
  <si>
    <t>20000911</t>
  </si>
  <si>
    <t>20000326</t>
  </si>
  <si>
    <t>20001277</t>
  </si>
  <si>
    <t>Phạm Anh</t>
  </si>
  <si>
    <t>20001369</t>
  </si>
  <si>
    <t>Lê Phạm Minh</t>
  </si>
  <si>
    <t>20001386</t>
  </si>
  <si>
    <t>20000040</t>
  </si>
  <si>
    <t>Huỳnh Khoa</t>
  </si>
  <si>
    <t>20001853</t>
  </si>
  <si>
    <t>Nguyễn Thái Nhật</t>
  </si>
  <si>
    <t>20001821</t>
  </si>
  <si>
    <t>20001957</t>
  </si>
  <si>
    <t>Lê Trung</t>
  </si>
  <si>
    <t>20001416</t>
  </si>
  <si>
    <t>Nguyễn Hoài</t>
  </si>
  <si>
    <t>24/03/2005</t>
  </si>
  <si>
    <t>20001314</t>
  </si>
  <si>
    <t>20000232</t>
  </si>
  <si>
    <t>Dương Kỳ</t>
  </si>
  <si>
    <t>Hóa học 1,Toán 1,</t>
  </si>
  <si>
    <t>20001580</t>
  </si>
  <si>
    <t>Đinh Dương</t>
  </si>
  <si>
    <t>20002867</t>
  </si>
  <si>
    <t>20004837</t>
  </si>
  <si>
    <t>Trương Triệu</t>
  </si>
  <si>
    <t>02/11/2003</t>
  </si>
  <si>
    <t>20001586</t>
  </si>
  <si>
    <t>Toán 1,Toán 4,</t>
  </si>
  <si>
    <t>20001881</t>
  </si>
  <si>
    <t>20001785</t>
  </si>
  <si>
    <t>Nguyễn Vân</t>
  </si>
  <si>
    <t>20001276</t>
  </si>
  <si>
    <t>Nguyễn Hồ Minh</t>
  </si>
  <si>
    <t>20001212</t>
  </si>
  <si>
    <t>Triệu Sưởng</t>
  </si>
  <si>
    <t>20T4-TĐH1</t>
  </si>
  <si>
    <t>20000397</t>
  </si>
  <si>
    <t>Thái Trường</t>
  </si>
  <si>
    <t>30/12/2005</t>
  </si>
  <si>
    <t>20005226</t>
  </si>
  <si>
    <t>20003075</t>
  </si>
  <si>
    <t>20001744</t>
  </si>
  <si>
    <t>Vũ Tiến</t>
  </si>
  <si>
    <t>18/03/2004</t>
  </si>
  <si>
    <t>20001895</t>
  </si>
  <si>
    <t>20001522</t>
  </si>
  <si>
    <t>Lê Như</t>
  </si>
  <si>
    <t>20001572</t>
  </si>
  <si>
    <t>20001815</t>
  </si>
  <si>
    <t>20/04/2005</t>
  </si>
  <si>
    <t>20001465</t>
  </si>
  <si>
    <t>20002527</t>
  </si>
  <si>
    <t>Huỳnh Hữu</t>
  </si>
  <si>
    <t>Học</t>
  </si>
  <si>
    <t>20002672</t>
  </si>
  <si>
    <t>Đặng Nhật</t>
  </si>
  <si>
    <t>20001341</t>
  </si>
  <si>
    <t>Hoàng Đức</t>
  </si>
  <si>
    <t>20000791</t>
  </si>
  <si>
    <t>09/10/2002</t>
  </si>
  <si>
    <t>Hóa học 2,Hóa học 3,Hóa học 4,Ngữ Văn 2,Ngữ văn 4,Toán 2,Toán 4,Toán 5,Toán 6,Vật Lý 1,Vật lý 2,Vật lý 3,Vật lý 4,</t>
  </si>
  <si>
    <t>20000515</t>
  </si>
  <si>
    <t>20000355</t>
  </si>
  <si>
    <t>Nguyễn Phạm Hoàng</t>
  </si>
  <si>
    <t>20001364</t>
  </si>
  <si>
    <t>Trần Đình Anh</t>
  </si>
  <si>
    <t>20002318</t>
  </si>
  <si>
    <t>20001422</t>
  </si>
  <si>
    <t>20001570</t>
  </si>
  <si>
    <t>Ngô Đặng Hoàng</t>
  </si>
  <si>
    <t>14/06/2005</t>
  </si>
  <si>
    <t>20004832</t>
  </si>
  <si>
    <t>Trần Văn Thiên</t>
  </si>
  <si>
    <t>20003882</t>
  </si>
  <si>
    <t>Cao Tiến</t>
  </si>
  <si>
    <t>14/01/2004</t>
  </si>
  <si>
    <t>20000440</t>
  </si>
  <si>
    <t>Trần Phạm Hoài</t>
  </si>
  <si>
    <t>20000407</t>
  </si>
  <si>
    <t>Cao Duy</t>
  </si>
  <si>
    <t>20000686</t>
  </si>
  <si>
    <t>Vũ Phúc</t>
  </si>
  <si>
    <t>20001654</t>
  </si>
  <si>
    <t>20001210</t>
  </si>
  <si>
    <t>17/03/2005</t>
  </si>
  <si>
    <t>20002880</t>
  </si>
  <si>
    <t>Bùi Tuấn</t>
  </si>
  <si>
    <t>20/11/2004</t>
  </si>
  <si>
    <t>20002229</t>
  </si>
  <si>
    <t>Trần Thiên</t>
  </si>
  <si>
    <t>20001745</t>
  </si>
  <si>
    <t>Bành Lê Hoàng</t>
  </si>
  <si>
    <t>20000751</t>
  </si>
  <si>
    <t>Huỳnh Ngô Anh</t>
  </si>
  <si>
    <t>20000900</t>
  </si>
  <si>
    <t>20005708</t>
  </si>
  <si>
    <t>20002240</t>
  </si>
  <si>
    <t>20005279</t>
  </si>
  <si>
    <t>20001803</t>
  </si>
  <si>
    <t>Tạ Bùi Đức</t>
  </si>
  <si>
    <t>20002325</t>
  </si>
  <si>
    <t>Lê Ngô Thanh</t>
  </si>
  <si>
    <t>20000413</t>
  </si>
  <si>
    <t>Nguyễn Hoàng Anh</t>
  </si>
  <si>
    <t>14/06/2004</t>
  </si>
  <si>
    <t>20000520</t>
  </si>
  <si>
    <t>15/06/2004</t>
  </si>
  <si>
    <t>20003644</t>
  </si>
  <si>
    <t>Lê Phúc</t>
  </si>
  <si>
    <t>06/08/2005</t>
  </si>
  <si>
    <t>20000601</t>
  </si>
  <si>
    <t>20001503</t>
  </si>
  <si>
    <t>20000819</t>
  </si>
  <si>
    <t>20000272</t>
  </si>
  <si>
    <t>Ngô Mẫn</t>
  </si>
  <si>
    <t>Vật Lý 1,</t>
  </si>
  <si>
    <t>20000209</t>
  </si>
  <si>
    <t>Nguyễn Văn Thanh</t>
  </si>
  <si>
    <t>26/12/2003</t>
  </si>
  <si>
    <t>20005696</t>
  </si>
  <si>
    <t>Phan Trọng</t>
  </si>
  <si>
    <t>20001138</t>
  </si>
  <si>
    <t>20000573</t>
  </si>
  <si>
    <t>20001230</t>
  </si>
  <si>
    <t>28/09/1995</t>
  </si>
  <si>
    <t>20002607</t>
  </si>
  <si>
    <t>Lê Vũ Hoàng</t>
  </si>
  <si>
    <t>20T4-THU1</t>
  </si>
  <si>
    <t>20000056</t>
  </si>
  <si>
    <t>Trịnh Gia</t>
  </si>
  <si>
    <t>20000550</t>
  </si>
  <si>
    <t>Hóa học 3,Hóa học 4,Toán 1,Toán 5,Toán 6,Vật lý 4,</t>
  </si>
  <si>
    <t>20000191</t>
  </si>
  <si>
    <t>Đại</t>
  </si>
  <si>
    <t>20000608</t>
  </si>
  <si>
    <t>Lý Hoàng</t>
  </si>
  <si>
    <t>03/04/2004</t>
  </si>
  <si>
    <t>20000048</t>
  </si>
  <si>
    <t>06/12/2003</t>
  </si>
  <si>
    <t>20000060</t>
  </si>
  <si>
    <t>20000269</t>
  </si>
  <si>
    <t>Lương Tuyết</t>
  </si>
  <si>
    <t>20000456</t>
  </si>
  <si>
    <t>20000008</t>
  </si>
  <si>
    <t>02/01/2004</t>
  </si>
  <si>
    <t>20000552</t>
  </si>
  <si>
    <t>Mai Vinh</t>
  </si>
  <si>
    <t>16/07/2004</t>
  </si>
  <si>
    <t>20000633</t>
  </si>
  <si>
    <t>Huỳnh Võ Hạnh</t>
  </si>
  <si>
    <t>26/09/2004</t>
  </si>
  <si>
    <t>20000338</t>
  </si>
  <si>
    <t>20000645</t>
  </si>
  <si>
    <t>Nguyễn Võ Hoàng</t>
  </si>
  <si>
    <t>20000560</t>
  </si>
  <si>
    <t>20000228</t>
  </si>
  <si>
    <t>Phạm Ngọc Hoàng</t>
  </si>
  <si>
    <t>20000593</t>
  </si>
  <si>
    <t>Nguyễn Khánh</t>
  </si>
  <si>
    <t>20000396</t>
  </si>
  <si>
    <t>20000459</t>
  </si>
  <si>
    <t>Chí Hoài</t>
  </si>
  <si>
    <t>20000146</t>
  </si>
  <si>
    <t>20000068</t>
  </si>
  <si>
    <t>Nguyễn Tuyết</t>
  </si>
  <si>
    <t>20000470</t>
  </si>
  <si>
    <t>Phạm Ngọc Bảo</t>
  </si>
  <si>
    <t>20000360</t>
  </si>
  <si>
    <t>Trương Bảo</t>
  </si>
  <si>
    <t>11/10/2004</t>
  </si>
  <si>
    <t>20000384</t>
  </si>
  <si>
    <t>Vũ Thị Yến</t>
  </si>
  <si>
    <t>19/12/2004</t>
  </si>
  <si>
    <t>20000669</t>
  </si>
  <si>
    <t>Phạm Mai Tâm</t>
  </si>
  <si>
    <t>20000111</t>
  </si>
  <si>
    <t>14/10/2004</t>
  </si>
  <si>
    <t>20000190</t>
  </si>
  <si>
    <t>20000504</t>
  </si>
  <si>
    <t>20000391</t>
  </si>
  <si>
    <t>Nguyễn Ngọc Duy</t>
  </si>
  <si>
    <t>12/10/2004</t>
  </si>
  <si>
    <t>20000580</t>
  </si>
  <si>
    <t>14/03/2004</t>
  </si>
  <si>
    <t>20000488</t>
  </si>
  <si>
    <t>Nguyễn Chánh</t>
  </si>
  <si>
    <t>20000358</t>
  </si>
  <si>
    <t>Nguyễn Huỳnh Mỹ</t>
  </si>
  <si>
    <t>20000171</t>
  </si>
  <si>
    <t>Phạm Ngọc Minh</t>
  </si>
  <si>
    <t>20000650</t>
  </si>
  <si>
    <t>20000037</t>
  </si>
  <si>
    <t>20000632</t>
  </si>
  <si>
    <t>20000443</t>
  </si>
  <si>
    <t>22/10/2004</t>
  </si>
  <si>
    <t>20000041</t>
  </si>
  <si>
    <t>Nguyễn Đoàn Hiền</t>
  </si>
  <si>
    <t>01/03/2001</t>
  </si>
  <si>
    <t>20000681</t>
  </si>
  <si>
    <t>Huỳnh Nguyệt Quế</t>
  </si>
  <si>
    <t>20000447</t>
  </si>
  <si>
    <t>Lê Huỳnh Anh</t>
  </si>
  <si>
    <t>Triều</t>
  </si>
  <si>
    <t>20000208</t>
  </si>
  <si>
    <t>Huỳnh Cao Hoàng</t>
  </si>
  <si>
    <t>20000674</t>
  </si>
  <si>
    <t>Nguyễn Tường</t>
  </si>
  <si>
    <t>20T4-TKĐ1</t>
  </si>
  <si>
    <t>20000979</t>
  </si>
  <si>
    <t>Lê Nhật Thiên</t>
  </si>
  <si>
    <t>20001128</t>
  </si>
  <si>
    <t>31/03/2003</t>
  </si>
  <si>
    <t>20000701</t>
  </si>
  <si>
    <t>Phạm Đình</t>
  </si>
  <si>
    <t>20001227</t>
  </si>
  <si>
    <t>09/08/2004</t>
  </si>
  <si>
    <t>20001306</t>
  </si>
  <si>
    <t>Lê Vũ Bích</t>
  </si>
  <si>
    <t>Hợp</t>
  </si>
  <si>
    <t>20001475</t>
  </si>
  <si>
    <t>Trang Anh</t>
  </si>
  <si>
    <t>29/09/2003</t>
  </si>
  <si>
    <t>20001235</t>
  </si>
  <si>
    <t>Hóa học 1,Hóa học 2,Ngữ Văn 3,Ngữ văn 4,Toán 3,Toán 4,Toán 5,Toán 6,Vật lý 3,</t>
  </si>
  <si>
    <t>20000816</t>
  </si>
  <si>
    <t>20000747</t>
  </si>
  <si>
    <t>21/06/2001</t>
  </si>
  <si>
    <t>20000960</t>
  </si>
  <si>
    <t>20000728</t>
  </si>
  <si>
    <t>20001296</t>
  </si>
  <si>
    <t>Lâm Đức</t>
  </si>
  <si>
    <t>20000863</t>
  </si>
  <si>
    <t>20001054</t>
  </si>
  <si>
    <t>Trương Trọng</t>
  </si>
  <si>
    <t>Mẫn</t>
  </si>
  <si>
    <t>Hóa học 4,Ngữ văn 4,Toán 6,Vật lý 3,</t>
  </si>
  <si>
    <t>20000743</t>
  </si>
  <si>
    <t>20/02/2004</t>
  </si>
  <si>
    <t>20000902</t>
  </si>
  <si>
    <t>Phạm Thị Diệu</t>
  </si>
  <si>
    <t>20000730</t>
  </si>
  <si>
    <t>Phạm Hoài</t>
  </si>
  <si>
    <t>20000687</t>
  </si>
  <si>
    <t>Ngô Trịnh Bảo</t>
  </si>
  <si>
    <t>20001223</t>
  </si>
  <si>
    <t>Nguyễn Kim Bảo</t>
  </si>
  <si>
    <t>30/07/2004</t>
  </si>
  <si>
    <t>Hóa học 2,Toán 1,Toán 4,Toán 6,</t>
  </si>
  <si>
    <t>20001044</t>
  </si>
  <si>
    <t>Nguyễn Đặng Như</t>
  </si>
  <si>
    <t>15/12/2004</t>
  </si>
  <si>
    <t>20000862</t>
  </si>
  <si>
    <t>Nguyễn Trần Hiếu</t>
  </si>
  <si>
    <t>20001207</t>
  </si>
  <si>
    <t>Tất Hoàng</t>
  </si>
  <si>
    <t>20001214</t>
  </si>
  <si>
    <t>Võ Nguyễn Quỳnh</t>
  </si>
  <si>
    <t>Hóa học 2,Toán 6,</t>
  </si>
  <si>
    <t>20001142</t>
  </si>
  <si>
    <t>Nguyễn Lê Anh</t>
  </si>
  <si>
    <t>28/02/2004</t>
  </si>
  <si>
    <t>20001208</t>
  </si>
  <si>
    <t>Đặng Nguyễn Bảo</t>
  </si>
  <si>
    <t>Hóa học 2,Ngữ văn 4,Toán 4,Vật lý 3,</t>
  </si>
  <si>
    <t>20001334</t>
  </si>
  <si>
    <t>Trần Vũ Minh</t>
  </si>
  <si>
    <t>20001201</t>
  </si>
  <si>
    <t>07/01/2005</t>
  </si>
  <si>
    <t>20000881</t>
  </si>
  <si>
    <t>Võ Minh Tấn</t>
  </si>
  <si>
    <t>20000772</t>
  </si>
  <si>
    <t>21/08/2003</t>
  </si>
  <si>
    <t>Hóa học 2,Toán 5,Toán 6,</t>
  </si>
  <si>
    <t>20001400</t>
  </si>
  <si>
    <t>Tiêu Đinh Hoàng</t>
  </si>
  <si>
    <t>Hóa học 2,Hóa học 3,Hóa học 4,Ngữ văn 4,Toán 3,Toán 4,Toán 5,Toán 6,Vật lý 3,Vật lý 4,</t>
  </si>
  <si>
    <t>20000882</t>
  </si>
  <si>
    <t>20000767</t>
  </si>
  <si>
    <t>Thạch Ngọc Phương</t>
  </si>
  <si>
    <t>20000766</t>
  </si>
  <si>
    <t>Thạch Ngọc Thùy</t>
  </si>
  <si>
    <t>20T4-TKĐ2</t>
  </si>
  <si>
    <t>20001673</t>
  </si>
  <si>
    <t>20002443</t>
  </si>
  <si>
    <t>Phạm Phú</t>
  </si>
  <si>
    <t>20001984</t>
  </si>
  <si>
    <t>Nguyễn Thái Gia</t>
  </si>
  <si>
    <t>21/05/2005</t>
  </si>
  <si>
    <t>20002628</t>
  </si>
  <si>
    <t>Nguyễn Phước Quý</t>
  </si>
  <si>
    <t>20001639</t>
  </si>
  <si>
    <t>Đỗ Công</t>
  </si>
  <si>
    <t>10/02/2004</t>
  </si>
  <si>
    <t>20000380</t>
  </si>
  <si>
    <t>Phạm Mạnh</t>
  </si>
  <si>
    <t>10/02/2003</t>
  </si>
  <si>
    <t>20001406</t>
  </si>
  <si>
    <t>Bùi Nguyễn Công</t>
  </si>
  <si>
    <t>20000605</t>
  </si>
  <si>
    <t>04/02/2004</t>
  </si>
  <si>
    <t>20000780</t>
  </si>
  <si>
    <t>Vũ Nhật</t>
  </si>
  <si>
    <t>Ngữ Văn 2,Toán 2,Vật Lý 1,</t>
  </si>
  <si>
    <t>20001408</t>
  </si>
  <si>
    <t>20001420</t>
  </si>
  <si>
    <t>Ông Huỳnh Khánh</t>
  </si>
  <si>
    <t>13/11/2004</t>
  </si>
  <si>
    <t>20001012</t>
  </si>
  <si>
    <t>Thân Trọng</t>
  </si>
  <si>
    <t>18/01/2002</t>
  </si>
  <si>
    <t>20001407</t>
  </si>
  <si>
    <t>Nguyễn Lê Hoàng</t>
  </si>
  <si>
    <t>20005852</t>
  </si>
  <si>
    <t>Hồ Tân</t>
  </si>
  <si>
    <t>01/05/2001</t>
  </si>
  <si>
    <t>20001540</t>
  </si>
  <si>
    <t>20000225</t>
  </si>
  <si>
    <t>Vũ Minh</t>
  </si>
  <si>
    <t>20001525</t>
  </si>
  <si>
    <t>Đoàn Nhật</t>
  </si>
  <si>
    <t>20001303</t>
  </si>
  <si>
    <t>Lăng</t>
  </si>
  <si>
    <t>09/02/2004</t>
  </si>
  <si>
    <t>20000984</t>
  </si>
  <si>
    <t>Dương Văn</t>
  </si>
  <si>
    <t>20000885</t>
  </si>
  <si>
    <t>Lê Phụng Hoàng</t>
  </si>
  <si>
    <t>Hóa học 2,Hóa học 3,Ngữ Văn 2,Ngữ văn 4,Toán 2,Toán 4,Toán 5,Toán 6,Vật Lý 1,Vật lý 3,Vật lý 4,</t>
  </si>
  <si>
    <t>20001425</t>
  </si>
  <si>
    <t>Nguyễn Thị Tuyết</t>
  </si>
  <si>
    <t>20001520</t>
  </si>
  <si>
    <t>Đoàn Trọng</t>
  </si>
  <si>
    <t>20001501</t>
  </si>
  <si>
    <t>20000238</t>
  </si>
  <si>
    <t>Ngô Tuấn</t>
  </si>
  <si>
    <t>20000370</t>
  </si>
  <si>
    <t>Vy Trần Minh</t>
  </si>
  <si>
    <t>20006731</t>
  </si>
  <si>
    <t>Kha Trương Đại</t>
  </si>
  <si>
    <t>31/07/2004</t>
  </si>
  <si>
    <t>20002322</t>
  </si>
  <si>
    <t>Quan Thế</t>
  </si>
  <si>
    <t>20001298</t>
  </si>
  <si>
    <t>Đinh Đỗ Quốc</t>
  </si>
  <si>
    <t>20/06/2004</t>
  </si>
  <si>
    <t>20002550</t>
  </si>
  <si>
    <t>Thân Hữu</t>
  </si>
  <si>
    <t>20001527</t>
  </si>
  <si>
    <t>Kiều Thị Mộng</t>
  </si>
  <si>
    <t>20000641</t>
  </si>
  <si>
    <t>Huỳnh Thuận</t>
  </si>
  <si>
    <t>20003571</t>
  </si>
  <si>
    <t>Nguyễn Xuân Bảo</t>
  </si>
  <si>
    <t>20001951</t>
  </si>
  <si>
    <t>Lê Tiến</t>
  </si>
  <si>
    <t>20T4-TKĐ3</t>
  </si>
  <si>
    <t>20006708</t>
  </si>
  <si>
    <t>Trần Thuận</t>
  </si>
  <si>
    <t>15/03/2004</t>
  </si>
  <si>
    <t>Hóa học 2,Hóa học 4,Toán 5,Toán 6,Vật lý 4,</t>
  </si>
  <si>
    <t>20001720</t>
  </si>
  <si>
    <t>Vũ Hồng</t>
  </si>
  <si>
    <t>20001573</t>
  </si>
  <si>
    <t>20001734</t>
  </si>
  <si>
    <t>20000606</t>
  </si>
  <si>
    <t>16/12/2003</t>
  </si>
  <si>
    <t>19000428</t>
  </si>
  <si>
    <t>Nguyễn Trần Hoàng Công</t>
  </si>
  <si>
    <t>22/09/2004</t>
  </si>
  <si>
    <t>20003949</t>
  </si>
  <si>
    <t>Dinh</t>
  </si>
  <si>
    <t>20001025</t>
  </si>
  <si>
    <t>Cao Đơn</t>
  </si>
  <si>
    <t>Hóa học 3,Hóa học 4,Toán 4,Toán 5,</t>
  </si>
  <si>
    <t>20002048</t>
  </si>
  <si>
    <t>Võ Ngọc</t>
  </si>
  <si>
    <t>20001932</t>
  </si>
  <si>
    <t>20001647</t>
  </si>
  <si>
    <t>20002239</t>
  </si>
  <si>
    <t>Vũ Thị Bảo</t>
  </si>
  <si>
    <t>20001300</t>
  </si>
  <si>
    <t>20003042</t>
  </si>
  <si>
    <t>Đinh Trọng</t>
  </si>
  <si>
    <t>09/11/2004</t>
  </si>
  <si>
    <t>20003190</t>
  </si>
  <si>
    <t>20005771</t>
  </si>
  <si>
    <t>Nguyễn Trần Đình</t>
  </si>
  <si>
    <t>29/12/2003</t>
  </si>
  <si>
    <t>20002476</t>
  </si>
  <si>
    <t>Lương Trấn</t>
  </si>
  <si>
    <t>20001708</t>
  </si>
  <si>
    <t>Huỳnh Trịnh Bảo</t>
  </si>
  <si>
    <t>22/02/2005</t>
  </si>
  <si>
    <t>20000469</t>
  </si>
  <si>
    <t>Lê Nguyễn Anh</t>
  </si>
  <si>
    <t>20003102</t>
  </si>
  <si>
    <t>Ngô Anh</t>
  </si>
  <si>
    <t>20000944</t>
  </si>
  <si>
    <t>Nguyễn Vũ Đăng</t>
  </si>
  <si>
    <t>20002138</t>
  </si>
  <si>
    <t>Lê An Tuấn</t>
  </si>
  <si>
    <t>20002301</t>
  </si>
  <si>
    <t>Bùi Phạm Phương</t>
  </si>
  <si>
    <t>20001445</t>
  </si>
  <si>
    <t>Trương Văn</t>
  </si>
  <si>
    <t>06/08/2002</t>
  </si>
  <si>
    <t>20002687</t>
  </si>
  <si>
    <t>20005207</t>
  </si>
  <si>
    <t>Lê Yến</t>
  </si>
  <si>
    <t>08/02/2004</t>
  </si>
  <si>
    <t>20002354</t>
  </si>
  <si>
    <t>Trần Nguyễn Thúy</t>
  </si>
  <si>
    <t>20002495</t>
  </si>
  <si>
    <t>20002975</t>
  </si>
  <si>
    <t>Vòng Hòa</t>
  </si>
  <si>
    <t>20001457</t>
  </si>
  <si>
    <t>20002104</t>
  </si>
  <si>
    <t>Phạm Nguyễn Phi</t>
  </si>
  <si>
    <t>20001492</t>
  </si>
  <si>
    <t>Nguyễn Nam</t>
  </si>
  <si>
    <t>20000279</t>
  </si>
  <si>
    <t>Đinh Vỹ</t>
  </si>
  <si>
    <t>20001566</t>
  </si>
  <si>
    <t>Phạm Công Trường</t>
  </si>
  <si>
    <t>20000069</t>
  </si>
  <si>
    <t>Võ Cao Thái</t>
  </si>
  <si>
    <t>20001953</t>
  </si>
  <si>
    <t>Nguyễn Trần Gia</t>
  </si>
  <si>
    <t>20001811</t>
  </si>
  <si>
    <t>Nìn Chí</t>
  </si>
  <si>
    <t>20003803</t>
  </si>
  <si>
    <t>Tạ Đình Ngọc Phong Duy</t>
  </si>
  <si>
    <t>20000577</t>
  </si>
  <si>
    <t>20T4-TKW1</t>
  </si>
  <si>
    <t>20000961</t>
  </si>
  <si>
    <t>Lữ Vân</t>
  </si>
  <si>
    <t>31/03/2004</t>
  </si>
  <si>
    <t>20003072</t>
  </si>
  <si>
    <t>Nguyễn Lê Việt</t>
  </si>
  <si>
    <t>20000385</t>
  </si>
  <si>
    <t>Nguyễn Trần Phương</t>
  </si>
  <si>
    <t>20000078</t>
  </si>
  <si>
    <t>Nguyễn Phạm Xuân</t>
  </si>
  <si>
    <t>20000998</t>
  </si>
  <si>
    <t xml:space="preserve"> 
Dư Nợ: Tiếng Anh 1, Tiếng Anh 2, Khởi nghiệp kinh doanh thương mại điện tử, Quản trị thương hiệu điện tử, Quản trị bán hàng và phân phối sản phẩm, ,...</t>
  </si>
  <si>
    <t>20002507</t>
  </si>
  <si>
    <t>20001611</t>
  </si>
  <si>
    <t>20001367</t>
  </si>
  <si>
    <t>Nguyễn Hồ Nhả</t>
  </si>
  <si>
    <t>20002075</t>
  </si>
  <si>
    <t>20000277</t>
  </si>
  <si>
    <t>Nguyễn Bá</t>
  </si>
  <si>
    <t>20001000</t>
  </si>
  <si>
    <t>20001985</t>
  </si>
  <si>
    <t>Trương Anh</t>
  </si>
  <si>
    <t>20001632</t>
  </si>
  <si>
    <t>Võ Tấn Đắc</t>
  </si>
  <si>
    <t>20000062</t>
  </si>
  <si>
    <t>20001052</t>
  </si>
  <si>
    <t>20002528</t>
  </si>
  <si>
    <t>Lê Vũ Quỳnh</t>
  </si>
  <si>
    <t>20000851</t>
  </si>
  <si>
    <t>20002030</t>
  </si>
  <si>
    <t>Phạm Nguyễn Quang</t>
  </si>
  <si>
    <t>20003132</t>
  </si>
  <si>
    <t>Vòng Hỷ Phú</t>
  </si>
  <si>
    <t>03/01/2004</t>
  </si>
  <si>
    <t>20000664</t>
  </si>
  <si>
    <t>Trần Thị Mỹ</t>
  </si>
  <si>
    <t>20002572</t>
  </si>
  <si>
    <t>20002287</t>
  </si>
  <si>
    <t>20002161</t>
  </si>
  <si>
    <t>Lê Xuân</t>
  </si>
  <si>
    <t>20006700</t>
  </si>
  <si>
    <t>Hồ Đăng Trọng</t>
  </si>
  <si>
    <t>01/01/2002</t>
  </si>
  <si>
    <t>20T4-TMĐ1</t>
  </si>
  <si>
    <t>20001972</t>
  </si>
  <si>
    <t>20001880</t>
  </si>
  <si>
    <t>Lê Duy</t>
  </si>
  <si>
    <t>22/10/2003</t>
  </si>
  <si>
    <t>20003026</t>
  </si>
  <si>
    <t>Hoàng Minh</t>
  </si>
  <si>
    <t>20001449</t>
  </si>
  <si>
    <t>Nguyễn Huỳnh Minh</t>
  </si>
  <si>
    <t>20003106</t>
  </si>
  <si>
    <t>Đoàn Tiến</t>
  </si>
  <si>
    <t>20002420</t>
  </si>
  <si>
    <t>Phạm Xuân Thành</t>
  </si>
  <si>
    <t>20004306</t>
  </si>
  <si>
    <t>04/03/2002</t>
  </si>
  <si>
    <t>20001713</t>
  </si>
  <si>
    <t>Phạm Hải</t>
  </si>
  <si>
    <t>Hóa học 3,Toán 4,Vật lý 4,</t>
  </si>
  <si>
    <t>20001960</t>
  </si>
  <si>
    <t>20001350</t>
  </si>
  <si>
    <t>20000610</t>
  </si>
  <si>
    <t>Phạm Phú Bảo</t>
  </si>
  <si>
    <t>14/11/2004</t>
  </si>
  <si>
    <t>20001608</t>
  </si>
  <si>
    <t>20000710</t>
  </si>
  <si>
    <t>Võ Trần Văn</t>
  </si>
  <si>
    <t>Giác</t>
  </si>
  <si>
    <t>20000081</t>
  </si>
  <si>
    <t>Ngô Văn Trung</t>
  </si>
  <si>
    <t>20001413</t>
  </si>
  <si>
    <t>Đặng Trung</t>
  </si>
  <si>
    <t>24/04/2004</t>
  </si>
  <si>
    <t>20002460</t>
  </si>
  <si>
    <t>20001105</t>
  </si>
  <si>
    <t>Lê Phú</t>
  </si>
  <si>
    <t>20001517</t>
  </si>
  <si>
    <t>Triệu Trần Hoàng</t>
  </si>
  <si>
    <t>Huế</t>
  </si>
  <si>
    <t>20001715</t>
  </si>
  <si>
    <t>20001633</t>
  </si>
  <si>
    <t>Hạ Nguyễn Quốc</t>
  </si>
  <si>
    <t>Hóa học 1,Hóa học 3,Hóa học 4,Ngữ Văn 2,Ngữ Văn 3,Ngữ văn 4,Toán 5,Toán 6,Vật lý 2,Vật lý 3,</t>
  </si>
  <si>
    <t>20002609</t>
  </si>
  <si>
    <t>20005196</t>
  </si>
  <si>
    <t>Hóa học 2,Ngữ Văn 2,</t>
  </si>
  <si>
    <t>20004398</t>
  </si>
  <si>
    <t>21/02/2005</t>
  </si>
  <si>
    <t>20001923</t>
  </si>
  <si>
    <t>Nguyễn Khoa Nhật</t>
  </si>
  <si>
    <t>20000547</t>
  </si>
  <si>
    <t>Trần Nguyễn Duy</t>
  </si>
  <si>
    <t>20000212</t>
  </si>
  <si>
    <t>20002103</t>
  </si>
  <si>
    <t>20002223</t>
  </si>
  <si>
    <t>20001078</t>
  </si>
  <si>
    <t>20002329</t>
  </si>
  <si>
    <t>Đỗ Lê Duy</t>
  </si>
  <si>
    <t>20001165</t>
  </si>
  <si>
    <t>20001529</t>
  </si>
  <si>
    <t>Trần Duy</t>
  </si>
  <si>
    <t>20002188</t>
  </si>
  <si>
    <t>20000867</t>
  </si>
  <si>
    <t>20002043</t>
  </si>
  <si>
    <t>Nguyễn Lập</t>
  </si>
  <si>
    <t>20001010</t>
  </si>
  <si>
    <t>Lê Hữu Minh</t>
  </si>
  <si>
    <t>20002471</t>
  </si>
  <si>
    <t>20000198</t>
  </si>
  <si>
    <t>Lê Công Hoàng</t>
  </si>
  <si>
    <t>20002184</t>
  </si>
  <si>
    <t>Dương Nhật</t>
  </si>
  <si>
    <t>20002183</t>
  </si>
  <si>
    <t>Huỳnh Chí</t>
  </si>
  <si>
    <t>20001307</t>
  </si>
  <si>
    <t>Vũ Đức</t>
  </si>
  <si>
    <t>14/07/2004</t>
  </si>
  <si>
    <t>20000103</t>
  </si>
  <si>
    <t>20001446</t>
  </si>
  <si>
    <t>20002093</t>
  </si>
  <si>
    <t>Hoàng Trần</t>
  </si>
  <si>
    <t>20002260</t>
  </si>
  <si>
    <t>Lê Thiện</t>
  </si>
  <si>
    <t>20002422</t>
  </si>
  <si>
    <t>20000046</t>
  </si>
  <si>
    <t>Nguyễn Tất Quang</t>
  </si>
  <si>
    <t>20001854</t>
  </si>
  <si>
    <t>Trương Minh</t>
  </si>
  <si>
    <t>20000563</t>
  </si>
  <si>
    <t>07/04/2004</t>
  </si>
  <si>
    <t>20001056</t>
  </si>
  <si>
    <t>Trương Quốc Anh</t>
  </si>
  <si>
    <t>20T4-VSL1</t>
  </si>
  <si>
    <t xml:space="preserve">
Công Nợ: Bảo mật hệ thống thông tin, An toàn mạng trên Cisco, An toàn hệ thống mạng máy tính, Thực tập tốt nghiệp, Đồ án an toàn mạng, Hóa học 4, Toá...</t>
  </si>
  <si>
    <t xml:space="preserve">
Công Nợ: Hóa học 3, Bảo mật hệ thống thông tin, An toàn mạng trên Cisco, An toàn hệ thống mạng máy tính, Thực tập tốt nghiệp, Đồ án an toàn mạng, Hóa...</t>
  </si>
  <si>
    <t xml:space="preserve">
Công Nợ: Vật lý 3, Ngữ văn 4, Thiết lập hệ thống mạng, Phát triển ứng dụng IoT, Hóa học 2, Toán 4, Kỹ thuật hack, Thiết bị mạng, Quản trị mạng trên L...</t>
  </si>
  <si>
    <t xml:space="preserve">
Công Nợ: Toán 3, Toán 1, , Vật lý 3,</t>
  </si>
  <si>
    <t xml:space="preserve">
Công Nợ: Giáo dục Quốc phòng và An ninh, , Vật lý 4,</t>
  </si>
  <si>
    <t xml:space="preserve"> 
Dư Nợ: Tiếng Anh 2, , </t>
  </si>
  <si>
    <t xml:space="preserve">
Công Nợ: Lệ phí thi lại Lý thuyết: Toán 5,  
Dư Nợ: Tiếng Anh 2, , Hóa học 4,Toán 5,Toán 6,</t>
  </si>
  <si>
    <t xml:space="preserve"> 
Dư Nợ: Lập trình CNC, Nguyên lý cắt kim loại, Công nghệ chế tạo máy, Tiếng Anh 1, Tiếng Anh 2, , </t>
  </si>
  <si>
    <t xml:space="preserve"> 
Dư Nợ: Lập trình CNC, Công nghệ chế tạo máy, Tiếng Anh 1, Tiếng Anh 2, , Hóa học 2,Toán 2,</t>
  </si>
  <si>
    <t xml:space="preserve"> 
Dư Nợ: Tiếng Anh 2, , Hóa học 4,</t>
  </si>
  <si>
    <t xml:space="preserve"> 
Dư Nợ: Lập trình CNC, Nguyên lý cắt kim loại, Công nghệ chế tạo máy, Tiếng Anh 1, Tiếng Anh 2, , Hóa học 4,Toán 5,</t>
  </si>
  <si>
    <t xml:space="preserve">
Công Nợ: Máy cắt kim loại, Thực tập tốt nghiệp, Thực hành CNC cơ bản, Thực hành Tiện nâng cao, Thực hành Phay nâng cao, Đồ án chuyên ngành, Hóa học 4...</t>
  </si>
  <si>
    <t xml:space="preserve"> 
Dư Nợ: Lập trình CNC, Công nghệ chế tạo máy, Tiếng Anh 1, Tiếng Anh 2, , </t>
  </si>
  <si>
    <t xml:space="preserve">
Công Nợ: Lệ phí thi lại Lý thuyết: Vẽ kỹ thuật,  
Dư Nợ: Lập trình CNC, Công nghệ chế tạo máy, Tiếng Anh 1, Tiếng Anh 2, , </t>
  </si>
  <si>
    <t xml:space="preserve"> 
Dư Nợ: Lập trình CNC, Nguyên lý cắt kim loại, Công nghệ chế tạo máy, Tiếng Anh 1, Tiếng Anh 2, Giáo dục chính trị, , </t>
  </si>
  <si>
    <t xml:space="preserve">
Công Nợ: Lệ phí thi lại Lý thuyết: Hóa học 2,  
Dư Nợ: Tiếng Anh 2, , </t>
  </si>
  <si>
    <t xml:space="preserve"> 
Dư Nợ: Lập trình CNC, Tiếng Anh 1, Tiếng Anh 2, , </t>
  </si>
  <si>
    <t xml:space="preserve"> 
Dư Nợ: Lập trình CNC, Nguyên lý cắt kim loại, Công nghệ chế tạo máy, Tiếng Anh 1, Tiếng Anh 2, , Toán 3,Toán 5,</t>
  </si>
  <si>
    <t xml:space="preserve">
Công Nợ: Lệ phí thi lại Lý thuyết: Vẽ kỹ thuật,  
Dư Nợ: Lập trình CNC, Nguyên lý cắt kim loại, Công nghệ chế tạo máy, Tiếng Anh 1, Tiếng Anh 2, , </t>
  </si>
  <si>
    <t xml:space="preserve">
Công Nợ: Lệ phí thi lại Lý thuyết: Tiếng Anh 2, , Hóa học 3,Hóa học 4,Vật lý 4,</t>
  </si>
  <si>
    <t xml:space="preserve">
Công Nợ: Lệ phí thi lại Lý thuyết: Vẽ kỹ thuật, , Hóa học 2,Toán 4,</t>
  </si>
  <si>
    <t xml:space="preserve"> 
Dư Nợ: Lập trình CNC, Nguyên lý cắt kim loại, Công nghệ chế tạo máy, Tiếng Anh 1, Tiếng Anh 2, , Toán 1,</t>
  </si>
  <si>
    <t xml:space="preserve">
Công Nợ: Nguyên lý cắt kim loại, Công nghệ chế tạo máy, Tiếng Anh 2, Máy cắt kim loại, Thực tập tốt nghiệp, Thực hành CNC cơ bản, Thực hành Tiện nâng...</t>
  </si>
  <si>
    <t xml:space="preserve">
Công Nợ: Hóa học 2, Toán 4, Lập trình CNC, Nguyên lý cắt kim loại, Tiếng Anh 2, Máy cắt kim loại, Thực tập tốt nghiệp, Thực hành CNC cơ bản, Thực hàn...</t>
  </si>
  <si>
    <t xml:space="preserve">
Công Nợ: Lệ phí thi lại Lý thuyết: Toán 5, , Toán 5,Toán 6,</t>
  </si>
  <si>
    <t xml:space="preserve">
Công Nợ: Lệ phí thi lại Lý thuyết: Toán 4, Lệ phí thi lại Lý thuyết: Toán 5, , Toán 5,</t>
  </si>
  <si>
    <t xml:space="preserve">
Công Nợ: Thực hành lắp đặt, vận hành hệ thống cơ điện tử, Thực hành tháo lắp các cụm máy công cụ - CNC, Đồ án chuyên ngành 1, Thực hành Lập trình hướ...</t>
  </si>
  <si>
    <t xml:space="preserve">
Công Nợ: Lệ phí thi lại Lý thuyết: Toán 5, Lệ phí thi lại Lý thuyết: Vật lý 4, , Hóa học 3,</t>
  </si>
  <si>
    <t xml:space="preserve">
Công Nợ: Máy cắt kim loại, Kỹ thuật chế tạo 2, Thực tập tốt nghiệp, Thực hành CNC cơ bản, Thực hành Phay nâng cao, Đồ án chuyên ngành, Hóa học 4, Toá...</t>
  </si>
  <si>
    <t xml:space="preserve"> 
Dư Nợ: Lập trình CNC, Kỹ thuật chế tạo 1, Tiếng Anh 1, Tiếng Anh 2, Thực hành Tiện nâng cao, , </t>
  </si>
  <si>
    <t xml:space="preserve">
Công Nợ: Lệ phí thi lại Thực hành: Kỹ thuật chế tạo 1, , Hóa học 1,Hóa học 2,Hóa học 3,Hóa học 4,Ngữ văn 4,Toán 4,Toán 5,Toán 6,Vật Lý 1,Vật lý 3,Vật...</t>
  </si>
  <si>
    <t xml:space="preserve">
Công Nợ: Lệ phí thi lại Lý thuyết: Vẽ kỹ thuật, , Hóa học 3,Hóa học 4,Ngữ Văn 3,Ngữ văn 4,Toán 2,Toán 3,Toán 4,Toán 5,Toán 6,Vật lý 2,Vật lý 3,Vật lý...</t>
  </si>
  <si>
    <t xml:space="preserve">
Công Nợ: Lệ phí thi lại Lý thuyết: Kỹ thuật chế tạo 2, Lệ phí thi lại Lý thuyết: Lập trình CNC, Lệ phí thi lại Lý thuyết: Toán 6,  
Dư Nợ: Lập trình ...</t>
  </si>
  <si>
    <t xml:space="preserve">
Công Nợ: Vật Lý 1, , Hóa học 3,Hóa học 4,Ngữ văn 4,Toán 4,Toán 6,Vật Lý 1,Vật lý 4,</t>
  </si>
  <si>
    <t xml:space="preserve">
Công Nợ: Vật liệu học, Vật lý 3, Ngữ văn 4, Tin học, Hóa học 2, Toán 4, Bài tập lớn Vẽ kỹ thuật, Thực hành Phay cơ bản, Thực hành Tiện cơ bản, Lập tr...</t>
  </si>
  <si>
    <t xml:space="preserve">
Công Nợ: Lệ phí thi lại Lý thuyết: Vật lý 3, , Hóa học 1,Hóa học 2,Hóa học 3,Hóa học 4,Ngữ Văn 2,Ngữ văn 4,Toán 2,Toán 3,Toán 6,Vật Lý 1,Vật lý 3,Vật...</t>
  </si>
  <si>
    <t xml:space="preserve">
Công Nợ: Vật Lý 1, , Hóa học 2,Hóa học 4,Ngữ Văn 2,Toán 2,Toán 6,Vật Lý 1,Vật lý 3,</t>
  </si>
  <si>
    <t xml:space="preserve">
Công Nợ: Lệ phí thi lại Lý thuyết: Hóa học 3, Lệ phí thi lại Lý thuyết: Tiếng Anh 1, Lệ phí thi lại Lý thuyết: Tiếng Anh 2,  
Dư Nợ: Lập trình CNC, K...</t>
  </si>
  <si>
    <t>Ngữ văn 1,</t>
  </si>
  <si>
    <t xml:space="preserve">
Công Nợ: Thực tập tốt nghiệp, Lệ phí thi lại Lý thuyết: Máy cắt kim loại, Giấy thi, giấy nháp HK2/2022-2023, Sổ liên lạc điện tử HK2/2022-2023, Thư v...</t>
  </si>
  <si>
    <t xml:space="preserve">
Công Nợ: Máy cắt kim loại, Thực tập tốt nghiệp, Thực hành CNC cơ bản, Thực hành Phay nâng cao, Đồ án chuyên ngành, Hóa học 4, Toán 6, Giấy thi, giấy ...</t>
  </si>
  <si>
    <t xml:space="preserve">
Công Nợ: Máy cắt kim loại, Thực tập tốt nghiệp, Thực hành CNC cơ bản, Thực hành Phay nâng cao, Đồ án chuyên ngành, Hóa học 4, Toán 6, , </t>
  </si>
  <si>
    <t xml:space="preserve">
Công Nợ: Xử lý sự cố phần mềm, Bảo mật hệ thống thông tin, Công nghệ mạng không dây, Đồ án sửa chữa máy tính, Hóa học 4, Lệ phí thi lại Lý thuyết: Hó...</t>
  </si>
  <si>
    <t xml:space="preserve"> 
Dư Nợ: Tiếng Anh 1, Tiếng Anh 2, Quản trị mạng trên Linux, Sửa chữa thiết bị ngoại vi, , Ngữ Văn 2,Toán 2,Vật Lý 1,</t>
  </si>
  <si>
    <t xml:space="preserve">
Công Nợ: Giấy thi, giấy nháp HK2/2022-2023, Sổ liên lạc điện tử HK2/2022-2023, Thư viện HK2/2022-2023,  
Dư Nợ: Quản trị mạng trên Linux, Tiếng Anh 1...</t>
  </si>
  <si>
    <t>Hóa học 2,Toán 6,Vật Lý 1,Vật lý 4,</t>
  </si>
  <si>
    <t xml:space="preserve"> 
Dư Nợ: Quản trị mạng trên Linux, Sửa chữa thiết bị ngoại vi, Tiếng Anh 1, Tiếng Anh 2, , </t>
  </si>
  <si>
    <t xml:space="preserve">
Công Nợ: Kỹ thuật lập trình 1, Phần cứng máy tính, Tin học, Giáo dục Quốc phòng và An ninh, Kỹ thuật lập trình 2, Mạng máy tính và quản trị mạng, Hệ ...</t>
  </si>
  <si>
    <t xml:space="preserve">
Công Nợ: Bảo mật hệ thống thông tin, Công nghệ mạng không dây, Đồ án sửa chữa máy tính, Hóa học 4, Giấy thi, giấy nháp HK2/2022-2023, Sổ liên lạc điệ...</t>
  </si>
  <si>
    <t xml:space="preserve">
Công Nợ: Lệ phí thi lại Lý thuyết: Thiết lập hệ thống mạng, Lệ phí thi lại Lý thuyết: Hóa học 3,  
Dư Nợ: Tiếng Anh 1, Tiếng Anh 2, Quản trị mạng trê...</t>
  </si>
  <si>
    <t xml:space="preserve">
Công Nợ: Bảo mật hệ thống thông tin, Hóa học 4, Giấy thi, giấy nháp HK2/2022-2023, Sổ liên lạc điện tử HK2/2022-2023, Thư viện HK2/2022-2023, , Hóa h...</t>
  </si>
  <si>
    <t xml:space="preserve">
Công Nợ: Vật lý 2, Ngữ Văn 3, Vật lý 3, Ngữ văn 4, Thiết lập hệ thống mạng, Sửa chữa máy tính, Hóa học 2, Toán 4, Thiết kế giao diện web với Photosho...</t>
  </si>
  <si>
    <t xml:space="preserve">
Công Nợ: Bảo mật hệ thống thông tin, Công nghệ mạng không dây, Đồ án sửa chữa máy tính, Hóa học 4, Bảo hiểm y tế năm 2023 (01/01/2023-31/12/2023), BH...</t>
  </si>
  <si>
    <t xml:space="preserve">
Công Nợ: Bảo mật hệ thống thông tin, Hóa học 4, Giấy thi, giấy nháp HK2/2022-2023, Sổ liên lạc điện tử HK2/2022-2023, Thư viện HK2/2022-2023, , </t>
  </si>
  <si>
    <t xml:space="preserve">
Công Nợ: Hóa học 4, Lệ phí thi lại Lý thuyết: Toán 3, Giấy thi, giấy nháp HK2/2022-2023, Sổ liên lạc điện tử HK2/2022-2023, Thư viện HK2/2022-2023, ,...</t>
  </si>
  <si>
    <t xml:space="preserve">
Công Nợ: Ngữ Văn 3, Vật lý 3, Ngữ văn 4, Hóa học 2, Toán 5, Xử lý sự cố phần mềm, Bảo mật hệ thống thông tin, Công nghệ mạng không dây, Đồ án sửa chữ...</t>
  </si>
  <si>
    <t xml:space="preserve">
Công Nợ: Bảo mật hệ thống thông tin, Hóa học 4, Tiếng Anh 1, Giấy thi, giấy nháp HK2/2022-2023, Sổ liên lạc điện tử HK2/2022-2023, Thư viện HK2/2022-...</t>
  </si>
  <si>
    <t xml:space="preserve">
Công Nợ: Lệ phí thi lại Lý thuyết: Pháp luật, , </t>
  </si>
  <si>
    <t xml:space="preserve"> 
Dư Nợ: Tiếng Anh 1, Tiếng Anh 2, Thiết kế sơ bộ hệ thống điều hòa không khí, Thực hành trang bị điện hệ thống nhiệt lạnh, Thực hành hệ thống điều hò...</t>
  </si>
  <si>
    <t xml:space="preserve">
Công Nợ: Thực hành trang bị điện hệ thống nhiệt lạnh, Thực hành tủ lạnh dân dụng, Điều hòa không khí ô tô, Tính toán thiết bị trao đổi nhiệt, Thực tậ...</t>
  </si>
  <si>
    <t xml:space="preserve">
Công Nợ: Điều hòa không khí ô tô, Tính toán thiết bị trao đổi nhiệt, Thực tập tốt nghiệp, Thực hành hệ thống máy lạnh công nghiệp, Đồ án cơ sở ngành,...</t>
  </si>
  <si>
    <t xml:space="preserve">
Công Nợ: Lệ phí thi lại Lý thuyết: Giáo dục chính trị, Lệ phí thi lại Lý thuyết: Pháp luật, Lệ phí thi lại Lý thuyết: Vật Lý 1, Lệ phí thi lại Lý thu...</t>
  </si>
  <si>
    <t xml:space="preserve">
Công Nợ: Thực tập tốt nghiệp, Thực hành chuẩn bị sản xuất, Thực hành may các sản phẩm nâng cao, Thực hành may nón, túi xách, Hóa học 4, Toán 6, Bảo h...</t>
  </si>
  <si>
    <t xml:space="preserve">
Công Nợ: May trang phục 1, Công nghệ sản xuất may công nghiệp, Toán 3, Hóa học 1, Thiết kế mẫu trên máy tính, Thiết kế rập, Tiếng Anh 1, Tiếng Anh 2,...</t>
  </si>
  <si>
    <t xml:space="preserve">
Công Nợ: Thực tập tốt nghiệp, Thực hành chuẩn bị sản xuất, Thực hành may các sản phẩm nâng cao, Thực hành may nón, túi xách, Hóa học 4, Toán 6, Giấy ...</t>
  </si>
  <si>
    <t xml:space="preserve"> 
Dư Nợ: Thiết kế rập, Tiếng Anh 1, Tiếng Anh 2, Công nghệ CAD ngành may, Thực hành phát triển mẫu trên manacanh, Đồ án cơ sở ngành, , Toán 6,</t>
  </si>
  <si>
    <t xml:space="preserve">
Công Nợ: Thực tập tốt nghiệp, Thực hành chuẩn bị sản xuất, Thực hành may các sản phẩm nâng cao, Thực hành may nón, túi xách, Hóa học 4, Toán 6, Lệ ph...</t>
  </si>
  <si>
    <t xml:space="preserve"> 
Dư Nợ: Thiết kế rập, Tiếng Anh 1, Tiếng Anh 2, Công nghệ CAD ngành may, Thực hành phát triển mẫu trên manacanh, Đồ án cơ sở ngành, , </t>
  </si>
  <si>
    <t xml:space="preserve"> 
Dư Nợ: Nguyên lý - Chi tiết máy, Lý thuyết gầm Ôtô, Tiếng Anh 1, Tiếng Anh 2, Đồ án Động cơ đốt trong, , </t>
  </si>
  <si>
    <t xml:space="preserve">
Công Nợ: Lệ phí thi lại Lý thuyết: Hóa học 4, , Hóa học 2,Hóa học 4,Toán 1,Toán 3,Toán 4,Toán 5,Toán 6,Vật lý 3,</t>
  </si>
  <si>
    <t xml:space="preserve">
Công Nợ: Nguyên lý - Chi tiết máy, Lý thuyết gầm Ôtô, Tiếng Anh 1, Tiếng Anh 2, Đồ án Động cơ đốt trong, Thực hành điều hòa không khí, Thực hành động...</t>
  </si>
  <si>
    <t xml:space="preserve"> 
Dư Nợ: Nguyên lý - Chi tiết máy, Lý thuyết gầm Ôtô, Tiếng Anh 1, Tiếng Anh 2, Đồ án Động cơ đốt trong, , Hóa học 4,Toán 1,Toán 3,</t>
  </si>
  <si>
    <t xml:space="preserve">
Công Nợ: Tiếng Anh 1, , Hóa học 2,Hóa học 4,Toán 4,</t>
  </si>
  <si>
    <t xml:space="preserve"> 
Dư Nợ: Toán 1, , Ngữ văn 1, , Hóa học 2,Toán 4,Vật lý 3,</t>
  </si>
  <si>
    <t xml:space="preserve"> 
Dư Nợ: Nguyên lý - Chi tiết máy, Lý thuyết gầm Ôtô, Tiếng Anh 1, Tiếng Anh 2, Đồ án Động cơ đốt trong, , Hóa học 2,Toán 1,Toán 4,</t>
  </si>
  <si>
    <t xml:space="preserve">
Công Nợ: Lệ phí thi lại Lý thuyết: Dung sai - Vẽ kỹ thuật, Lệ phí thi lại Lý thuyết: Toán 4, Lệ phí thi lại Lý thuyết: Hóa học 3, Lệ phí thi lại Lý t...</t>
  </si>
  <si>
    <t xml:space="preserve">
Công Nợ: Thực tập tốt nghiệp, , Hóa học 3,Toán 3,Toán 4,Vật lý 3,</t>
  </si>
  <si>
    <t xml:space="preserve">
Công Nợ: Toán 4, , Toán 4,</t>
  </si>
  <si>
    <t xml:space="preserve">
Công Nợ: Lệ phí thi lại Lý thuyết: Dung sai - Vẽ kỹ thuật, , </t>
  </si>
  <si>
    <t xml:space="preserve">
Công Nợ: Dung sai - Vẽ kỹ thuật, Lý thuyết gầm Ôtô, Thực hành điều hòa không khí, Thực hành động cơ Diesel, Thực tập tốt nghiệp, Thực hành hệ thống đ...</t>
  </si>
  <si>
    <t xml:space="preserve">
Công Nợ: Lệ phí thi lại Lý thuyết: Hóa học 2, , Hóa học 2,Toán 6,</t>
  </si>
  <si>
    <t xml:space="preserve"> 
Dư Nợ: Tiếng Anh 2, Đồ án Động cơ đốt trong, , </t>
  </si>
  <si>
    <t xml:space="preserve">
Công Nợ: Lệ phí thi lại Lý thuyết: Vật Lý 1, , Vật lý 3,</t>
  </si>
  <si>
    <t xml:space="preserve">
Công Nợ: Lệ phí thi lại Lý thuyết: Dung sai - Vẽ kỹ thuật, Lệ phí thi lại Lý thuyết: Vật lý 3, , Hóa học 4,Toán 1,Toán 2,Toán 4,Toán 6,Vật lý 2,Vật l...</t>
  </si>
  <si>
    <t xml:space="preserve">
Công Nợ: Toán 6, , Toán 6,</t>
  </si>
  <si>
    <t xml:space="preserve">
Công Nợ: Lệ phí thi lại Lý thuyết: Dung sai - Vẽ kỹ thuật, Lệ phí thi lại Lý thuyết: Hóa học 4, Lệ phí thi lại Lý thuyết: Toán 4, Lệ phí thi lại Lý t...</t>
  </si>
  <si>
    <t xml:space="preserve">
Công Nợ: Lệ phí thi lại Lý thuyết: Lý thuyết gầm Ôtô, , </t>
  </si>
  <si>
    <t xml:space="preserve">
Công Nợ: Lệ phí thi lại Lý thuyết: Hóa học 3, Lệ phí thi lại Lý thuyết: Toán 4, Lệ phí thi lại Lý thuyết: Toán 5, , Toán 4,Toán 5,</t>
  </si>
  <si>
    <t xml:space="preserve">
Công Nợ: Thực hành điều hòa không khí, Thực hành động cơ Diesel, Thực tập tốt nghiệp, Thực hành hệ thống điều khiển và chuyển động trên ô tô, Thực hà...</t>
  </si>
  <si>
    <t xml:space="preserve">
Công Nợ: Lệ phí thi lại Lý thuyết: Toán 6, , Hóa học 2,</t>
  </si>
  <si>
    <t xml:space="preserve">
Công Nợ: Lệ phí thi lại Lý thuyết: Hóa học 2, Lệ phí thi lại Lý thuyết: Hóa học 3, Lệ phí thi lại Lý thuyết: Toán 6, , Toán 6,</t>
  </si>
  <si>
    <t xml:space="preserve">
Công Nợ: Lệ phí thi lại Lý thuyết: Hóa học 3, Lệ phí thi lại Lý thuyết: Lý thuyết gầm Ôtô, , Hóa học 4,Toán 6,</t>
  </si>
  <si>
    <t xml:space="preserve">
Công Nợ: Lệ phí thi lại Lý thuyết: Toán 1, , Hóa học 3,Toán 1,Toán 4,Toán 5,</t>
  </si>
  <si>
    <t xml:space="preserve"> 
Dư Nợ: Nguyên lý - Chi tiết máy, Lý thuyết gầm Ôtô, Tiếng Anh 1, Tiếng Anh 2, Đồ án Động cơ đốt trong, , Hóa học 2,Toán 5,Toán 6,</t>
  </si>
  <si>
    <t>Ngữ văn 1,Ngữ Văn 2,Toán 2,Toán 4,Vật Lý 1,</t>
  </si>
  <si>
    <t xml:space="preserve"> 
Dư Nợ: Tiếng Anh 1, Tiếng Anh 2, Đồ án Động cơ đốt trong, , </t>
  </si>
  <si>
    <t xml:space="preserve"> 
Dư Nợ: Nguyên lý - Chi tiết máy, Lý thuyết gầm Ôtô, Tiếng Anh 1, Tiếng Anh 2, Đồ án Động cơ đốt trong, , Hóa học 2,Hóa học 4,Toán 4,Toán 5,Vật lý 4,...</t>
  </si>
  <si>
    <t>Hóa học 4,Toán 4,</t>
  </si>
  <si>
    <t xml:space="preserve"> 
Dư Nợ: Nguyên lý - Chi tiết máy, Lý thuyết gầm Ôtô, Tiếng Anh 1, Tiếng Anh 2, Đồ án Động cơ đốt trong, , Hóa học 2,Hóa học 3,Hóa học 4,Toán 4,Toán 5...</t>
  </si>
  <si>
    <t xml:space="preserve">
Công Nợ: Lệ phí thi lại Lý thuyết: Lý thuyết gầm Ôtô, Giấy thi, giấy nháp HK2/2022-2023, Sổ liên lạc điện tử HK2/2022-2023, Thư viện HK2/2022-2023,  ...</t>
  </si>
  <si>
    <t xml:space="preserve">
Công Nợ: Sổ liên lạc điện tử HK2/2021-2022, Bảo hiểm y tế năm 2023 (01/01/2023-31/12/2023), BH tai nạn, Giấy thi, giấy nháp, Giấy thi, giấy nháp HK2/...</t>
  </si>
  <si>
    <t xml:space="preserve">
Công Nợ: Lệ phí thi lại Lý thuyết: Dung sai - Vẽ kỹ thuật, , Hóa học 2,Toán 1,Toán 3,Toán 4,Toán 5,</t>
  </si>
  <si>
    <t xml:space="preserve">
Công Nợ: Toán 5, , Hóa học 3,Toán 5,Vật lý 4,</t>
  </si>
  <si>
    <t xml:space="preserve">
Công Nợ: Kỹ thuật lắp đặt điện, Đồ án chuyên ngành, Thực tập tốt nghiệp, Thực hành Đo lường và cảm biến, Thực hành Trang bị điện, Thực hành Vẽ điện, ...</t>
  </si>
  <si>
    <t xml:space="preserve">
Công Nợ: Cung cấp điện, Vật lý 3, Ngữ văn 4, Tin học, Thực hành điện tử cơ bản, Hóa học 2, Toán 4, Trang bị điện, Tiếng Anh 1, Tiếng Anh 2, Thực hành...</t>
  </si>
  <si>
    <t xml:space="preserve"> 
Dư Nợ: Trang bị điện, Tiếng Anh 1, Tiếng Anh 2, Thực hành Máy điện, , </t>
  </si>
  <si>
    <t xml:space="preserve">
Công Nợ: Lệ phí thi lại Lý thuyết: Pháp luật, , Vật Lý 1,</t>
  </si>
  <si>
    <t xml:space="preserve">
Công Nợ: Thực tập tốt nghiệp, , </t>
  </si>
  <si>
    <t xml:space="preserve">
Công Nợ: Tiếng Anh 2, , Toán 6,Vật lý 4,</t>
  </si>
  <si>
    <t xml:space="preserve">
Công Nợ: Lệ phí thi lại Lý thuyết: Pháp luật, Lệ phí thi lại Lý thuyết: Điện tử cơ bản, Lệ phí thi lại Lý thuyết: Hóa học 1, Lệ phí thi lại Lý thuyết...</t>
  </si>
  <si>
    <t xml:space="preserve">
Công Nợ: Lệ phí thi lại Lý thuyết: Toán 6, , </t>
  </si>
  <si>
    <t xml:space="preserve">
Công Nợ: Toán 5, Kỹ thuật lắp đặt điện, Đồ án chuyên ngành, Thực tập tốt nghiệp, Thực hành Đo lường và cảm biến, Thực hành Trang bị điện, Thực hành V...</t>
  </si>
  <si>
    <t xml:space="preserve">
Công Nợ: Lệ phí thi lại Lý thuyết: Cung cấp điện, Lệ phí thi lại Lý thuyết: Hóa học 2, Lệ phí thi lại Lý thuyết: Kỹ thuật lắp đặt điện, , Toán 6,</t>
  </si>
  <si>
    <t xml:space="preserve">
Công Nợ: Mạch điện, Điện tử cơ bản, Máy điện, Toán 3, Hóa học 1, Vật lý 2, Ngữ Văn 3, Cung cấp điện, Vật lý 3, Ngữ văn 4, Thực hành điện tử cơ bản, T...</t>
  </si>
  <si>
    <t xml:space="preserve"> 
Dư Nợ: Tiếng Anh 1, Tiếng Anh 2, Lập trình PLC, Thực hành Trang bị điện, , </t>
  </si>
  <si>
    <t xml:space="preserve">
Công Nợ: Lệ phí thi lại Lý thuyết: Lập trình PLC, Lệ phí thi lại Lý thuyết: Máy điện, , </t>
  </si>
  <si>
    <t xml:space="preserve">
Công Nợ: Cung cấp điện, Thực hành Đo lường và cảm biến, Thực tập tốt nghiệp, Đồ án chuyên ngành 1, Thực hành Lập trình PLC, Hóa học 4, Toán 6, Tin họ...</t>
  </si>
  <si>
    <t xml:space="preserve">
Công Nợ: Cung cấp điện, Thực hành Đo lường và cảm biến, Thực tập tốt nghiệp, Đồ án chuyên ngành 1, Thực hành Lập trình PLC, Hóa học 4, Toán 6, Lệ phí...</t>
  </si>
  <si>
    <t xml:space="preserve">
Công Nợ: Mạch điện, Giáo dục chính trị, Pháp luật, Giáo dục thể chất, Giáo dục Quốc phòng và An ninh, Vật Lý 1, Ngữ Văn 2, Toán 2, Điện tử cơ bản, Má...</t>
  </si>
  <si>
    <t xml:space="preserve">
Công Nợ: Tiếng Anh 1, Lập trình PLC, Thực hành Trang bị điện, Hóa học 3, Toán 5, Cung cấp điện, Thực hành Đo lường và cảm biến, Thực tập tốt nghiệp, ...</t>
  </si>
  <si>
    <t xml:space="preserve">
Công Nợ: Lệ phí thi lại Lý thuyết: Trang bị điện, , </t>
  </si>
  <si>
    <t xml:space="preserve">
Công Nợ: Cung cấp điện, Thực hành Đo lường và cảm biến, Thực tập tốt nghiệp, Đồ án chuyên ngành 1, Thực hành Lập trình PLC, Hóa học 4, Toán 6, Giấy t...</t>
  </si>
  <si>
    <t xml:space="preserve"> 
Dư Nợ: Tiếng Anh 1, Tiếng Anh 2, Lập trình PLC, Thực hành Trang bị điện, , Ngữ văn 4,Vật lý 3,</t>
  </si>
  <si>
    <t xml:space="preserve">
Công Nợ: Trang bị điện, Vật lý 3, Ngữ văn 4, Tin học, Thực hành điện tử cơ bản, Hóa học 2, Toán 4, Thực hành máy điện, Tiếng Anh 1, Tiếng Anh 2, Lập ...</t>
  </si>
  <si>
    <t xml:space="preserve">
Công Nợ: Cung cấp điện, Thực hành Đo lường và cảm biến, Thực tập tốt nghiệp, Đồ án chuyên ngành 1, Thực hành Lập trình PLC, Hóa học 4, Toán 6, Hóa họ...</t>
  </si>
  <si>
    <t xml:space="preserve">
Công Nợ: Lệ phí thi lại Lý thuyết: Cung cấp điện, , </t>
  </si>
  <si>
    <t xml:space="preserve"> 
Dư Nợ: Thiết kế sự kiện, , </t>
  </si>
  <si>
    <t xml:space="preserve">
Công Nợ: Kỹ thuật lập trình 1, Xử lý âm thanh, Mỹ thuật cơ bản, Tin học, Giáo dục Quốc phòng và An ninh, Vật Lý 1, Ngữ Văn 2, Toán 2, Kỹ thuật lập tr...</t>
  </si>
  <si>
    <t xml:space="preserve">
Công Nợ: Giấy thi, giấy nháp HK2/2022-2023, Sổ liên lạc điện tử HK2/2022-2023, Thư viện HK2/2022-2023,  
Dư Nợ: Thiết kế sự kiện, , Hóa học 3,Hóa học...</t>
  </si>
  <si>
    <t xml:space="preserve">
Công Nợ: Giấy thi, giấy nháp HK2/2022-2023, Sổ liên lạc điện tử HK2/2022-2023, Thư viện HK2/2022-2023,  
Dư Nợ: Thiết kế sự kiện, , Hóa học 2,Hóa học...</t>
  </si>
  <si>
    <t xml:space="preserve"> 
Dư Nợ: Thiết kế Web, Tiếng Anh 1, Tiếng Anh 2, Thiết kế sự kiện, Đồ án cơ sở ngành, , </t>
  </si>
  <si>
    <t xml:space="preserve">
Công Nợ: Giấy thi, giấy nháp HK2/2022-2023,  
Dư Nợ: Thiết kế sự kiện, , Hóa học 3,Vật lý 4,</t>
  </si>
  <si>
    <t xml:space="preserve">
Công Nợ: Bảo hiểm y tế năm 2023 (01/01/2023-31/12/2023), BH tai nạn, Giấy thi, giấy nháp, Giấy thi, giấy nháp HK2/2022-2023, Khám sức khỏe, Sổ liên l...</t>
  </si>
  <si>
    <t xml:space="preserve">
Công Nợ: Bảo hiểm y tế năm 2022 (01/01/2022-31/12/2022),  
Dư Nợ: Thiết kế sự kiện, , </t>
  </si>
  <si>
    <t xml:space="preserve"> 
Dư Nợ: Thiết kế Web, Tiếng Anh 1, Tiếng Anh 2, Thiết kế sự kiện, Đồ án cơ sở ngành, , Ngữ Văn 2,Toán 2,</t>
  </si>
  <si>
    <t xml:space="preserve">
Công Nợ: Giấy thi, giấy nháp HK2/2022-2023, Sổ liên lạc điện tử HK2/2022-2023, Thư viện HK2/2022-2023,  
Dư Nợ: Thiết kế sự kiện, , Hóa học 3,Toán 5,...</t>
  </si>
  <si>
    <t xml:space="preserve">
Công Nợ: Bảo hiểm y tế năm 2022 (01/01/2022-31/12/2022), BH tai nạn, Giấy thi, giấy nháp, Khám sức khỏe, Sổ liên lạc điện tử, Sổ liên lạc điện tử HK2...</t>
  </si>
  <si>
    <t xml:space="preserve">
Công Nợ: Quản trị tác nghiệp, Nghiệp vụ nhà hàng, Đồ án cơ sở ngành, Thực hành chế biến món tráng miệng, Thực tập tốt nghiệp, Hóa học 4, Toán 6, Giấy...</t>
  </si>
  <si>
    <t xml:space="preserve">
Công Nợ: Tiếng Anh 1, , Hóa học 4,Toán 1,Toán 5,Vật lý 4,</t>
  </si>
  <si>
    <t xml:space="preserve">
Công Nợ: Tiếng Anh 1, , </t>
  </si>
  <si>
    <t xml:space="preserve">
Công Nợ: Thực hành chế biến bánh Âu, Hóa học 2, Toán 4, Quản trị tác nghiệp, Nghiệp vụ nhà hàng, Đồ án cơ sở ngành, Thực hành chế biến món tráng miện...</t>
  </si>
  <si>
    <t xml:space="preserve">
Công Nợ: Tiếng Anh 1, , Vật lý 4,</t>
  </si>
  <si>
    <t xml:space="preserve">
Công Nợ: Vật Lý 1, , Vật Lý 1,</t>
  </si>
  <si>
    <t xml:space="preserve">
Công Nợ: Quản trị tác nghiệp, Nghiệp vụ nhà hàng, Đồ án cơ sở ngành, Thực hành chế biến món tráng miệng, Thực tập tốt nghiệp, Hóa học 4, Toán 6, Tiến...</t>
  </si>
  <si>
    <t xml:space="preserve"> 
Dư Nợ: Tiếng Anh 1, Tiếng Anh 2, Thực hành trang bị điện hệ thống nhiệt lạnh, Thực hành hệ thống điều hòa không khí cục bộ, Thực hành tủ lạnh thương...</t>
  </si>
  <si>
    <t xml:space="preserve">
Công Nợ: Giáo dục chính trị, Pháp luật, Cơ sở kỹ thuật lạnh, Cơ sở kỹ thuật Điện - Điện tử, Thực hành Điện cơ bản, Giáo dục thể chất, Giáo dục Quốc p...</t>
  </si>
  <si>
    <t xml:space="preserve">
Công Nợ: Lệ phí thi lại Lý thuyết: Hóa học 2,  
Dư Nợ: Tiếng Anh 1, Tiếng Anh 2, Thực hành trang bị điện hệ thống nhiệt lạnh, Thực hành hệ thống điều...</t>
  </si>
  <si>
    <t xml:space="preserve">
Công Nợ: Lệ phí thi lại Lý thuyết: CAD ứng dụng chuyên ngành, , </t>
  </si>
  <si>
    <t>Toán 6,Vật Lý 1,</t>
  </si>
  <si>
    <t xml:space="preserve">
Công Nợ: Lệ phí thi lại Lý thuyết: Tâm lý kinh doanh, , Hóa học 2,Hóa học 3,Toán 3,Toán 5,Toán 6,Vật lý 3,</t>
  </si>
  <si>
    <t xml:space="preserve">
Công Nợ: Toán 3, Toán 5, Toán 6, , Hóa học 3,Hóa học 4,Toán 3,Toán 5,Toán 6,</t>
  </si>
  <si>
    <t xml:space="preserve"> 
Dư Nợ: Sinh Hoạt Chủ Nhiệm, Kế toán thương mại dịch vụ, Quản trị tài chính, Tiếng Anh 1, Tiếng Anh 2, Kế toán quản trị, Kế toán hành chính sự nghiệp...</t>
  </si>
  <si>
    <t>Hóa học 3,Hóa học 4,Toán 3,Toán 6,</t>
  </si>
  <si>
    <t xml:space="preserve"> 
Dư Nợ: Kế toán thương mại dịch vụ, Quản trị tài chính, Tiếng Anh 1, Tiếng Anh 2, Kế toán quản trị, , </t>
  </si>
  <si>
    <t xml:space="preserve">
Công Nợ: Lệ phí thi lại Lý thuyết: Soạn thảo văn bản, , </t>
  </si>
  <si>
    <t xml:space="preserve">
Công Nợ: BH tai nạn, Giấy thi, giấy nháp, Khám sức khỏe, Thư viện HK1/2021-2022, Lệ phí thi lại Lý thuyết: Kế toán thương mại dịch vụ, Lệ phí thi lại...</t>
  </si>
  <si>
    <t xml:space="preserve"> 
Dư Nợ: Kế toán thương mại dịch vụ, Quản trị tài chính, Tiếng Anh 1, Tiếng Anh 2, Kế toán quản trị, Kế toán trên Excel, Tâm lý kinh doanh, Tài chính ...</t>
  </si>
  <si>
    <t xml:space="preserve">
Công Nợ: Lệ phí thi lại Lý thuyết: Quản trị tài chính, , </t>
  </si>
  <si>
    <t xml:space="preserve">
Công Nợ: Kế toán trên Excel, Tâm lý kinh doanh, Tài chính công, Thực tập tốt nghiệp, Đồ án chuyên ngành 1, Hóa học 4, Toán 6, Lệ phí thi lại Lý thuyế...</t>
  </si>
  <si>
    <t xml:space="preserve">
Công Nợ: Lệ phí thi lại Lý thuyết: Hóa học 2, Lệ phí thi lại Lý thuyết: Quản trị tài chính, , </t>
  </si>
  <si>
    <t xml:space="preserve">
Công Nợ: Bảo hiểm y tế năm 2022 (01/01/2022-31/12/2022), Bảo hiểm y tế năm 2023 (01/01/2023-31/12/2023),  
Dư Nợ: Tiếng Anh 1, Tiếng Anh 2, Kết cấu b...</t>
  </si>
  <si>
    <t xml:space="preserve"> 
Dư Nợ: Tiếng Anh 1, Tiếng Anh 2, Kết cấu bê tông - cốt thép, Kết cấu thép, Đồ án kết cấu bê tông cốt thép, Thực hành tay nghề 1, , </t>
  </si>
  <si>
    <t xml:space="preserve">
Công Nợ: Bảo hiểm y tế năm 2022 (01/01/2022-31/12/2022),  
Dư Nợ: Kết cấu bê tông - cốt thép, Kết cấu thép, Đồ án kết cấu bê tông cốt thép, Thực hành...</t>
  </si>
  <si>
    <t xml:space="preserve"> 
Dư Nợ: Kết cấu bê tông - cốt thép, Kết cấu thép, Đồ án kết cấu bê tông cốt thép, Thực hành tay nghề 1, , </t>
  </si>
  <si>
    <t xml:space="preserve"> 
Dư Nợ: Tiếng Anh 1, Tiếng Anh 2, Kết cấu bê tông - cốt thép, Kết cấu thép, Đồ án kết cấu bê tông cốt thép, Thực hành tay nghề 1, , Hóa học 3,Ngữ Văn...</t>
  </si>
  <si>
    <t xml:space="preserve"> 
Dư Nợ: Tiếng Anh 1, Tiếng Anh 2, Kết cấu bê tông - cốt thép, Kết cấu thép, Đồ án kết cấu bê tông cốt thép, Thực hành tay nghề 1, , Ngữ Văn 2,Toán 4,...</t>
  </si>
  <si>
    <t xml:space="preserve"> 
Dư Nợ: Tiếng Anh 1, Tiếng Anh 2, Kết cấu bê tông - cốt thép, Kết cấu thép, Đồ án kết cấu bê tông cốt thép, Thực hành tay nghề 1, , Hóa học 2,Hóa học...</t>
  </si>
  <si>
    <t xml:space="preserve">
Công Nợ: Giáo dục chính trị, Pháp luật, Trắc địa đại cương, Thực hành trắc địa, Giáo dục thể chất, Giáo dục Quốc phòng và An ninh, Vật Lý 1, Ngữ Văn ...</t>
  </si>
  <si>
    <t xml:space="preserve">
Công Nợ: Lệ phí thi lại Lý thuyết: Cơ học xây dựng,  
Dư Nợ: Tiếng Anh 1, Tiếng Anh 2, Kết cấu bê tông - cốt thép, Kết cấu thép, Đồ án kết cấu bê tôn...</t>
  </si>
  <si>
    <t xml:space="preserve"> 
Dư Nợ: Tiếng Anh 1, Tiếng Anh 2, Kết cấu bê tông - cốt thép, Kết cấu thép, Đồ án kết cấu bê tông cốt thép, Thực hành tay nghề 1, , Hóa học 3,Toán 2,...</t>
  </si>
  <si>
    <t xml:space="preserve"> 
Dư Nợ: Kết cấu bê tông - cốt thép, Kết cấu thép, Đồ án kết cấu bê tông cốt thép, Thực hành tay nghề 1, , Ngữ Văn 2,</t>
  </si>
  <si>
    <t xml:space="preserve"> 
Dư Nợ: Tiếng Anh 1, Tiếng Anh 2, Kết cấu bê tông - cốt thép, Kết cấu thép, Đồ án kết cấu bê tông cốt thép, Thực hành tay nghề 1, , Hóa học 3,Hóa học...</t>
  </si>
  <si>
    <t xml:space="preserve"> 
Dư Nợ: Kết cấu bê tông - cốt thép, Kết cấu thép, Đồ án kết cấu bê tông cốt thép, Thực hành tay nghề 1, , Ngữ Văn 2,Toán 2,Toán 5,Toán 6,Vật Lý 1,Vật...</t>
  </si>
  <si>
    <t xml:space="preserve">
Công Nợ: Điều hòa không khí ô tô, Chuyên đề máy lạnh, Thực tập tốt nghiệp, Thực hành hệ thống máy lạnh công nghiệp, Đồ án cơ sở ngành, Hóa học 4, Toá...</t>
  </si>
  <si>
    <t xml:space="preserve">
Công Nợ: Nhiệt động kỹ thuật, , </t>
  </si>
  <si>
    <t xml:space="preserve">
Công Nợ: Thực hành trang bị điện hệ thống nhiệt lạnh, Thực hành tủ lạnh dân dụng, Lệ phí thi lại Lý thuyết: Tiếng Anh 2, , Hóa học 2,Hóa học 3,Ngữ Vă...</t>
  </si>
  <si>
    <t xml:space="preserve">
Công Nợ: Vật lý 3, Thực hành Lạnh cơ bản, Tin học, CAD ứng dụng chuyên ngành, Vật lý 4, Toán 5, Điều hòa không khí ô tô, Chuyên đề máy lạnh, Thực tập...</t>
  </si>
  <si>
    <t xml:space="preserve">
Công Nợ: Lệ phí thi lại Lý thuyết: Hóa học 3, , Hóa học 4,Toán 6,</t>
  </si>
  <si>
    <t xml:space="preserve">
Công Nợ: Vận tải đa phương thức, Dịch vụ giao nhận vận tải quốc tế, Thực tập tốt nghiệp, Hóa học 4, Toán 6, Giấy thi, giấy nháp HK2/2022-2023, Sổ liê...</t>
  </si>
  <si>
    <t xml:space="preserve">
Công Nợ: Toán 5, Toán 6, Lệ phí thi lại Lý thuyết: Toán 1, , Hóa học 2,Toán 1,Toán 4,Toán 5,Toán 6,</t>
  </si>
  <si>
    <t xml:space="preserve"> 
Dư Nợ: Tiếng Anh 1, Tiếng Anh 2, Dịch vụ kho hàng và trung tâm phân phối, Nghiệp vụ hải quan, Đồ án chuyên ngành 1, , </t>
  </si>
  <si>
    <t xml:space="preserve">
Công Nợ: Vận tải đa phương thức, Dịch vụ giao nhận vận tải quốc tế, Thực tập tốt nghiệp, Hóa học 4, Toán 6, Toán 5, Lệ phí thi lại Lý thuyết: Toán 5,...</t>
  </si>
  <si>
    <t xml:space="preserve">
Công Nợ: Lệ phí thi lại Lý thuyết: Dịch vụ giao nhận vận tải quốc tế, , Toán 5,</t>
  </si>
  <si>
    <t xml:space="preserve"> 
Dư Nợ: Lập trình Cơ sở dữ liệu, Tiếng Anh 1, Tiếng Anh 2, Chuyên đề Java, Cơ sở dữ liệu, , </t>
  </si>
  <si>
    <t xml:space="preserve">
Công Nợ: Thực tập tốt nghiệp, Giấy thi, giấy nháp HK2/2022-2023, Sổ liên lạc điện tử HK2/2022-2023, Thư viện HK2/2022-2023, , </t>
  </si>
  <si>
    <t xml:space="preserve"> 
Dư Nợ: Lập trình Cơ sở dữ liệu, Tiếng Anh 1, Tiếng Anh 2, Chuyên đề Java, , </t>
  </si>
  <si>
    <t xml:space="preserve">
Công Nợ: Lập trình Windows, Lập trình PHP, Đồ án cơ sở ngành, Thực tập tốt nghiệp, Cơ sở dữ liệu, Toán 2, Lệ phí thi lại Lý thuyết: Toán 2, Giấy thi,...</t>
  </si>
  <si>
    <t xml:space="preserve">
Công Nợ: Thực tập tốt nghiệp, Tin học, Giấy thi, giấy nháp HK2/2022-2023, Sổ liên lạc điện tử HK2/2022-2023, Thư viện HK2/2022-2023, , Hóa học 4,</t>
  </si>
  <si>
    <t xml:space="preserve">
Công Nợ: Hóa học 3, , Hóa học 3,Vật lý 4,</t>
  </si>
  <si>
    <t xml:space="preserve"> 
Dư Nợ: Lập trình Cơ sở dữ liệu, , Toán 4,</t>
  </si>
  <si>
    <t xml:space="preserve">
Công Nợ: Hóa học 3, Vật lý 4, Lập trình PHP, Đồ án cơ sở ngành, Thực tập tốt nghiệp, Giấy thi, giấy nháp HK2/2020-2021, Sổ liên lạc điện tử, Thư viện...</t>
  </si>
  <si>
    <t xml:space="preserve">
Công Nợ: Thực tập tốt nghiệp, Lệ phí thi lại Lý thuyết: Lập trình PHP, Giấy thi, giấy nháp HK2/2022-2023, Sổ liên lạc điện tử HK2/2022-2023, Thư viện...</t>
  </si>
  <si>
    <t xml:space="preserve"> 
Dư Nợ: Hóa học 2, Lập trình Cơ sở dữ liệu, Tiếng Anh 1, Tiếng Anh 2, Chuyên đề Java, , </t>
  </si>
  <si>
    <t xml:space="preserve">
Công Nợ: Lệ phí thi lại Lý thuyết: Toán 2, Lệ phí thi lại Lý thuyết: Vật Lý 1, Lệ phí thi lại Lý thuyết: Vật lý 2, , Toán 5,Vật lý 4,</t>
  </si>
  <si>
    <t xml:space="preserve">
Công Nợ: Lệ phí thi lại Lý thuyết: Ngữ Văn 2, Lệ phí thi lại Lý thuyết: Toán 2, Lệ phí thi lại Lý thuyết: Vật Lý 1, , </t>
  </si>
  <si>
    <t xml:space="preserve">
Công Nợ: Hóa học 4, , Hóa học 4,Ngữ Văn 2,Ngữ Văn 3,Toán 1,Toán 2,Toán 3,Toán 6,Vật Lý 1,Vật lý 2,</t>
  </si>
  <si>
    <t xml:space="preserve">
Công Nợ: Tiếng Anh Đàm phán, Tiếng Hoa, Thực hành Viết 1, Thực tập tốt nghiệp, Đồ án môn học 1, Hóa học 4, Toán 6, Giấy thi, giấy nháp HK2/2022-2023,...</t>
  </si>
  <si>
    <t xml:space="preserve"> 
Dư Nợ: Tiếng Anh Kinh doanh, Viết, Tiếng Anh Thuyết trình, Tiếng Hoa, Tiếng Anh Du lịch và khách sạn, Thực tập doanh nghiệp, , </t>
  </si>
  <si>
    <t xml:space="preserve">
Công Nợ: Tiếng Hoa, Toán 5, Tiếng Anh Đàm phán, Tiếng Hoa, Thực hành Viết 1, Thực tập tốt nghiệp, Đồ án môn học 1, Toán 6, Hóa học 4, Hóa học 4, Giấy...</t>
  </si>
  <si>
    <t xml:space="preserve">
Công Nợ: Tiếng Anh Đàm phán, Tiếng Hoa, Thực hành Viết 1, Thực tập tốt nghiệp, Hóa học 4, Toán 6, Giấy thi, giấy nháp HK2/2022-2023, Sổ liên lạc điện...</t>
  </si>
  <si>
    <t xml:space="preserve">
Công Nợ: Tiếng Anh Đàm phán, Tiếng Hoa, Thực hành Viết 1, Thực tập tốt nghiệp, Đồ án môn học 1, Hóa học 4, Toán 6, Lệ phí thi lại Lý thuyết: Vật lý 2...</t>
  </si>
  <si>
    <t xml:space="preserve"> 
Dư Nợ: Tiếng Anh Kinh doanh, Viết, Tiếng Anh Thuyết trình, Tiếng Hoa, Tiếng Anh Du lịch và khách sạn, Thực tập doanh nghiệp, , Toán 1,</t>
  </si>
  <si>
    <t xml:space="preserve"> 
Dư Nợ: Thực tập doanh nghiệp, , Hóa học 2,Hóa học 4,Toán 4,Toán 5,Toán 6,</t>
  </si>
  <si>
    <t xml:space="preserve">
Công Nợ: Tiếng Anh Đàm phán, Tiếng Hoa, Thực hành Viết 1, Thực tập tốt nghiệp, Toán 6, Hóa học 4, Hóa học 4, , Hóa học 3,Hóa học 4,Toán 5,Toán 6,Vật ...</t>
  </si>
  <si>
    <t xml:space="preserve"> 
Dư Nợ: Thực tập doanh nghiệp, , Vật Lý 1,</t>
  </si>
  <si>
    <t xml:space="preserve"> 
Dư Nợ: Thực tập doanh nghiệp, , Ngữ văn 4,Toán 1,Toán 3,Toán 4,Toán 5,Toán 6,Vật lý 3,</t>
  </si>
  <si>
    <t xml:space="preserve">
Công Nợ: Giáo dục Quốc phòng và An ninh, Lệ phí thi lại Lý thuyết: Pháp luật, , </t>
  </si>
  <si>
    <t xml:space="preserve"> 
Dư Nợ: Tiếng Anh Kinh doanh, Viết, Tiếng Anh Thuyết trình, Tiếng Hoa, Tiếng Anh Du lịch và khách sạn, Thực tập doanh nghiệp, , Hóa học 2,Toán 6,Vật ...</t>
  </si>
  <si>
    <t xml:space="preserve">
Công Nợ: Thực hành Đọc 1, Vật lý 3, Ngữ văn 4, Tin học, Thực hành Nói 1, Hóa học 2, Toán 4, Tiếng Anh Kinh doanh, Viết, Tiếng Anh Thuyết trình, Tiếng...</t>
  </si>
  <si>
    <t xml:space="preserve"> 
Dư Nợ: Tiếng Anh Kinh doanh, Viết, Tiếng Anh Thuyết trình, Tiếng Hoa, Tiếng Anh Du lịch và khách sạn, , </t>
  </si>
  <si>
    <t xml:space="preserve">
Công Nợ: Tiếng Anh Đàm phán, Tiếng Hoa, Thực hành Viết 1, Thực tập tốt nghiệp, Đồ án môn học 1, Toán 6, Hóa học 4, Hóa học 4, Giấy thi, giấy nháp HK2...</t>
  </si>
  <si>
    <t xml:space="preserve"> 
Dư Nợ: Viết, Tiếng Hoa, Tiếng Anh Du lịch và khách sạn, , </t>
  </si>
  <si>
    <t xml:space="preserve"> 
Dư Nợ: Tiếng Anh Kinh doanh, Viết, Tiếng Anh Thuyết trình, Tiếng Hoa, Tiếng Anh Du lịch và khách sạn, , Toán 1,Toán 5,Toán 6,</t>
  </si>
  <si>
    <t xml:space="preserve">
Công Nợ: Lệ phí thi lại Lý thuyết: Tiếng Anh Đàm phán,  
Dư Nợ: Tiếng Hoa, Thực tập doanh nghiệp, , Hóa học 1,Toán 6,Vật lý 2,Vật lý 3,</t>
  </si>
  <si>
    <t xml:space="preserve">
Công Nợ: Tiếng Anh Đàm phán, Tiếng Hoa, Thực hành Viết 1, Thực tập tốt nghiệp, Đồ án môn học 1, Toán 6, Hóa học 4, Giấy thi, giấy nháp HK2/2022-2023,...</t>
  </si>
  <si>
    <t xml:space="preserve"> 
Dư Nợ: Thực tập doanh nghiệp, , Ngữ văn 4,Vật lý 3,</t>
  </si>
  <si>
    <t xml:space="preserve"> 
Dư Nợ: Thực tập doanh nghiệp, , Hóa học 3,Ngữ Văn 2,Toán 1,</t>
  </si>
  <si>
    <t>Ngữ Văn 2,Vật lý 3,</t>
  </si>
  <si>
    <t xml:space="preserve"> 
Dư Nợ: Thực tập doanh nghiệp, , Ngữ Văn 2,Vật lý 3,</t>
  </si>
  <si>
    <t xml:space="preserve"> 
Dư Nợ: Tiếng Anh Kinh doanh, Viết, Tiếng Hoa, Tiếng Anh Du lịch và khách sạn, , Toán 4,</t>
  </si>
  <si>
    <t xml:space="preserve"> 
Dư Nợ: Tiếng Anh Kinh doanh, Viết, Tiếng Anh Thuyết trình, Tiếng Hoa, Tiếng Anh Du lịch và khách sạn, , Ngữ văn 4,Toán 6,Vật lý 3,</t>
  </si>
  <si>
    <t xml:space="preserve">
Công Nợ: Hóa học 4, , Hóa học 2,Hóa học 4,Ngữ Văn 2,Ngữ văn 4,Toán 2,Toán 6,Vật Lý 1,Vật lý 3,</t>
  </si>
  <si>
    <t xml:space="preserve">
Công Nợ: Nghiệp vụ chế biến món ăn, Quản trị lễ tân, Thực tập tốt nghiệp, Hóa học 4, Toán 6, Giấy thi, giấy nháp HK2/2022-2023, Sổ liên lạc điện tử H...</t>
  </si>
  <si>
    <t xml:space="preserve"> 
Dư Nợ: Tiếng Anh 1, Tiếng Anh 2, Nghiệp vụ nhà hàng, Đồ án chuyên ngành 1, Ứng dụng công nghệ thông tin trong khách sạn, , </t>
  </si>
  <si>
    <t xml:space="preserve">
Công Nợ: Lệ phí thi lại Lý thuyết: Hóa học 2, Lệ phí thi lại Lý thuyết: Ngữ văn 4, , Toán 6,</t>
  </si>
  <si>
    <t xml:space="preserve"> 
Dư Nợ: Tiếng Anh 1, Tiếng Anh 2, Quản trị tiệc trong nhà hàng, Quản trị khu du lịch, Nghiệp vụ pha chế và phục vụ đồ uống trong nhà hàng, Đồ án chuy...</t>
  </si>
  <si>
    <t xml:space="preserve">
Công Nợ: Nghiệp vụ phục vụ các loại tiệc, Điều hành hoạt động hàng ngày trong nhà hàng, Thực tập tốt nghiệp, Hóa học 4, Toán 6, Giấy thi, giấy nháp H...</t>
  </si>
  <si>
    <t xml:space="preserve">
Công Nợ: Tiếng Anh 2, Lệ phí thi lại Lý thuyết: Văn hóa ẩm thực, , </t>
  </si>
  <si>
    <t xml:space="preserve">
Công Nợ: Tiếng Anh 2, , </t>
  </si>
  <si>
    <t xml:space="preserve">
Công Nợ: Lệ phí thi lại Lý thuyết: Giao tiếp trong du lịch, , Hóa học 2,Hóa học 3,Hóa học 4,Toán 5,</t>
  </si>
  <si>
    <t xml:space="preserve"> 
Dư Nợ: Tiếng Anh 2, Thiết lập và thẩm định dự án đầu tư, Tin học ứng dụng trong kinh doanh, , </t>
  </si>
  <si>
    <t xml:space="preserve"> 
Dư Nợ: Tiếng Anh 1, Tiếng Anh 2, Thiết lập và thẩm định dự án đầu tư, Tin học ứng dụng trong kinh doanh, , </t>
  </si>
  <si>
    <t xml:space="preserve"> 
Dư Nợ: Tiếng Anh 2, Thiết lập và thẩm định dự án đầu tư, Tin học ứng dụng trong kinh doanh, , Toán 4,Vật lý 3,Vật lý 4,</t>
  </si>
  <si>
    <t xml:space="preserve"> 
Dư Nợ: Tiếng Anh 1, Thiết lập và thẩm định dự án đầu tư, Tin học ứng dụng trong kinh doanh, Tiếng Anh 2, , </t>
  </si>
  <si>
    <t xml:space="preserve"> 
Dư Nợ: Tiếng Anh 1, Tiếng Anh 2, Thiết lập và thẩm định dự án đầu tư, Tin học ứng dụng trong kinh doanh, Kỹ năng mềm, , Hóa học 3,Hóa học 4,Toán 4,T...</t>
  </si>
  <si>
    <t xml:space="preserve"> 
Dư Nợ: Tiếng Anh 1, Tiếng Anh 2, Thiết lập và thẩm định dự án đầu tư, Tin học ứng dụng trong kinh doanh, , Hóa học 4,</t>
  </si>
  <si>
    <t xml:space="preserve"> 
Dư Nợ: Tiếng Anh 1, Tiếng Anh 2, Thiết lập và thẩm định dự án đầu tư, Tin học ứng dụng trong kinh doanh, , Vật lý 3,</t>
  </si>
  <si>
    <t xml:space="preserve">
Công Nợ: Lệ phí thi lại Lý thuyết: Toán 6,  
Dư Nợ: Tiếng Anh 1, Tiếng Anh 2, Thiết lập và thẩm định dự án đầu tư, Tin học ứng dụng trong kinh doanh,...</t>
  </si>
  <si>
    <t xml:space="preserve">
Công Nợ: Lệ phí thi lại Lý thuyết: Giáo dục chính trị,  
Dư Nợ: Thiết lập và thẩm định dự án đầu tư, Tin học ứng dụng trong kinh doanh, , Ngữ Văn 2,</t>
  </si>
  <si>
    <t xml:space="preserve">
Công Nợ: Lệ phí thi lại Lý thuyết: Hóa học 3, Lệ phí thi lại Lý thuyết: Thiết lập và thẩm định dự án đầu tư,  
Dư Nợ: Tiếng Anh 1, Tiếng Anh 2, Thiết...</t>
  </si>
  <si>
    <t xml:space="preserve"> 
Dư Nợ: Tiếng Anh 2, Thiết lập và thẩm định dự án đầu tư, Tin học ứng dụng trong kinh doanh, , Hóa học 3,Vật lý 4,</t>
  </si>
  <si>
    <t xml:space="preserve">
Công Nợ: Lệ phí thi lại Lý thuyết: Chiến lược và chính sách kinh doanh, Lệ phí thi lại Lý thuyết: Phân tích báo cáo tài chính,  
Dư Nợ: Tiếng Anh 1, ...</t>
  </si>
  <si>
    <t xml:space="preserve">
Công Nợ: Vật lý 3, , Hóa học 4,Vật lý 3,</t>
  </si>
  <si>
    <t xml:space="preserve"> 
Dư Nợ: Tiếng Anh 1, Tiếng Anh 2, Thiết lập và thẩm định dự án đầu tư, Tin học ứng dụng trong kinh doanh, , Ngữ văn 1,Ngữ Văn 2,Toán 2,Vật Lý 1,</t>
  </si>
  <si>
    <t xml:space="preserve"> 
Dư Nợ: Thiết lập và thẩm định dự án đầu tư, Tin học ứng dụng trong kinh doanh, , </t>
  </si>
  <si>
    <t xml:space="preserve">
Công Nợ: Thực tập tốt nghiệp, Lệ phí thi lại Lý thuyết: Phân tích báo cáo tài chính, Lệ phí thi lại Lý thuyết: Toán 5, Bảo hiểm y tế năm 2023 (01/01/...</t>
  </si>
  <si>
    <t xml:space="preserve">
Công Nợ: Lệ phí thi lại Lý thuyết: Toán 2,  
Dư Nợ: Tiếng Anh 1, Tiếng Anh 2, Thiết lập và thẩm định dự án đầu tư, Tin học ứng dụng trong kinh doanh,...</t>
  </si>
  <si>
    <t xml:space="preserve">
Công Nợ: Lệ phí thi lại Lý thuyết: Thiết lập và thẩm định dự án đầu tư,  
Dư Nợ: Tiếng Anh 1, Tiếng Anh 2, Thiết lập và thẩm định dự án đầu tư, Tin h...</t>
  </si>
  <si>
    <t xml:space="preserve"> 
Dư Nợ: Mạng nâng cao , Bảo mật hệ thống thông tin, Tiếng Anh 1, Tiếng Anh 2, Đồ án quản trị mạng, , Toán 6,</t>
  </si>
  <si>
    <t xml:space="preserve"> 
Dư Nợ: Mạng nâng cao , Bảo mật hệ thống thông tin, Tiếng Anh 1, Tiếng Anh 2, Đồ án quản trị mạng, , </t>
  </si>
  <si>
    <t xml:space="preserve"> 
Dư Nợ: Mạng nâng cao , Bảo mật hệ thống thông tin, Tiếng Anh 1, Tiếng Anh 2, Đồ án quản trị mạng, , Toán 2,Toán 3,</t>
  </si>
  <si>
    <t xml:space="preserve"> 
Dư Nợ: Bảo mật hệ thống thông tin, Tiếng Anh 1, Tiếng Anh 2, Đồ án quản trị mạng, Quản trị mạng trên Linux, Quản trị hệ thống mail server, An toàn h...</t>
  </si>
  <si>
    <t xml:space="preserve">
Công Nợ: Lệ phí thi lại Lý thuyết: Toán 6, , Toán 6,Vật lý 3,</t>
  </si>
  <si>
    <t xml:space="preserve"> 
Dư Nợ: Bảo mật hệ thống thông tin, Tiếng Anh 1, Tiếng Anh 2, Đồ án quản trị mạng, Thiết lập hệ thống mạng, Mạng nâng cao , , </t>
  </si>
  <si>
    <t xml:space="preserve"> 
Dư Nợ: Mạng nâng cao , Bảo mật hệ thống thông tin, Tiếng Anh 1, Tiếng Anh 2, Đồ án quản trị mạng, Cơ sở dữ liệu, ,  Miễn môn:Giáo dục thể chất,Giáo ...</t>
  </si>
  <si>
    <t xml:space="preserve">
Công Nợ: Mạng nâng cao , , Vật lý 3,</t>
  </si>
  <si>
    <t xml:space="preserve">
Công Nợ: Mạng nâng cao , , Hóa học 3,Vật lý 4,</t>
  </si>
  <si>
    <t xml:space="preserve">
Công Nợ: Vật lý 2, Ngữ Văn 3, Vật lý 3, Ngữ văn 4, Thiết lập hệ thống mạng, Phát triển ứng dụng IoT, Hóa học 2, Toán 4, Thiết bị mạng, Mạng nâng cao ...</t>
  </si>
  <si>
    <t xml:space="preserve">
Công Nợ: Toán 3, , Toán 3,Toán 4,</t>
  </si>
  <si>
    <t xml:space="preserve"> 
Dư Nợ: Tiếng Anh 1, Tiếng Anh 2, Thiết lập và thẩm định dự án đầu tư, Nghiệp vụ ngân hàng, , </t>
  </si>
  <si>
    <t xml:space="preserve">
Công Nợ: Quản trị rủi ro tài chính, Tài chính quốc tế, Thực hành Tin học ứng dụng tài chính ngân hàng, Thực tập tốt nghiệp, Đồ án chuyên ngành 1, Hóa...</t>
  </si>
  <si>
    <t xml:space="preserve">
Công Nợ: Giấy thi, giấy nháp HK2/2022-2023, Sổ liên lạc điện tử HK2/2022-2023, Thư viện HK2/2022-2023,  
Dư Nợ: Tiếng Anh 1, Tiếng Anh 2, Thiết lập v...</t>
  </si>
  <si>
    <t xml:space="preserve">
Công Nợ: Lệ phí thi lại Lý thuyết: Tài chính quốc tế, , Toán 3,Toán 4,</t>
  </si>
  <si>
    <t xml:space="preserve">
Công Nợ: Lệ phí thi lại Lý thuyết: Kế toán doanh nghiệp, , Toán 4,Vật lý 2,</t>
  </si>
  <si>
    <t xml:space="preserve">
Công Nợ: Thực tập tốt nghiệp, , Hóa học 3,Ngữ văn 4,Vật lý 3,</t>
  </si>
  <si>
    <t xml:space="preserve">
Công Nợ: Điện tử công suất, Thực hành Điện tử công nghiệp, Thực hành Tự động hóa quá trình công nghệ, Thực hành Đo lường và cảm biến, Đồ án chuyên ng...</t>
  </si>
  <si>
    <t xml:space="preserve"> 
Dư Nợ: Tiếng Anh 1, Tiếng Anh 2, Tự động hóa quá trình công nghệ, Thực hành Lập trình PLC, , </t>
  </si>
  <si>
    <t xml:space="preserve">
Công Nợ: Lệ phí thi lại Lý thuyết: Toán 2, , Vật Lý 1,</t>
  </si>
  <si>
    <t xml:space="preserve"> 
Dư Nợ: Thiết kế Web, Tiếng Anh 1, Tiếng Anh 2, Xử lý văn bản và bảng tính nâng cao, , </t>
  </si>
  <si>
    <t xml:space="preserve"> 
Dư Nợ: Tiếng Anh 1, Tiếng Anh 2, Xử lý văn bản và bảng tính nâng cao, , </t>
  </si>
  <si>
    <t xml:space="preserve">
Công Nợ: Lệ phí thi lại Lý thuyết: Toán 3, , Hóa học 3,Toán 5,Vật Lý 1,Vật lý 2,Vật lý 3,Vật lý 4,</t>
  </si>
  <si>
    <t>Ngữ Văn 2,Toán 2,Toán 5,Vật Lý 1,Vật lý 3,</t>
  </si>
  <si>
    <t xml:space="preserve">
Công Nợ: Lệ phí thi lại Lý thuyết: Toán 6,  
Dư Nợ: Hóa học 2, Thiết kế Web, Tiếng Anh 1, Tiếng Anh 2, Xử lý văn bản và bảng tính nâng cao, , Vật lý ...</t>
  </si>
  <si>
    <t xml:space="preserve">
Công Nợ: Toán 3, , Toán 3,</t>
  </si>
  <si>
    <t xml:space="preserve">
Công Nợ: Lệ phí thi lại Lý thuyết: Toán 5, , Toán 5,</t>
  </si>
  <si>
    <t xml:space="preserve">
Công Nợ: Tiếng Anh 1, , Hóa học 1,Ngữ Văn 3,</t>
  </si>
  <si>
    <t xml:space="preserve"> 
Dư Nợ: Thiết kế đồ họa với Corel Draw, Thiết kế đồ họa 3D với 3Dmax, Tiếng Anh 1, Tiếng Anh 2, , Hóa học 3,</t>
  </si>
  <si>
    <t xml:space="preserve">
Công Nợ: Chế bản với Indesign, Biên tập phim với Premiere, Công nghệ Multimedia, Đồ án Thiết kế bao bì, Thực tập tốt nghiệp, Hóa học 4, Toán 6, Hóa h...</t>
  </si>
  <si>
    <t xml:space="preserve">
Công Nợ: Lệ phí thi lại Lý thuyết: Vật Lý 1, Lệ phí thi lại Lý thuyết: Thiết kế Web, , </t>
  </si>
  <si>
    <t xml:space="preserve">
Công Nợ: Lệ phí thi lại Lý thuyết: Toán 5,  
Dư Nợ: Thiết kế đồ họa với Corel Draw, Thiết kế đồ họa 3D với 3Dmax, Tiếng Anh 1, Tiếng Anh 2, , Toán 5,...</t>
  </si>
  <si>
    <t xml:space="preserve">
Công Nợ: Chế bản với Indesign, Hóa học 2, , Hóa học 2,Toán 4,</t>
  </si>
  <si>
    <t xml:space="preserve"> 
Dư Nợ: Thiết kế đồ họa với Corel Draw, Thiết kế đồ họa 3D với 3Dmax, Tiếng Anh 1, Tiếng Anh 2, , </t>
  </si>
  <si>
    <t xml:space="preserve">
Công Nợ: Chế bản với Indesign, Biên tập phim với Premiere, Công nghệ Multimedia, Đồ án Thiết kế bao bì, Thực tập tốt nghiệp, Hóa học 4, Toán 6, Giấy ...</t>
  </si>
  <si>
    <t xml:space="preserve">
Công Nợ: Bảo hiểm y tế năm 2022 (01/01/2022-31/12/2022), , </t>
  </si>
  <si>
    <t xml:space="preserve"> 
Dư Nợ: Thiết kế đồ họa với Corel Draw, Thiết kế đồ họa 3D với 3Dmax, Tiếng Anh 1, Tiếng Anh 2, Chế bản với Indesign, Biên tập phim với Premiere, Côn...</t>
  </si>
  <si>
    <t xml:space="preserve">
Công Nợ: Công nghệ Multimedia, , Toán 6,</t>
  </si>
  <si>
    <t xml:space="preserve"> 
Dư Nợ: Thiết kế đồ họa 3D với 3Dmax, Tiếng Anh 1, Tiếng Anh 2, , </t>
  </si>
  <si>
    <t xml:space="preserve"> 
Dư Nợ: Thiết kế đồ họa với Corel Draw, Thiết kế đồ họa 3D với 3Dmax, Tiếng Anh 1, Tiếng Anh 2, , Vật lý 3,</t>
  </si>
  <si>
    <t xml:space="preserve"> 
Dư Nợ: Thiết kế đồ họa với Corel Draw, Thiết kế đồ họa 3D với 3Dmax, Tiếng Anh 1, Tiếng Anh 2, Công nghệ Multimedia, Đồ án Thiết kế bao bì, , Hóa họ...</t>
  </si>
  <si>
    <t>Hóa học 2,Toán 4,</t>
  </si>
  <si>
    <t xml:space="preserve">
Công Nợ: Quay phim - chụp ảnh KTS, Ý tưởng sáng tạo, Thiết kế web nâng cao, Thiết kế đồ họa với Corel Draw, Thiết kế đồ họa 3D với 3Dmax, Tiếng Anh 1...</t>
  </si>
  <si>
    <t xml:space="preserve">
Công Nợ: Chế bản với Indesign, Biên tập phim với Premiere, Công nghệ Multimedia, Đồ án Thiết kế bao bì, Thực tập tốt nghiệp, Hóa học 4, Toán 6, Toán ...</t>
  </si>
  <si>
    <t xml:space="preserve"> 
Dư Nợ: Tiếng Anh 1, Tiếng Anh 2, , </t>
  </si>
  <si>
    <t xml:space="preserve">
Công Nợ: Quay phim - chụp ảnh KTS, Ý tưởng sáng tạo, Toán 4, Tiếng Anh 1, Lệ phí thi lại Lý thuyết: Hóa học 2, Lệ phí thi lại Lý thuyết: Thiết kế Web...</t>
  </si>
  <si>
    <t xml:space="preserve">
Công Nợ: Lệ phí thi lại Lý thuyết: Biên tập phim với Premiere, , </t>
  </si>
  <si>
    <t xml:space="preserve">
Công Nợ: Chế bản với Indesign, Biên tập phim với Premiere, Công nghệ Multimedia, Đồ án Thiết kế bao bì, Thực tập tốt nghiệp, Hóa học 4, Toán 6, Lệ ph...</t>
  </si>
  <si>
    <t xml:space="preserve">
Công Nợ: Lệ phí thi lại Lý thuyết: Hóa học 3, Lệ phí thi lại Lý thuyết: Vật lý 4, , Toán 1,Toán 4,Toán 5,Toán 6,Vật lý 4,</t>
  </si>
  <si>
    <t xml:space="preserve">
Công Nợ: Lệ phí thi lại Lý thuyết: Toán 6,  
Dư Nợ: Thiết kế đồ họa với Corel Draw, Thiết kế đồ họa 3D với 3Dmax, Tiếng Anh 1, Tiếng Anh 2, , Hóa học...</t>
  </si>
  <si>
    <t xml:space="preserve">
Công Nợ: Hóa học 3, Toán 4, , Hóa học 3,Toán 4,Toán 5,Toán 6,</t>
  </si>
  <si>
    <t xml:space="preserve">
Công Nợ: Vật lý 2, Ngữ Văn 3, Vật lý 3, Ngữ văn 4, Quay phim - chụp ảnh KTS, Ý tưởng sáng tạo, Hóa học 2, Toán 4, Thiết kế web nâng cao, Thiết kế đồ ...</t>
  </si>
  <si>
    <t xml:space="preserve"> 
Dư Nợ: Lập trình Cơ sở dữ liệu, Tiếng Anh 1, Tiếng Anh 2, Lập trình ASP.NET căn bản, , </t>
  </si>
  <si>
    <t xml:space="preserve"> 
Dư Nợ: Lập trình Cơ sở dữ liệu, Tiếng Anh 1, Tiếng Anh 2, Lập trình ASP.NET căn bản, ,  Miễn môn:Giáo dục thể chất,Giáo dục Quốc phòng và An ninh,</t>
  </si>
  <si>
    <t xml:space="preserve">
Công Nợ: Lập trình PHP căn bản, Đồ án cơ sở ngành, Thực tập tốt nghiệp, Hóa học 4, Toán 6, Giấy thi, giấy nháp HK2/2022-2023, Sổ liên lạc điện tử HK2...</t>
  </si>
  <si>
    <t xml:space="preserve">
Công Nợ: Lập trình Windows, Toán 1, Hóa học 3, Toán 4, Toán 5, Toán 3, Toán 6, Lệ phí thi lại Lý thuyết: Hệ quản trị cơ sở dữ liệu, Lệ phí thi lại Lý...</t>
  </si>
  <si>
    <t xml:space="preserve">
Công Nợ: Lập trình PHP căn bản, Đồ án cơ sở ngành, Thực tập tốt nghiệp, Hóa học 4, Toán 6, Toán 4, Giấy thi, giấy nháp HK2/2022-2023, Sổ liên lạc điệ...</t>
  </si>
  <si>
    <t xml:space="preserve">
Công Nợ: Lập trình Cơ sở dữ liệu, Tiếng Anh 2, Lập trình ASP.NET căn bản, Lập trình PHP căn bản, Đồ án cơ sở ngành, Thực tập tốt nghiệp, Lệ phí thi l...</t>
  </si>
  <si>
    <t xml:space="preserve"> 
Dư Nợ: Tiếng Anh 2, , Hóa học 4,Toán 6,</t>
  </si>
  <si>
    <t xml:space="preserve">
Công Nợ: Giấy thi, giấy nháp HK2/2022-2023, Sổ liên lạc điện tử HK2/2022-2023, Thư viện HK2/2022-2023,  
Dư Nợ: Tiếng Anh 1, Tiếng Anh 2, Khởi nghiệp...</t>
  </si>
  <si>
    <t xml:space="preserve">
Công Nợ: Thực tập tốt nghiệp, Lệ phí thi lại Lý thuyết: Toán 4, Giấy thi, giấy nháp HK2/2022-2023, Sổ liên lạc điện tử HK2/2022-2023, Thư viện HK2/20...</t>
  </si>
  <si>
    <t xml:space="preserve">
Công Nợ: Quản trị thương mại điện tử, Thực tập tốt nghiệp, Thực hành nền tảng quản lý và bán hàng đa kênh, Đồ án chuyên ngành 1, Hóa học 4, Giấy thi,...</t>
  </si>
  <si>
    <t xml:space="preserve">
Công Nợ: Lệ phí thi lại Lý thuyết: Quản trị tác nghiệp thương mại điện tử B2B và B2C, , </t>
  </si>
  <si>
    <t xml:space="preserve">
Công Nợ: Điều hòa không khí ô tô, Thiết kế sơ bộ hệ thống điều hòa không khí, Thực tập tốt nghiệp, Thực hành hệ thống máy lạnh công nghiệp, Đồ án cơ ...</t>
  </si>
  <si>
    <t xml:space="preserve">
Công Nợ: Bảo hiểm y tế năm 2022 (01/01/2022-31/12/2022), , Hóa học 4,</t>
  </si>
  <si>
    <t xml:space="preserve"> 
Dư Nợ: Bơm - Quạt - Máy nén, Tiếng Anh 1, Tiếng Anh 2, Thực hành trang bị điện hệ thống nhiệt lạnh, Thực hành hệ thống điều hòa không khí cục bộ, Th...</t>
  </si>
  <si>
    <t xml:space="preserve">
Công Nợ: Thực hành tủ lạnh thương nghiệp, Hóa học 3, Điều hòa không khí ô tô, Thiết kế sơ bộ hệ thống điều hòa không khí, Thực tập tốt nghiệp, Thực h...</t>
  </si>
  <si>
    <t>Sĩ số</t>
  </si>
  <si>
    <t>TRƯỜNG CAO ĐẲNG LÝ TỰ TRỌNG</t>
  </si>
  <si>
    <t>THÀNH PHỐ HỒ CHÍ MINH</t>
  </si>
  <si>
    <t>MSSV</t>
  </si>
  <si>
    <t>Họ đệm</t>
  </si>
  <si>
    <t>Tên</t>
  </si>
  <si>
    <t>Giới tính</t>
  </si>
  <si>
    <t>Ngày sinh</t>
  </si>
  <si>
    <t>Lớp học</t>
  </si>
  <si>
    <t>Môn thi</t>
  </si>
  <si>
    <t>Ghi chú</t>
  </si>
  <si>
    <t>Toán</t>
  </si>
  <si>
    <t>Lý</t>
  </si>
  <si>
    <t>Hóa</t>
  </si>
  <si>
    <t>X</t>
  </si>
  <si>
    <t>14/11/2002</t>
  </si>
  <si>
    <t>Nguyễn Thụy Phương</t>
  </si>
  <si>
    <t>09/09/2002</t>
  </si>
  <si>
    <t>Mã sinh viên</t>
  </si>
  <si>
    <t>18000758</t>
  </si>
  <si>
    <t>Phạm Thị Ngọc</t>
  </si>
  <si>
    <t>05/05/2003</t>
  </si>
  <si>
    <t>18T4-ANM1</t>
  </si>
  <si>
    <t>18000070</t>
  </si>
  <si>
    <t>24/09/2003</t>
  </si>
  <si>
    <t>18T4-CCK1</t>
  </si>
  <si>
    <t>18000244</t>
  </si>
  <si>
    <t>Nguyễn Đình Hồng</t>
  </si>
  <si>
    <t>04/12/2002</t>
  </si>
  <si>
    <t>18003423</t>
  </si>
  <si>
    <t>18003872</t>
  </si>
  <si>
    <t>16/09/2003</t>
  </si>
  <si>
    <t>18004313</t>
  </si>
  <si>
    <t>Quận</t>
  </si>
  <si>
    <t>17/06/2003</t>
  </si>
  <si>
    <t>18000229</t>
  </si>
  <si>
    <t>Lê Trần Gia</t>
  </si>
  <si>
    <t>24/08/2003</t>
  </si>
  <si>
    <t>18T4-CKC1</t>
  </si>
  <si>
    <t>18005567</t>
  </si>
  <si>
    <t>18000026</t>
  </si>
  <si>
    <t>18T4-CMT1</t>
  </si>
  <si>
    <t>18000094</t>
  </si>
  <si>
    <t>Trịnh Thanh</t>
  </si>
  <si>
    <t>13/08/2003</t>
  </si>
  <si>
    <t>18000735</t>
  </si>
  <si>
    <t>18000029</t>
  </si>
  <si>
    <t>15/04/2003</t>
  </si>
  <si>
    <t>18T4-CNM1</t>
  </si>
  <si>
    <t>18000876</t>
  </si>
  <si>
    <t>Phạm Bùi Ngọc</t>
  </si>
  <si>
    <t>06/02/2003</t>
  </si>
  <si>
    <t>18001989</t>
  </si>
  <si>
    <t>18002732</t>
  </si>
  <si>
    <t>Ngô Bích</t>
  </si>
  <si>
    <t>12/10/2001</t>
  </si>
  <si>
    <t>18004499</t>
  </si>
  <si>
    <t>Ngô Phạm Đăng</t>
  </si>
  <si>
    <t>25/08/2001</t>
  </si>
  <si>
    <t>18T4-CNÔ2</t>
  </si>
  <si>
    <t>18000543</t>
  </si>
  <si>
    <t>18/06/2003</t>
  </si>
  <si>
    <t>18000657</t>
  </si>
  <si>
    <t>22/04/2003</t>
  </si>
  <si>
    <t>18T4-CNÔ3</t>
  </si>
  <si>
    <t>18000676</t>
  </si>
  <si>
    <t>Lương Quốc</t>
  </si>
  <si>
    <t>29/04/1999</t>
  </si>
  <si>
    <t>18000821</t>
  </si>
  <si>
    <t>30/07/2003</t>
  </si>
  <si>
    <t>18T4-CNÔ4</t>
  </si>
  <si>
    <t>18000917</t>
  </si>
  <si>
    <t>Lê Hải Thiên</t>
  </si>
  <si>
    <t>24/06/2003</t>
  </si>
  <si>
    <t>18000984</t>
  </si>
  <si>
    <t>Phan Lê Nhất</t>
  </si>
  <si>
    <t>13/10/2003</t>
  </si>
  <si>
    <t>18000993</t>
  </si>
  <si>
    <t>09/04/2003</t>
  </si>
  <si>
    <t>18000999</t>
  </si>
  <si>
    <t>05/09/2003</t>
  </si>
  <si>
    <t>18001081</t>
  </si>
  <si>
    <t>16/03/2002</t>
  </si>
  <si>
    <t>18001175</t>
  </si>
  <si>
    <t>Lâm Quốc</t>
  </si>
  <si>
    <t>28/07/2003</t>
  </si>
  <si>
    <t>18T4-CNÔ5</t>
  </si>
  <si>
    <t>18001554</t>
  </si>
  <si>
    <t>15/03/2003</t>
  </si>
  <si>
    <t>18001620</t>
  </si>
  <si>
    <t>18001733</t>
  </si>
  <si>
    <t>Lâm Dân</t>
  </si>
  <si>
    <t>06/06/2002</t>
  </si>
  <si>
    <t>18000623</t>
  </si>
  <si>
    <t>Hoàng Tùng</t>
  </si>
  <si>
    <t>18T4-ĐCN1</t>
  </si>
  <si>
    <t>18000458</t>
  </si>
  <si>
    <t>18T4-ĐĐT1</t>
  </si>
  <si>
    <t>18000517</t>
  </si>
  <si>
    <t>17/07/2003</t>
  </si>
  <si>
    <t>18T4-KML1</t>
  </si>
  <si>
    <t>18000863</t>
  </si>
  <si>
    <t>18000927</t>
  </si>
  <si>
    <t>05/04/2003</t>
  </si>
  <si>
    <t>18004250</t>
  </si>
  <si>
    <t>18000075</t>
  </si>
  <si>
    <t>Mai Quý</t>
  </si>
  <si>
    <t>28/02/2003</t>
  </si>
  <si>
    <t>18T4-KTD1</t>
  </si>
  <si>
    <t>18000528</t>
  </si>
  <si>
    <t>18000529</t>
  </si>
  <si>
    <t>18001218</t>
  </si>
  <si>
    <t>18001503</t>
  </si>
  <si>
    <t>Xuân</t>
  </si>
  <si>
    <t>18/01/2003</t>
  </si>
  <si>
    <t>18002588</t>
  </si>
  <si>
    <t>Nguyễn Mỹ</t>
  </si>
  <si>
    <t>11/11/2003</t>
  </si>
  <si>
    <t>18000686</t>
  </si>
  <si>
    <t>Đỗ Tấn</t>
  </si>
  <si>
    <t>05/05/2002</t>
  </si>
  <si>
    <t>18T4-KXD1</t>
  </si>
  <si>
    <t>18T4-LTM1</t>
  </si>
  <si>
    <t>18000419</t>
  </si>
  <si>
    <t>Bùi Huy Ngọc</t>
  </si>
  <si>
    <t>08/04/2003</t>
  </si>
  <si>
    <t>18000191</t>
  </si>
  <si>
    <t>18T4-NNA1</t>
  </si>
  <si>
    <t>18000958</t>
  </si>
  <si>
    <t>18T4-NNA2</t>
  </si>
  <si>
    <t>18001358</t>
  </si>
  <si>
    <t>Trần Lê Phương</t>
  </si>
  <si>
    <t>22/01/2003</t>
  </si>
  <si>
    <t>18T4-NNA3</t>
  </si>
  <si>
    <t>18003804</t>
  </si>
  <si>
    <t>18004415</t>
  </si>
  <si>
    <t>Lê Trương Thùy</t>
  </si>
  <si>
    <t>02/09/2003</t>
  </si>
  <si>
    <t>18000269</t>
  </si>
  <si>
    <t>17/03/2003</t>
  </si>
  <si>
    <t>18T4-QTD1</t>
  </si>
  <si>
    <t>18000745</t>
  </si>
  <si>
    <t>Phan Nguyễn Minh</t>
  </si>
  <si>
    <t>14/02/2003</t>
  </si>
  <si>
    <t>18001002</t>
  </si>
  <si>
    <t>11/07/2003</t>
  </si>
  <si>
    <t>18000833</t>
  </si>
  <si>
    <t>14/01/2003</t>
  </si>
  <si>
    <t>18T4-QTM1</t>
  </si>
  <si>
    <t>18000429</t>
  </si>
  <si>
    <t>19/10/2002</t>
  </si>
  <si>
    <t>18T4-TCD1</t>
  </si>
  <si>
    <t>18000801</t>
  </si>
  <si>
    <t>Trần Huỳnh Tường</t>
  </si>
  <si>
    <t>18001686</t>
  </si>
  <si>
    <t>18005431</t>
  </si>
  <si>
    <t>Phùng Lê Kim</t>
  </si>
  <si>
    <t>09/01/2003</t>
  </si>
  <si>
    <t>18000224</t>
  </si>
  <si>
    <t>Trần Nhật Minh</t>
  </si>
  <si>
    <t>29/07/2003</t>
  </si>
  <si>
    <t>18T4-THU1</t>
  </si>
  <si>
    <t>18001401</t>
  </si>
  <si>
    <t>Trần Thị Bích</t>
  </si>
  <si>
    <t>19/05/2003</t>
  </si>
  <si>
    <t>18000226</t>
  </si>
  <si>
    <t>Từ Quang</t>
  </si>
  <si>
    <t>01/01/2003</t>
  </si>
  <si>
    <t>18T4-TKĐ1</t>
  </si>
  <si>
    <t>18001274</t>
  </si>
  <si>
    <t>Lương Ngọc Hoa</t>
  </si>
  <si>
    <t>Ban</t>
  </si>
  <si>
    <t>03/07/2003</t>
  </si>
  <si>
    <t>18001334</t>
  </si>
  <si>
    <t>18001215</t>
  </si>
  <si>
    <t>Phạm Tuấn</t>
  </si>
  <si>
    <t>21/12/2003</t>
  </si>
  <si>
    <t>18T4-TKĐ2</t>
  </si>
  <si>
    <t>18001458</t>
  </si>
  <si>
    <t>Ao Thiêng</t>
  </si>
  <si>
    <t>Giả</t>
  </si>
  <si>
    <t>24/09/2001</t>
  </si>
  <si>
    <t>18T4-TKW1</t>
  </si>
  <si>
    <t>18000118</t>
  </si>
  <si>
    <t>Bạch Minh</t>
  </si>
  <si>
    <t>25/11/2003</t>
  </si>
  <si>
    <t>18T4-VSL1</t>
  </si>
  <si>
    <t>18000970</t>
  </si>
  <si>
    <t>Nguyễn Tạ Gia</t>
  </si>
  <si>
    <t>18001167</t>
  </si>
  <si>
    <t>Cao Nguyên</t>
  </si>
  <si>
    <t>25/04/2003</t>
  </si>
  <si>
    <t>18001256</t>
  </si>
  <si>
    <t>27/05/1999</t>
  </si>
  <si>
    <t>18T4-VSL2</t>
  </si>
  <si>
    <t>09/10/2001</t>
  </si>
  <si>
    <t>Huỳnh Ngọc</t>
  </si>
  <si>
    <t>19002520</t>
  </si>
  <si>
    <t>Nguyễn Trần Thiệu</t>
  </si>
  <si>
    <t>06/10/2004</t>
  </si>
  <si>
    <t>19T4-ANM1</t>
  </si>
  <si>
    <t>19004659</t>
  </si>
  <si>
    <t>28/02/2000</t>
  </si>
  <si>
    <t>19001254</t>
  </si>
  <si>
    <t>19/01/2003</t>
  </si>
  <si>
    <t>19T4-ANM2</t>
  </si>
  <si>
    <t>19003545</t>
  </si>
  <si>
    <t>Giáp Khánh</t>
  </si>
  <si>
    <t>17/02/2004</t>
  </si>
  <si>
    <t>19000994</t>
  </si>
  <si>
    <t>Võ Đức Lý</t>
  </si>
  <si>
    <t>01/07/2004</t>
  </si>
  <si>
    <t>19T4-CCK1</t>
  </si>
  <si>
    <t>19001232</t>
  </si>
  <si>
    <t>19001350</t>
  </si>
  <si>
    <t>19001732</t>
  </si>
  <si>
    <t>10/08/2004</t>
  </si>
  <si>
    <t>19001834</t>
  </si>
  <si>
    <t>Lực</t>
  </si>
  <si>
    <t>19002265</t>
  </si>
  <si>
    <t>Hoàng Thanh</t>
  </si>
  <si>
    <t>30/08/2004</t>
  </si>
  <si>
    <t>19005364</t>
  </si>
  <si>
    <t>12/10/2003</t>
  </si>
  <si>
    <t>19000866</t>
  </si>
  <si>
    <t>06/04/2004</t>
  </si>
  <si>
    <t>19T4-CKC1</t>
  </si>
  <si>
    <t>19001317</t>
  </si>
  <si>
    <t>Phan Đức</t>
  </si>
  <si>
    <t>09/12/2004</t>
  </si>
  <si>
    <t>19000364</t>
  </si>
  <si>
    <t>Đỗ Ngọc</t>
  </si>
  <si>
    <t>01/05/2003</t>
  </si>
  <si>
    <t>19T4-CKC2</t>
  </si>
  <si>
    <t>19000187</t>
  </si>
  <si>
    <t>19T4-CMT1</t>
  </si>
  <si>
    <t>19001323</t>
  </si>
  <si>
    <t>Trần Dương Quốc</t>
  </si>
  <si>
    <t>19001408</t>
  </si>
  <si>
    <t>Lê Huyền</t>
  </si>
  <si>
    <t>19002058</t>
  </si>
  <si>
    <t>Phan Thiều Thanh</t>
  </si>
  <si>
    <t>03/07/2002</t>
  </si>
  <si>
    <t>19T4-CMT2</t>
  </si>
  <si>
    <t>19T4-CNM1</t>
  </si>
  <si>
    <t>19000259</t>
  </si>
  <si>
    <t>Chang Khanh</t>
  </si>
  <si>
    <t>19001771</t>
  </si>
  <si>
    <t>Phạm Thị Phương</t>
  </si>
  <si>
    <t>19000082</t>
  </si>
  <si>
    <t>Nguyễn Cảnh</t>
  </si>
  <si>
    <t>05/12/2004</t>
  </si>
  <si>
    <t>19T4-CNÔ1</t>
  </si>
  <si>
    <t>19000093</t>
  </si>
  <si>
    <t>Trần Trí</t>
  </si>
  <si>
    <t>25/12/2004</t>
  </si>
  <si>
    <t>19000167</t>
  </si>
  <si>
    <t>Trương Quang Đăng</t>
  </si>
  <si>
    <t>27/08/2003</t>
  </si>
  <si>
    <t>19000196</t>
  </si>
  <si>
    <t>28/05/2004</t>
  </si>
  <si>
    <t>19000228</t>
  </si>
  <si>
    <t>22/08/1998</t>
  </si>
  <si>
    <t>19T4-CNÔ2</t>
  </si>
  <si>
    <t>19000231</t>
  </si>
  <si>
    <t>Đồng Đình</t>
  </si>
  <si>
    <t>13/08/2004</t>
  </si>
  <si>
    <t>19000250</t>
  </si>
  <si>
    <t>Trương Đoàn Hoàng</t>
  </si>
  <si>
    <t>19000261</t>
  </si>
  <si>
    <t>Nguyễn Phạm Phúc</t>
  </si>
  <si>
    <t>19000289</t>
  </si>
  <si>
    <t>23/02/2004</t>
  </si>
  <si>
    <t>19000374</t>
  </si>
  <si>
    <t>Đỗ Vinh</t>
  </si>
  <si>
    <t>19000391</t>
  </si>
  <si>
    <t>Nguyễn Giang</t>
  </si>
  <si>
    <t>19000461</t>
  </si>
  <si>
    <t>11/02/2003</t>
  </si>
  <si>
    <t>19T4-CNÔ3</t>
  </si>
  <si>
    <t>19000491</t>
  </si>
  <si>
    <t>10/09/2004</t>
  </si>
  <si>
    <t>19000677</t>
  </si>
  <si>
    <t>29/09/2004</t>
  </si>
  <si>
    <t>19T4-CNÔ4</t>
  </si>
  <si>
    <t>19000738</t>
  </si>
  <si>
    <t>Đỗ Hữu</t>
  </si>
  <si>
    <t>19000867</t>
  </si>
  <si>
    <t>14/09/2003</t>
  </si>
  <si>
    <t>19000943</t>
  </si>
  <si>
    <t>Trịnh Văn Hoàng</t>
  </si>
  <si>
    <t>08/10/2004</t>
  </si>
  <si>
    <t>19T4-CNÔ5</t>
  </si>
  <si>
    <t>19000944</t>
  </si>
  <si>
    <t>19000950</t>
  </si>
  <si>
    <t>Chung Quốc</t>
  </si>
  <si>
    <t>Dự</t>
  </si>
  <si>
    <t>04/09/2004</t>
  </si>
  <si>
    <t>19001016</t>
  </si>
  <si>
    <t>19001613</t>
  </si>
  <si>
    <t>Phùng Thái</t>
  </si>
  <si>
    <t>03/05/2004</t>
  </si>
  <si>
    <t>19T4-ĐCN1</t>
  </si>
  <si>
    <t>19T4-ĐCN2</t>
  </si>
  <si>
    <t>19001679</t>
  </si>
  <si>
    <t>Hoàng Xuân</t>
  </si>
  <si>
    <t>02/11/2004</t>
  </si>
  <si>
    <t>19002157</t>
  </si>
  <si>
    <t>Châu Lê</t>
  </si>
  <si>
    <t>19000163</t>
  </si>
  <si>
    <t>Ngô Vĩnh</t>
  </si>
  <si>
    <t>19T4-ĐĐT1</t>
  </si>
  <si>
    <t>19001915</t>
  </si>
  <si>
    <t>Nguyễn Hửu</t>
  </si>
  <si>
    <t>19001187</t>
  </si>
  <si>
    <t>19T4-KML1</t>
  </si>
  <si>
    <t>19001599</t>
  </si>
  <si>
    <t>Đỗ Tiến</t>
  </si>
  <si>
    <t>Sỹ</t>
  </si>
  <si>
    <t>02/12/2004</t>
  </si>
  <si>
    <t>19002220</t>
  </si>
  <si>
    <t>15/07/2003</t>
  </si>
  <si>
    <t>19000110</t>
  </si>
  <si>
    <t>26/04/2004</t>
  </si>
  <si>
    <t>19T4-KTD1</t>
  </si>
  <si>
    <t>19001243</t>
  </si>
  <si>
    <t>23/08/2003</t>
  </si>
  <si>
    <t>19001319</t>
  </si>
  <si>
    <t>13/10/2004</t>
  </si>
  <si>
    <t>19T4-KTD2</t>
  </si>
  <si>
    <t>19001667</t>
  </si>
  <si>
    <t>17/03/2004</t>
  </si>
  <si>
    <t>19002348</t>
  </si>
  <si>
    <t>12/10/2000</t>
  </si>
  <si>
    <t>19002544</t>
  </si>
  <si>
    <t>19001212</t>
  </si>
  <si>
    <t>19T4-KXD1</t>
  </si>
  <si>
    <t>19001876</t>
  </si>
  <si>
    <t>18/10/2004</t>
  </si>
  <si>
    <t>19001942</t>
  </si>
  <si>
    <t>19003179</t>
  </si>
  <si>
    <t>19000551</t>
  </si>
  <si>
    <t>19T4-LĐL1</t>
  </si>
  <si>
    <t>19001173</t>
  </si>
  <si>
    <t>Đoàn Nguyễn Thanh</t>
  </si>
  <si>
    <t>19001261</t>
  </si>
  <si>
    <t>08/03/2004</t>
  </si>
  <si>
    <t>19002066</t>
  </si>
  <si>
    <t>09/04/2004</t>
  </si>
  <si>
    <t>19001043</t>
  </si>
  <si>
    <t>Phan Ngọc</t>
  </si>
  <si>
    <t>30/06/2004</t>
  </si>
  <si>
    <t>19T4-LGT1</t>
  </si>
  <si>
    <t>19000291</t>
  </si>
  <si>
    <t>Bùi Trần Thanh</t>
  </si>
  <si>
    <t>20/01/2003</t>
  </si>
  <si>
    <t>19T4-LTM1</t>
  </si>
  <si>
    <t>19005149</t>
  </si>
  <si>
    <t>Hoàng Quốc</t>
  </si>
  <si>
    <t>09/10/2003</t>
  </si>
  <si>
    <t>19000934</t>
  </si>
  <si>
    <t>Trần Nguyễn Tấn</t>
  </si>
  <si>
    <t>19T4-LTM2</t>
  </si>
  <si>
    <t>19001116</t>
  </si>
  <si>
    <t>Nguyễn Quý</t>
  </si>
  <si>
    <t>25/01/2004</t>
  </si>
  <si>
    <t>19001642</t>
  </si>
  <si>
    <t>Trần Đình Hướng</t>
  </si>
  <si>
    <t>15/10/2004</t>
  </si>
  <si>
    <t>19001905</t>
  </si>
  <si>
    <t>Trần Tiến</t>
  </si>
  <si>
    <t>18/04/2004</t>
  </si>
  <si>
    <t>19T4-NNA1</t>
  </si>
  <si>
    <t>19000742</t>
  </si>
  <si>
    <t>Nguyễn Hiền Phương</t>
  </si>
  <si>
    <t>29/07/2004</t>
  </si>
  <si>
    <t>19000783</t>
  </si>
  <si>
    <t>05/02/2002</t>
  </si>
  <si>
    <t>19003573</t>
  </si>
  <si>
    <t>Lê Viết</t>
  </si>
  <si>
    <t>19T4-NNA3</t>
  </si>
  <si>
    <t>19000207</t>
  </si>
  <si>
    <t>19T4-QTD1</t>
  </si>
  <si>
    <t>19001031</t>
  </si>
  <si>
    <t>Bùi Thị Kim</t>
  </si>
  <si>
    <t>28/06/2003</t>
  </si>
  <si>
    <t>19001519</t>
  </si>
  <si>
    <t>19001657</t>
  </si>
  <si>
    <t>Đặng Ngô Quốc</t>
  </si>
  <si>
    <t>29/01/2004</t>
  </si>
  <si>
    <t>19000487</t>
  </si>
  <si>
    <t>Nguyễn Trần Bách</t>
  </si>
  <si>
    <t>17/12/2004</t>
  </si>
  <si>
    <t>19T4-QTM1</t>
  </si>
  <si>
    <t>19000210</t>
  </si>
  <si>
    <t>Lê Hoài Thúy</t>
  </si>
  <si>
    <t>11/10/2003</t>
  </si>
  <si>
    <t>19T4-TCD1</t>
  </si>
  <si>
    <t>19000817</t>
  </si>
  <si>
    <t>Trương Thị Thanh</t>
  </si>
  <si>
    <t>19/05/2002</t>
  </si>
  <si>
    <t>19T4-THU1</t>
  </si>
  <si>
    <t>19001708</t>
  </si>
  <si>
    <t>Trần Nguyễn Trà</t>
  </si>
  <si>
    <t>19004639</t>
  </si>
  <si>
    <t>19000247</t>
  </si>
  <si>
    <t>19T4-TKĐ1</t>
  </si>
  <si>
    <t>19000253</t>
  </si>
  <si>
    <t>Huỳnh Châu Ngọc</t>
  </si>
  <si>
    <t>04/08/2004</t>
  </si>
  <si>
    <t>19000610</t>
  </si>
  <si>
    <t>Phạm Hà Phương</t>
  </si>
  <si>
    <t>05/03/2004</t>
  </si>
  <si>
    <t>19001864</t>
  </si>
  <si>
    <t>Đào Thịnh</t>
  </si>
  <si>
    <t>19/10/2003</t>
  </si>
  <si>
    <t>19000696</t>
  </si>
  <si>
    <t>06/12/2004</t>
  </si>
  <si>
    <t>19T4-TKĐ2</t>
  </si>
  <si>
    <t>19000177</t>
  </si>
  <si>
    <t>Chu Nguyễn Tuấn</t>
  </si>
  <si>
    <t>18/08/2003</t>
  </si>
  <si>
    <t>19T4-TKW1</t>
  </si>
  <si>
    <t>19004021</t>
  </si>
  <si>
    <t>Phùng Quốc</t>
  </si>
  <si>
    <t>18/10/2002</t>
  </si>
  <si>
    <t>19T4-VSL1</t>
  </si>
  <si>
    <t>19001020</t>
  </si>
  <si>
    <t>23/12/2003</t>
  </si>
  <si>
    <t>19T4-VSL2</t>
  </si>
  <si>
    <t>19001067</t>
  </si>
  <si>
    <t>Viễn</t>
  </si>
  <si>
    <t>19004025</t>
  </si>
  <si>
    <t>Tạ Đinh Minh</t>
  </si>
  <si>
    <t>30/09/2003</t>
  </si>
  <si>
    <t>28/04/2002</t>
  </si>
  <si>
    <t>DANH SÁCH SINH VIÊN DỰ THI TỐT NGHIỆP - NIÊN CHẾ</t>
  </si>
  <si>
    <t>19001197</t>
  </si>
  <si>
    <t>Bùi Dương Quốc</t>
  </si>
  <si>
    <t>19000356</t>
  </si>
  <si>
    <t>13/12/2004</t>
  </si>
  <si>
    <t>19001705</t>
  </si>
  <si>
    <t>Nguyễn Ngọc Quỳnh</t>
  </si>
  <si>
    <t>20/11/2002</t>
  </si>
  <si>
    <t>18003385</t>
  </si>
  <si>
    <t>Nguyễn Võ Hà</t>
  </si>
  <si>
    <t>09/02/2003</t>
  </si>
  <si>
    <t>18000712</t>
  </si>
  <si>
    <t>27/01/2003</t>
  </si>
  <si>
    <t>18000365</t>
  </si>
  <si>
    <t>Tạ Thị Vân</t>
  </si>
  <si>
    <t>26/05/2003</t>
  </si>
  <si>
    <t>18000287</t>
  </si>
  <si>
    <t>Vương Quốc</t>
  </si>
  <si>
    <t>03/02/2003</t>
  </si>
  <si>
    <t>19001252</t>
  </si>
  <si>
    <t>19000683</t>
  </si>
  <si>
    <t>Đỗ Chí</t>
  </si>
  <si>
    <t>19001379</t>
  </si>
  <si>
    <t>Lâm Thành</t>
  </si>
  <si>
    <t>23/09/2004</t>
  </si>
  <si>
    <t>19001084</t>
  </si>
  <si>
    <t>02/02/2004</t>
  </si>
  <si>
    <t>19003162</t>
  </si>
  <si>
    <t>27/01/2004</t>
  </si>
  <si>
    <t>18000116</t>
  </si>
  <si>
    <t>18T4-CNÔ1</t>
  </si>
  <si>
    <t>18001114</t>
  </si>
  <si>
    <t>Trương Nhật</t>
  </si>
  <si>
    <t>10/12/2003</t>
  </si>
  <si>
    <t>19000429</t>
  </si>
  <si>
    <t>Bùi Lê Hùng</t>
  </si>
  <si>
    <t>06/01/2003</t>
  </si>
  <si>
    <t>18000619</t>
  </si>
  <si>
    <t>Huỳnh Nguyễn Nhật</t>
  </si>
  <si>
    <t>06/05/2003</t>
  </si>
  <si>
    <t>18000818</t>
  </si>
  <si>
    <t>Đỗ Hoàng Mỹ</t>
  </si>
  <si>
    <t>11/06/2003</t>
  </si>
  <si>
    <t>18T4-QTD2</t>
  </si>
  <si>
    <t>19001192</t>
  </si>
  <si>
    <t>Hoàng Trường</t>
  </si>
  <si>
    <t>19000237</t>
  </si>
  <si>
    <t>19000269</t>
  </si>
  <si>
    <t>Dương Thị Thúy</t>
  </si>
  <si>
    <t>19000191</t>
  </si>
  <si>
    <t>Võ Nguyễn Quang</t>
  </si>
  <si>
    <t>19000284</t>
  </si>
  <si>
    <t>Huỳnh Hà Công</t>
  </si>
  <si>
    <t>15/08/2004</t>
  </si>
  <si>
    <t>18000294</t>
  </si>
  <si>
    <t>03/12/2003</t>
  </si>
  <si>
    <t>19001623</t>
  </si>
  <si>
    <t>Mai Huy</t>
  </si>
  <si>
    <t>19000148</t>
  </si>
  <si>
    <t>18001790</t>
  </si>
  <si>
    <t>Trương Sơn</t>
  </si>
  <si>
    <t>18004594</t>
  </si>
  <si>
    <t>05/05/1999</t>
  </si>
  <si>
    <t>19001641</t>
  </si>
  <si>
    <t>Ngô Quang</t>
  </si>
  <si>
    <t>19001208</t>
  </si>
  <si>
    <t>Hồ Quốc</t>
  </si>
  <si>
    <t>19000670</t>
  </si>
  <si>
    <t>Đặng Kiến</t>
  </si>
  <si>
    <t>21/04/2004</t>
  </si>
  <si>
    <t>18003006</t>
  </si>
  <si>
    <t>04/11/2003</t>
  </si>
  <si>
    <t>18003853</t>
  </si>
  <si>
    <t>18001298</t>
  </si>
  <si>
    <t>18T4-CĐT1</t>
  </si>
  <si>
    <t>18000161</t>
  </si>
  <si>
    <t>Dư Gia</t>
  </si>
  <si>
    <t>19000127</t>
  </si>
  <si>
    <t>Ngô Công Hoàng</t>
  </si>
  <si>
    <t>09/09/2003</t>
  </si>
  <si>
    <t>18000557</t>
  </si>
  <si>
    <t>Trần Hoàng Duy</t>
  </si>
  <si>
    <t>18/05/2003</t>
  </si>
  <si>
    <t>19000162</t>
  </si>
  <si>
    <t>Tạ Gia Hữu</t>
  </si>
  <si>
    <t>19000847</t>
  </si>
  <si>
    <t>12/09/2004</t>
  </si>
  <si>
    <t>19000209</t>
  </si>
  <si>
    <t>Trần Hải Hoàng</t>
  </si>
  <si>
    <t>19001903</t>
  </si>
  <si>
    <t>Nguyễn Huỳnh Phi</t>
  </si>
  <si>
    <t>29/06/2004</t>
  </si>
  <si>
    <t>18001112</t>
  </si>
  <si>
    <t>22/02/2002</t>
  </si>
  <si>
    <t>18001396</t>
  </si>
  <si>
    <t>Trần Thụy Minh</t>
  </si>
  <si>
    <t>19/11/2003</t>
  </si>
  <si>
    <t>18000356</t>
  </si>
  <si>
    <t>Chương Niên</t>
  </si>
  <si>
    <t>03/11/2003</t>
  </si>
  <si>
    <t>19001978</t>
  </si>
  <si>
    <t>19000839</t>
  </si>
  <si>
    <t>18002389</t>
  </si>
  <si>
    <t>Hoàng Hải</t>
  </si>
  <si>
    <t>15/12/2003</t>
  </si>
  <si>
    <t>19001558</t>
  </si>
  <si>
    <t>Trần Ngọc Minh</t>
  </si>
  <si>
    <t>18002575</t>
  </si>
  <si>
    <t>Nguyễn Ngọc Yến</t>
  </si>
  <si>
    <t>18000854</t>
  </si>
  <si>
    <t>Đặng Phương</t>
  </si>
  <si>
    <t>04/06/2003</t>
  </si>
  <si>
    <t>19001282</t>
  </si>
  <si>
    <t>Phạm Trần Hoàng</t>
  </si>
  <si>
    <t>18000437</t>
  </si>
  <si>
    <t>Mai Hồng</t>
  </si>
  <si>
    <t>18000408</t>
  </si>
  <si>
    <t>19000058</t>
  </si>
  <si>
    <t>19000655</t>
  </si>
  <si>
    <t>Nguyễn Đào Minh</t>
  </si>
  <si>
    <t>31/10/2004</t>
  </si>
  <si>
    <t>19T4-CĐT1</t>
  </si>
  <si>
    <t>18000754</t>
  </si>
  <si>
    <t>Đinh Hoàng Như</t>
  </si>
  <si>
    <t>08/09/2003</t>
  </si>
  <si>
    <t>19000816</t>
  </si>
  <si>
    <t>Bùi Văn Điền</t>
  </si>
  <si>
    <t>15/04/2004</t>
  </si>
  <si>
    <t>19001051</t>
  </si>
  <si>
    <t>01/12/2004</t>
  </si>
  <si>
    <t>18003422</t>
  </si>
  <si>
    <t>Võ Lạc</t>
  </si>
  <si>
    <t>18000149</t>
  </si>
  <si>
    <t>Huỳnh Vĩnh</t>
  </si>
  <si>
    <t>Thạch</t>
  </si>
  <si>
    <t>11/04/2003</t>
  </si>
  <si>
    <t>19000687</t>
  </si>
  <si>
    <t>Nguyễn Hưng</t>
  </si>
  <si>
    <t>10/04/2004</t>
  </si>
  <si>
    <t>19001532</t>
  </si>
  <si>
    <t>23/09/2003</t>
  </si>
  <si>
    <t>19T4-NNA2</t>
  </si>
  <si>
    <t>19001879</t>
  </si>
  <si>
    <t>Lê Thị Anh</t>
  </si>
  <si>
    <t>19000186</t>
  </si>
  <si>
    <t>Nguyễn Hồ Anh</t>
  </si>
  <si>
    <t>18000222</t>
  </si>
  <si>
    <t>Huỳnh Đặng Phụng</t>
  </si>
  <si>
    <t>19001428</t>
  </si>
  <si>
    <t>19000304</t>
  </si>
  <si>
    <t>Hoàng Văn</t>
  </si>
  <si>
    <t>20/12/2004</t>
  </si>
  <si>
    <t>18000291</t>
  </si>
  <si>
    <t>Hành Hữu Minh</t>
  </si>
  <si>
    <t>03/09/2003</t>
  </si>
  <si>
    <t>18000177</t>
  </si>
  <si>
    <t>12/08/2001</t>
  </si>
  <si>
    <t>19000294</t>
  </si>
  <si>
    <t>Trần Quang Vân</t>
  </si>
  <si>
    <t>24/07/2003</t>
  </si>
  <si>
    <t>19003876</t>
  </si>
  <si>
    <t>07/08/2003</t>
  </si>
  <si>
    <t>19000415</t>
  </si>
  <si>
    <t>Đặng Lê Anh</t>
  </si>
  <si>
    <t>10/10/2004</t>
  </si>
  <si>
    <t>19001102</t>
  </si>
  <si>
    <t>Lý Phan Minh</t>
  </si>
  <si>
    <t>08/12/2004</t>
  </si>
  <si>
    <t>19001069</t>
  </si>
  <si>
    <t>Nguyễn Võ Sơn</t>
  </si>
  <si>
    <t>18000487</t>
  </si>
  <si>
    <t>22/11/2003</t>
  </si>
  <si>
    <t>19000942</t>
  </si>
  <si>
    <t>Bùi Cẩm</t>
  </si>
  <si>
    <t>09/06/2003</t>
  </si>
  <si>
    <t>19001325</t>
  </si>
  <si>
    <t>Nguyễn Phú</t>
  </si>
  <si>
    <t>09/01/2004</t>
  </si>
  <si>
    <t>19000115</t>
  </si>
  <si>
    <t>Nguyễn Hoàng Phúc</t>
  </si>
  <si>
    <t>19002215</t>
  </si>
  <si>
    <t>Trần Vương</t>
  </si>
  <si>
    <t>02/03/2004</t>
  </si>
  <si>
    <t>16TC-Ô1</t>
  </si>
  <si>
    <t>Sử</t>
  </si>
  <si>
    <t>UBND THÀNH PHỐ HỒ CHÍ MINH</t>
  </si>
  <si>
    <t>CỘNG HÒA XÃ HỘI CHỦ NGHĨA VIỆT NAM</t>
  </si>
  <si>
    <t>Độc lập - Tự do - Hạnh phúc</t>
  </si>
  <si>
    <t>Số SV dự thi</t>
  </si>
  <si>
    <t>Tổng số Sinh viên dự thi</t>
  </si>
  <si>
    <t>Số SV đạt TN</t>
  </si>
  <si>
    <t>Số SV chưa đạt TN</t>
  </si>
  <si>
    <t>TỔNG</t>
  </si>
  <si>
    <t>21/01/2004</t>
  </si>
  <si>
    <t>16000723</t>
  </si>
  <si>
    <t>Nguyễn Thiên</t>
  </si>
  <si>
    <t>26/09/2000</t>
  </si>
  <si>
    <t>Đợt: 2024 THI LAI TNVH + XÉT LẠI TN TRUNG CẤP</t>
  </si>
  <si>
    <t>Môn: Toán, Lý, Hóa</t>
  </si>
  <si>
    <t>18001164</t>
  </si>
  <si>
    <t>Nguyễn Vũ Minh</t>
  </si>
  <si>
    <t>05/10/2003</t>
  </si>
  <si>
    <t>18000348</t>
  </si>
  <si>
    <t>Giang Quốc</t>
  </si>
  <si>
    <t>08/08/2003</t>
  </si>
  <si>
    <t>18000564</t>
  </si>
  <si>
    <t>Phạm Thuận</t>
  </si>
  <si>
    <t>10/09/2003</t>
  </si>
  <si>
    <t>18000442</t>
  </si>
  <si>
    <t>Hà Quốc</t>
  </si>
  <si>
    <t>18000494</t>
  </si>
  <si>
    <t>Hà Minh</t>
  </si>
  <si>
    <t>23/12/2000</t>
  </si>
  <si>
    <t>18000860</t>
  </si>
  <si>
    <t>07/12/2002</t>
  </si>
  <si>
    <t>18004113</t>
  </si>
  <si>
    <t>19003646</t>
  </si>
  <si>
    <t>19000910</t>
  </si>
  <si>
    <t>Nguyễn Vũ Hữu</t>
  </si>
  <si>
    <t>19001321</t>
  </si>
  <si>
    <t>19001778</t>
  </si>
  <si>
    <t>Đàm Huỳnh Hiếu</t>
  </si>
  <si>
    <t>19/03/2004</t>
  </si>
  <si>
    <t>19000302</t>
  </si>
  <si>
    <t>Kiều Mạnh</t>
  </si>
  <si>
    <t>19001367</t>
  </si>
  <si>
    <t>Trần Bảo Gia</t>
  </si>
  <si>
    <t>19000631</t>
  </si>
  <si>
    <t>Đặng Long</t>
  </si>
  <si>
    <t>03/08/2003</t>
  </si>
  <si>
    <t>19000873</t>
  </si>
  <si>
    <t>19001107</t>
  </si>
  <si>
    <t>19000508</t>
  </si>
  <si>
    <t>07/01/2004</t>
  </si>
  <si>
    <t>19002076</t>
  </si>
  <si>
    <t>19000701</t>
  </si>
  <si>
    <t>19004472</t>
  </si>
  <si>
    <t>28/10/2003</t>
  </si>
  <si>
    <t>19003959</t>
  </si>
  <si>
    <t>19000245</t>
  </si>
  <si>
    <t>29/03/2004</t>
  </si>
  <si>
    <t>19001209</t>
  </si>
  <si>
    <t>18000786</t>
  </si>
  <si>
    <t>Mã Khánh</t>
  </si>
  <si>
    <t>09/12/2003</t>
  </si>
  <si>
    <t>Văn</t>
  </si>
  <si>
    <t>Quách Minh Thử</t>
  </si>
  <si>
    <t>CỘNG HOÀ XÃ HỘI CHỦ NGHĨA VIỆT NAM</t>
  </si>
  <si>
    <t>DANH SÁCH SINH VIÊN KHÔNG ĐỦ ĐIỀU KIỆN</t>
  </si>
  <si>
    <t>TỐT NGHIỆP CÁC MÔN VĂN HÓA</t>
  </si>
  <si>
    <t>Người lập biểu</t>
  </si>
  <si>
    <t>KT. TRƯỞNG PHÒNG TS-ĐT</t>
  </si>
  <si>
    <t xml:space="preserve">KT. HIỆU TRƯỞNG </t>
  </si>
  <si>
    <t>PHÓ TRƯỞNG PHÒNG</t>
  </si>
  <si>
    <t>PHÓ HIỆU TRƯỞNG</t>
  </si>
  <si>
    <t>Võ Thị Xuân Thơ</t>
  </si>
  <si>
    <t>TS. Đinh Văn Đệ</t>
  </si>
  <si>
    <t>( có 03 SV còn nợ môn)</t>
  </si>
  <si>
    <t>KT. TRƯỞNG PHÒNG TUYỂN SINH - ĐÀO TẠO
PHÓ TRƯỞNG PHÒNG</t>
  </si>
  <si>
    <t>MH_1</t>
  </si>
  <si>
    <t>MH_2</t>
  </si>
  <si>
    <t>MH_3</t>
  </si>
  <si>
    <t>DANH SÁCH SINH VIÊN KHÓA 21T4 VÀ KHÓA CŨ ĐỦ ĐIỀU KIỆN DỰ THI
TỐT NGHIỆP CÁC MÔN VĂN HÓA
KỲ THI THÁNG 8/2024</t>
  </si>
  <si>
    <t>(Kèm theo Quyết định số            /QĐ-LTT-ĐT  ngày    tháng 8 năm 2024
của Trường Cao đẳng Lý Tự Trọng Thành phố Hồ Chí Minh)</t>
  </si>
  <si>
    <t>Môn học 01</t>
  </si>
  <si>
    <t>Môn học 02</t>
  </si>
  <si>
    <t>Môn học 03</t>
  </si>
  <si>
    <t>Đi DQTV</t>
  </si>
  <si>
    <t>Lê Công</t>
  </si>
  <si>
    <t>04/09/2002</t>
  </si>
  <si>
    <t>Điểm b, khoản 2, điều 3 Quy chế 713</t>
  </si>
  <si>
    <t>19000271</t>
  </si>
  <si>
    <t>21002550</t>
  </si>
  <si>
    <t>Đặng Đoàn Hồng</t>
  </si>
  <si>
    <t>23/07/2006</t>
  </si>
  <si>
    <t>21T4-ANM1</t>
  </si>
  <si>
    <t>21002431</t>
  </si>
  <si>
    <t>Lê Kim</t>
  </si>
  <si>
    <t>31/08/2006</t>
  </si>
  <si>
    <t>21003374</t>
  </si>
  <si>
    <t>Giang Ngọc</t>
  </si>
  <si>
    <t>30/07/2006</t>
  </si>
  <si>
    <t>21000053</t>
  </si>
  <si>
    <t>Lê Giang Thiên</t>
  </si>
  <si>
    <t>21002598</t>
  </si>
  <si>
    <t>Nguyễn Thành Quốc</t>
  </si>
  <si>
    <t>02/11/2006</t>
  </si>
  <si>
    <t>21000632</t>
  </si>
  <si>
    <t>12/07/2002</t>
  </si>
  <si>
    <t>21002773</t>
  </si>
  <si>
    <t>Hồ Tuấn</t>
  </si>
  <si>
    <t>10/02/2006</t>
  </si>
  <si>
    <t>21004041</t>
  </si>
  <si>
    <t>Nguyễn Bùi Đình</t>
  </si>
  <si>
    <t>02/03/2006</t>
  </si>
  <si>
    <t>21003238</t>
  </si>
  <si>
    <t>06/04/2006</t>
  </si>
  <si>
    <t>21002158</t>
  </si>
  <si>
    <t>Vũ Trần Thái</t>
  </si>
  <si>
    <t>20/06/2006</t>
  </si>
  <si>
    <t>21002790</t>
  </si>
  <si>
    <t>Văn Hoàng</t>
  </si>
  <si>
    <t>13/08/2006</t>
  </si>
  <si>
    <t>21003168</t>
  </si>
  <si>
    <t>Nhựt</t>
  </si>
  <si>
    <t>16/11/2006</t>
  </si>
  <si>
    <t>21000391</t>
  </si>
  <si>
    <t>Võ Hồng</t>
  </si>
  <si>
    <t>05/12/2006</t>
  </si>
  <si>
    <t>21003924</t>
  </si>
  <si>
    <t>Hồ Lê Hồng</t>
  </si>
  <si>
    <t>19/04/2006</t>
  </si>
  <si>
    <t>21003318</t>
  </si>
  <si>
    <t>Trần Đại Phước</t>
  </si>
  <si>
    <t>22/05/2006</t>
  </si>
  <si>
    <t>21000409</t>
  </si>
  <si>
    <t>Vũ Thái Lâm</t>
  </si>
  <si>
    <t>09/12/2006</t>
  </si>
  <si>
    <t>21003699</t>
  </si>
  <si>
    <t>Nguyễn Phạm Thành</t>
  </si>
  <si>
    <t>16/07/2006</t>
  </si>
  <si>
    <t>21002665</t>
  </si>
  <si>
    <t>Tuân</t>
  </si>
  <si>
    <t>12/10/2006</t>
  </si>
  <si>
    <t>21002053</t>
  </si>
  <si>
    <t>Trương Nguyễn Tuấn</t>
  </si>
  <si>
    <t>29/07/2006</t>
  </si>
  <si>
    <t>21T4-CCK1</t>
  </si>
  <si>
    <t>21000477</t>
  </si>
  <si>
    <t>Bùi Nguyễn Bảo</t>
  </si>
  <si>
    <t>14/07/2006</t>
  </si>
  <si>
    <t>21002379</t>
  </si>
  <si>
    <t>Bo</t>
  </si>
  <si>
    <t>05/10/2006</t>
  </si>
  <si>
    <t>21003125</t>
  </si>
  <si>
    <t>Trần Lê Quang</t>
  </si>
  <si>
    <t>30/08/2006</t>
  </si>
  <si>
    <t>21000340</t>
  </si>
  <si>
    <t>Mai Trọng</t>
  </si>
  <si>
    <t>25/01/2006</t>
  </si>
  <si>
    <t>21003821</t>
  </si>
  <si>
    <t>Thái Đức</t>
  </si>
  <si>
    <t>27/04/2006</t>
  </si>
  <si>
    <t>21004027</t>
  </si>
  <si>
    <t>La Gia</t>
  </si>
  <si>
    <t>16/09/2006</t>
  </si>
  <si>
    <t>21001411</t>
  </si>
  <si>
    <t>Bùi Đức Nhật</t>
  </si>
  <si>
    <t>18/02/2006</t>
  </si>
  <si>
    <t>21002872</t>
  </si>
  <si>
    <t>Trần Ngọc Gia</t>
  </si>
  <si>
    <t>15/11/2006</t>
  </si>
  <si>
    <t>21002335</t>
  </si>
  <si>
    <t>21001933</t>
  </si>
  <si>
    <t>Bùi Trần Quang</t>
  </si>
  <si>
    <t>03/02/2006</t>
  </si>
  <si>
    <t>21002310</t>
  </si>
  <si>
    <t>25/10/2006</t>
  </si>
  <si>
    <t>21000419</t>
  </si>
  <si>
    <t>24/08/2006</t>
  </si>
  <si>
    <t>21002880</t>
  </si>
  <si>
    <t>Nguyễn Trương Tiến</t>
  </si>
  <si>
    <t>13/03/2006</t>
  </si>
  <si>
    <t>21002170</t>
  </si>
  <si>
    <t>Nguyễn Trương Thành</t>
  </si>
  <si>
    <t>24/10/2006</t>
  </si>
  <si>
    <t>21004376</t>
  </si>
  <si>
    <t>15/04/2006</t>
  </si>
  <si>
    <t>21002411</t>
  </si>
  <si>
    <t>Trần Quyết</t>
  </si>
  <si>
    <t>18/09/2006</t>
  </si>
  <si>
    <t>21003108</t>
  </si>
  <si>
    <t>18/06/2006</t>
  </si>
  <si>
    <t>21003277</t>
  </si>
  <si>
    <t>Tăng Chí</t>
  </si>
  <si>
    <t>21000143</t>
  </si>
  <si>
    <t>28/07/1999</t>
  </si>
  <si>
    <t>21002296</t>
  </si>
  <si>
    <t>06/05/2006</t>
  </si>
  <si>
    <t>21004244</t>
  </si>
  <si>
    <t>21/10/2006</t>
  </si>
  <si>
    <t>21002384</t>
  </si>
  <si>
    <t>08/03/2006</t>
  </si>
  <si>
    <t>21002879</t>
  </si>
  <si>
    <t>Trần Đức Gia</t>
  </si>
  <si>
    <t>21T4-CĐT1</t>
  </si>
  <si>
    <t>21000252</t>
  </si>
  <si>
    <t>Lưu Tuấn</t>
  </si>
  <si>
    <t>02/09/2006</t>
  </si>
  <si>
    <t>21000068</t>
  </si>
  <si>
    <t>17/07/2006</t>
  </si>
  <si>
    <t>21004294</t>
  </si>
  <si>
    <t>16/03/2006</t>
  </si>
  <si>
    <t>21002856</t>
  </si>
  <si>
    <t>Lê Đình Tấn</t>
  </si>
  <si>
    <t>09/10/2006</t>
  </si>
  <si>
    <t>21002607</t>
  </si>
  <si>
    <t>Nguyễn Tiến</t>
  </si>
  <si>
    <t>07/05/2006</t>
  </si>
  <si>
    <t>21003037</t>
  </si>
  <si>
    <t>29/09/2006</t>
  </si>
  <si>
    <t>21003167</t>
  </si>
  <si>
    <t>13/09/2006</t>
  </si>
  <si>
    <t>21003376</t>
  </si>
  <si>
    <t>22/04/2006</t>
  </si>
  <si>
    <t>21002599</t>
  </si>
  <si>
    <t>21002121</t>
  </si>
  <si>
    <t>27/08/2006</t>
  </si>
  <si>
    <t>21002254</t>
  </si>
  <si>
    <t>21002333</t>
  </si>
  <si>
    <t>Cao Gia</t>
  </si>
  <si>
    <t>12/03/2006</t>
  </si>
  <si>
    <t>21004639</t>
  </si>
  <si>
    <t>17/07/2000</t>
  </si>
  <si>
    <t>21000397</t>
  </si>
  <si>
    <t>10/07/2006</t>
  </si>
  <si>
    <t>21003636</t>
  </si>
  <si>
    <t>21002646</t>
  </si>
  <si>
    <t>12/12/2006</t>
  </si>
  <si>
    <t>21003187</t>
  </si>
  <si>
    <t>27/03/2006</t>
  </si>
  <si>
    <t>21003109</t>
  </si>
  <si>
    <t>Trần Ngọc Hồng</t>
  </si>
  <si>
    <t>21000719</t>
  </si>
  <si>
    <t>Tạ Đình</t>
  </si>
  <si>
    <t>29/01/2006</t>
  </si>
  <si>
    <t>21002910</t>
  </si>
  <si>
    <t>21/12/2006</t>
  </si>
  <si>
    <t>21003027</t>
  </si>
  <si>
    <t>11/06/2006</t>
  </si>
  <si>
    <t>21000164</t>
  </si>
  <si>
    <t>01/01/2006</t>
  </si>
  <si>
    <t>21002973</t>
  </si>
  <si>
    <t>Văn Thái</t>
  </si>
  <si>
    <t>17/12/2006</t>
  </si>
  <si>
    <t>21003657</t>
  </si>
  <si>
    <t>Đinh Hoàng Minh</t>
  </si>
  <si>
    <t>21/06/2006</t>
  </si>
  <si>
    <t>21000037</t>
  </si>
  <si>
    <t>Lương Gia</t>
  </si>
  <si>
    <t>29/06/2006</t>
  </si>
  <si>
    <t>21000140</t>
  </si>
  <si>
    <t>Nguyễn Bảo Minh</t>
  </si>
  <si>
    <t>24/09/2006</t>
  </si>
  <si>
    <t>21000323</t>
  </si>
  <si>
    <t>21002271</t>
  </si>
  <si>
    <t>Long Huỳnh Anh</t>
  </si>
  <si>
    <t>21/09/2006</t>
  </si>
  <si>
    <t>21002995</t>
  </si>
  <si>
    <t>Phan Anh</t>
  </si>
  <si>
    <t>21002021</t>
  </si>
  <si>
    <t>Khưu Thắng</t>
  </si>
  <si>
    <t>29/11/2006</t>
  </si>
  <si>
    <t>21001556</t>
  </si>
  <si>
    <t>Nguyễn Đình Nguyên</t>
  </si>
  <si>
    <t>17/10/2006</t>
  </si>
  <si>
    <t>21T4-CKC1</t>
  </si>
  <si>
    <t>21000470</t>
  </si>
  <si>
    <t>21002736</t>
  </si>
  <si>
    <t>Nguyễn Lâm Đăng</t>
  </si>
  <si>
    <t>06/02/2006</t>
  </si>
  <si>
    <t>21002422</t>
  </si>
  <si>
    <t>Võ Nguyễn Quốc</t>
  </si>
  <si>
    <t>21002597</t>
  </si>
  <si>
    <t>Đỗ Lê Anh</t>
  </si>
  <si>
    <t>24/03/2006</t>
  </si>
  <si>
    <t>21000630</t>
  </si>
  <si>
    <t>Lưu Quang</t>
  </si>
  <si>
    <t>10/01/2006</t>
  </si>
  <si>
    <t>21002334</t>
  </si>
  <si>
    <t>Vương Anh</t>
  </si>
  <si>
    <t>18/10/2006</t>
  </si>
  <si>
    <t>21002516</t>
  </si>
  <si>
    <t>21T4-CMT1</t>
  </si>
  <si>
    <t>21002582</t>
  </si>
  <si>
    <t>Chính</t>
  </si>
  <si>
    <t>15/08/2006</t>
  </si>
  <si>
    <t>21003165</t>
  </si>
  <si>
    <t>09/03/2006</t>
  </si>
  <si>
    <t>21002949</t>
  </si>
  <si>
    <t>04/10/2006</t>
  </si>
  <si>
    <t>21003189</t>
  </si>
  <si>
    <t>Nguyễn Phước Bá</t>
  </si>
  <si>
    <t>21003202</t>
  </si>
  <si>
    <t>26/02/2006</t>
  </si>
  <si>
    <t>21002809</t>
  </si>
  <si>
    <t>Đặng Huỳnh Nhật</t>
  </si>
  <si>
    <t>18/03/2006</t>
  </si>
  <si>
    <t>21000623</t>
  </si>
  <si>
    <t>Nguyễn Đặng Tường</t>
  </si>
  <si>
    <t>31/07/2006</t>
  </si>
  <si>
    <t>21002955</t>
  </si>
  <si>
    <t>21003883</t>
  </si>
  <si>
    <t>21002096</t>
  </si>
  <si>
    <t>Phạm Nguyễn Bá</t>
  </si>
  <si>
    <t>17/11/2006</t>
  </si>
  <si>
    <t>21000415</t>
  </si>
  <si>
    <t>Trần Triệu</t>
  </si>
  <si>
    <t>24/11/2006</t>
  </si>
  <si>
    <t>21002124</t>
  </si>
  <si>
    <t>Đinh Thái</t>
  </si>
  <si>
    <t>21004136</t>
  </si>
  <si>
    <t>Nguyễn Trần Bình</t>
  </si>
  <si>
    <t>24/06/2006</t>
  </si>
  <si>
    <t>21002611</t>
  </si>
  <si>
    <t>09/02/2006</t>
  </si>
  <si>
    <t>21002154</t>
  </si>
  <si>
    <t>18/01/2006</t>
  </si>
  <si>
    <t>21000583</t>
  </si>
  <si>
    <t>Thái Minh</t>
  </si>
  <si>
    <t>03/12/2006</t>
  </si>
  <si>
    <t>21000191</t>
  </si>
  <si>
    <t>Hoàng Đào Anh</t>
  </si>
  <si>
    <t>30/12/2006</t>
  </si>
  <si>
    <t>21002397</t>
  </si>
  <si>
    <t>Lê Lương Ngọc</t>
  </si>
  <si>
    <t>21002057</t>
  </si>
  <si>
    <t>21002200</t>
  </si>
  <si>
    <t>Thăng</t>
  </si>
  <si>
    <t>21004024</t>
  </si>
  <si>
    <t>31/10/2006</t>
  </si>
  <si>
    <t>21002131</t>
  </si>
  <si>
    <t>Lâm Nguyễn Quốc</t>
  </si>
  <si>
    <t>21003228</t>
  </si>
  <si>
    <t>03/08/2006</t>
  </si>
  <si>
    <t>21003680</t>
  </si>
  <si>
    <t>15/02/2006</t>
  </si>
  <si>
    <t>21002741</t>
  </si>
  <si>
    <t>Nguyễn Bình</t>
  </si>
  <si>
    <t>30/11/2006</t>
  </si>
  <si>
    <t>21T4-CNM1</t>
  </si>
  <si>
    <t>21000776</t>
  </si>
  <si>
    <t>08/09/2004</t>
  </si>
  <si>
    <t>21000330</t>
  </si>
  <si>
    <t>Đoàn Thiên</t>
  </si>
  <si>
    <t>28/10/2006</t>
  </si>
  <si>
    <t>21001121</t>
  </si>
  <si>
    <t>17/08/2006</t>
  </si>
  <si>
    <t>21000308</t>
  </si>
  <si>
    <t>12/07/2006</t>
  </si>
  <si>
    <t>21002768</t>
  </si>
  <si>
    <t>21000178</t>
  </si>
  <si>
    <t>21000422</t>
  </si>
  <si>
    <t>Nguyễn Thạch Ngọc</t>
  </si>
  <si>
    <t>15/09/2006</t>
  </si>
  <si>
    <t>21003896</t>
  </si>
  <si>
    <t>Lê Vũ Vân</t>
  </si>
  <si>
    <t>07/11/2006</t>
  </si>
  <si>
    <t>21002740</t>
  </si>
  <si>
    <t>Nguyễn Ngọc Trà</t>
  </si>
  <si>
    <t>21004710</t>
  </si>
  <si>
    <t>Phạm Thị</t>
  </si>
  <si>
    <t>09/02/2001</t>
  </si>
  <si>
    <t>21000398</t>
  </si>
  <si>
    <t>Võ Huỳnh Mỹ</t>
  </si>
  <si>
    <t>15/05/2006</t>
  </si>
  <si>
    <t>21002413</t>
  </si>
  <si>
    <t>Cao Trần Quỳnh</t>
  </si>
  <si>
    <t>21001768</t>
  </si>
  <si>
    <t>Nguyễn Nhựt</t>
  </si>
  <si>
    <t>20000204</t>
  </si>
  <si>
    <t>31/08/2003</t>
  </si>
  <si>
    <t>21004000</t>
  </si>
  <si>
    <t>Vũ Trần Minh</t>
  </si>
  <si>
    <t>12/11/2006</t>
  </si>
  <si>
    <t>21003949</t>
  </si>
  <si>
    <t>21/05/2006</t>
  </si>
  <si>
    <t>21000255</t>
  </si>
  <si>
    <t>03/04/2006</t>
  </si>
  <si>
    <t>21T4-CNÔ1</t>
  </si>
  <si>
    <t>21000028</t>
  </si>
  <si>
    <t>25/02/1998</t>
  </si>
  <si>
    <t>21000213</t>
  </si>
  <si>
    <t>Trần Quang Anh</t>
  </si>
  <si>
    <t>21000156</t>
  </si>
  <si>
    <t>27/10/2006</t>
  </si>
  <si>
    <t>21000201</t>
  </si>
  <si>
    <t>Huỳnh Công</t>
  </si>
  <si>
    <t>21000020</t>
  </si>
  <si>
    <t>Lê Thanh</t>
  </si>
  <si>
    <t>21000089</t>
  </si>
  <si>
    <t>Phạm Huỳnh Minh</t>
  </si>
  <si>
    <t>21000254</t>
  </si>
  <si>
    <t>28/11/2006</t>
  </si>
  <si>
    <t>21000192</t>
  </si>
  <si>
    <t>Đỗ Quốc</t>
  </si>
  <si>
    <t>21000134</t>
  </si>
  <si>
    <t>17/09/2006</t>
  </si>
  <si>
    <t>21000233</t>
  </si>
  <si>
    <t>28/05/2006</t>
  </si>
  <si>
    <t>21000241</t>
  </si>
  <si>
    <t>Nguyễn Huỳnh Thanh</t>
  </si>
  <si>
    <t>05/06/2006</t>
  </si>
  <si>
    <t>21000200</t>
  </si>
  <si>
    <t>Phạm Vũ Hoàng</t>
  </si>
  <si>
    <t>23/06/2006</t>
  </si>
  <si>
    <t>21004751</t>
  </si>
  <si>
    <t>12/04/2006</t>
  </si>
  <si>
    <t>21000244</t>
  </si>
  <si>
    <t>Võ Trí</t>
  </si>
  <si>
    <t>13/07/2006</t>
  </si>
  <si>
    <t>21000038</t>
  </si>
  <si>
    <t>Vũ Huỳnh Tiến</t>
  </si>
  <si>
    <t>21000047</t>
  </si>
  <si>
    <t>21000113</t>
  </si>
  <si>
    <t>Hỷ Nhân</t>
  </si>
  <si>
    <t>21000079</t>
  </si>
  <si>
    <t>Đặng Diệp</t>
  </si>
  <si>
    <t>21000188</t>
  </si>
  <si>
    <t>Nguyễn Hoàng Việt</t>
  </si>
  <si>
    <t>21000138</t>
  </si>
  <si>
    <t>20/05/2006</t>
  </si>
  <si>
    <t>21000010</t>
  </si>
  <si>
    <t>03/10/2000</t>
  </si>
  <si>
    <t>21000293</t>
  </si>
  <si>
    <t>22/08/2006</t>
  </si>
  <si>
    <t>21T4-CNÔ2</t>
  </si>
  <si>
    <t>21001887</t>
  </si>
  <si>
    <t>Nguyễn Văn Hoàng</t>
  </si>
  <si>
    <t>21000367</t>
  </si>
  <si>
    <t>Trịnh Bình</t>
  </si>
  <si>
    <t>22/02/2006</t>
  </si>
  <si>
    <t>21002627</t>
  </si>
  <si>
    <t>Huỳnh Đỗ Thiên</t>
  </si>
  <si>
    <t>14/12/2006</t>
  </si>
  <si>
    <t>21001822</t>
  </si>
  <si>
    <t>Trương Huỳnh Tuấn</t>
  </si>
  <si>
    <t>21000492</t>
  </si>
  <si>
    <t>Bùi Quang Gia</t>
  </si>
  <si>
    <t>24/12/2006</t>
  </si>
  <si>
    <t>21002357</t>
  </si>
  <si>
    <t>21000521</t>
  </si>
  <si>
    <t>21000506</t>
  </si>
  <si>
    <t>21/07/2006</t>
  </si>
  <si>
    <t>21001951</t>
  </si>
  <si>
    <t>Nguyễn Tăng</t>
  </si>
  <si>
    <t>21002141</t>
  </si>
  <si>
    <t>14/11/2006</t>
  </si>
  <si>
    <t>21000372</t>
  </si>
  <si>
    <t>11/08/2006</t>
  </si>
  <si>
    <t>21000279</t>
  </si>
  <si>
    <t>08/11/2006</t>
  </si>
  <si>
    <t>21000412</t>
  </si>
  <si>
    <t>21002233</t>
  </si>
  <si>
    <t>11/11/2006</t>
  </si>
  <si>
    <t>21000481</t>
  </si>
  <si>
    <t>08/08/2006</t>
  </si>
  <si>
    <t>20000059</t>
  </si>
  <si>
    <t>Nguyễn Võ An</t>
  </si>
  <si>
    <t>21004757</t>
  </si>
  <si>
    <t>03/09/2001</t>
  </si>
  <si>
    <t>21000451</t>
  </si>
  <si>
    <t>30/06/2006</t>
  </si>
  <si>
    <t>21000526</t>
  </si>
  <si>
    <t>04/07/2006</t>
  </si>
  <si>
    <t>21001716</t>
  </si>
  <si>
    <t>Lê Nguyễn Trung</t>
  </si>
  <si>
    <t>31/07/1999</t>
  </si>
  <si>
    <t>21000288</t>
  </si>
  <si>
    <t>21000497</t>
  </si>
  <si>
    <t>26/10/2006</t>
  </si>
  <si>
    <t>21000348</t>
  </si>
  <si>
    <t>Nguyễn Vĩnh</t>
  </si>
  <si>
    <t>21000313</t>
  </si>
  <si>
    <t>09/04/2006</t>
  </si>
  <si>
    <t>21000378</t>
  </si>
  <si>
    <t>10/10/2006</t>
  </si>
  <si>
    <t>20001578</t>
  </si>
  <si>
    <t>25/01/2005</t>
  </si>
  <si>
    <t>21000268</t>
  </si>
  <si>
    <t>28/06/2006</t>
  </si>
  <si>
    <t>20001530</t>
  </si>
  <si>
    <t>21000454</t>
  </si>
  <si>
    <t>21000953</t>
  </si>
  <si>
    <t>Phạm Võ Tuấn</t>
  </si>
  <si>
    <t>27/03/2001</t>
  </si>
  <si>
    <t>21T4-CNÔ3</t>
  </si>
  <si>
    <t>21000979</t>
  </si>
  <si>
    <t>21000544</t>
  </si>
  <si>
    <t>21000659</t>
  </si>
  <si>
    <t>21000545</t>
  </si>
  <si>
    <t>Lê Thiên</t>
  </si>
  <si>
    <t>11/02/2006</t>
  </si>
  <si>
    <t>21000728</t>
  </si>
  <si>
    <t>14/09/2006</t>
  </si>
  <si>
    <t>21000546</t>
  </si>
  <si>
    <t>03/10/2006</t>
  </si>
  <si>
    <t>21001189</t>
  </si>
  <si>
    <t>Nguyễn Hữu Hoàng</t>
  </si>
  <si>
    <t>21000634</t>
  </si>
  <si>
    <t>Trần Vĩnh</t>
  </si>
  <si>
    <t>13/02/2006</t>
  </si>
  <si>
    <t>21000757</t>
  </si>
  <si>
    <t>21000555</t>
  </si>
  <si>
    <t>La Tuấn</t>
  </si>
  <si>
    <t>10/11/2006</t>
  </si>
  <si>
    <t>21002641</t>
  </si>
  <si>
    <t>Phạm Trường Gia</t>
  </si>
  <si>
    <t>26/12/2006</t>
  </si>
  <si>
    <t>21002240</t>
  </si>
  <si>
    <t>Nguyễn Hoàng Ánh</t>
  </si>
  <si>
    <t>21002732</t>
  </si>
  <si>
    <t>Vũ Hoàng Thiên</t>
  </si>
  <si>
    <t>09/09/2006</t>
  </si>
  <si>
    <t>21001259</t>
  </si>
  <si>
    <t>21001318</t>
  </si>
  <si>
    <t>Ngô Hiếu</t>
  </si>
  <si>
    <t>05/11/2006</t>
  </si>
  <si>
    <t>21002720</t>
  </si>
  <si>
    <t>Hồ Giang</t>
  </si>
  <si>
    <t>21000656</t>
  </si>
  <si>
    <t>23/04/2003</t>
  </si>
  <si>
    <t>21000563</t>
  </si>
  <si>
    <t>Nhất</t>
  </si>
  <si>
    <t>07/02/2006</t>
  </si>
  <si>
    <t>21002899</t>
  </si>
  <si>
    <t>Lê Vạn Trường</t>
  </si>
  <si>
    <t>23/11/2006</t>
  </si>
  <si>
    <t>21002025</t>
  </si>
  <si>
    <t>21002468</t>
  </si>
  <si>
    <t>21000556</t>
  </si>
  <si>
    <t>21002629</t>
  </si>
  <si>
    <t>Đỗ Phạm Anh</t>
  </si>
  <si>
    <t>21000801</t>
  </si>
  <si>
    <t>21001583</t>
  </si>
  <si>
    <t>Phạm Đại</t>
  </si>
  <si>
    <t>21002580</t>
  </si>
  <si>
    <t>01/12/2006</t>
  </si>
  <si>
    <t>21000594</t>
  </si>
  <si>
    <t>Nguyễn Trần Minh</t>
  </si>
  <si>
    <t>25/08/2006</t>
  </si>
  <si>
    <t>21002891</t>
  </si>
  <si>
    <t>Xôi Trường</t>
  </si>
  <si>
    <t>08/09/2006</t>
  </si>
  <si>
    <t>21000532</t>
  </si>
  <si>
    <t>Sảm Song</t>
  </si>
  <si>
    <t>21000722</t>
  </si>
  <si>
    <t>23/08/2006</t>
  </si>
  <si>
    <t>21001793</t>
  </si>
  <si>
    <t>Phạm Trần Hùng</t>
  </si>
  <si>
    <t>21001991</t>
  </si>
  <si>
    <t>Đặng Khắc</t>
  </si>
  <si>
    <t>21T4-CTM1</t>
  </si>
  <si>
    <t>21002631</t>
  </si>
  <si>
    <t>13/04/2006</t>
  </si>
  <si>
    <t>21002083</t>
  </si>
  <si>
    <t>Hồ Trần Minh</t>
  </si>
  <si>
    <t>14/04/2006</t>
  </si>
  <si>
    <t>21004213</t>
  </si>
  <si>
    <t>Trương Hồng</t>
  </si>
  <si>
    <t>21002289</t>
  </si>
  <si>
    <t>17/06/2006</t>
  </si>
  <si>
    <t>21003373</t>
  </si>
  <si>
    <t>Hà Phúc</t>
  </si>
  <si>
    <t>07/08/2006</t>
  </si>
  <si>
    <t>21002552</t>
  </si>
  <si>
    <t>Đỗ Hoàng Triều</t>
  </si>
  <si>
    <t>15/01/2006</t>
  </si>
  <si>
    <t>21002229</t>
  </si>
  <si>
    <t>18/07/2006</t>
  </si>
  <si>
    <t>21T4-ĐCN1</t>
  </si>
  <si>
    <t>21003332</t>
  </si>
  <si>
    <t>21003347</t>
  </si>
  <si>
    <t>21000488</t>
  </si>
  <si>
    <t>Diệp Kiện</t>
  </si>
  <si>
    <t>Chiêu</t>
  </si>
  <si>
    <t>21001987</t>
  </si>
  <si>
    <t>21002592</t>
  </si>
  <si>
    <t>Lại Tiến</t>
  </si>
  <si>
    <t>21004045</t>
  </si>
  <si>
    <t>28/08/2006</t>
  </si>
  <si>
    <t>21002498</t>
  </si>
  <si>
    <t>Nguyễn Văn Hòa</t>
  </si>
  <si>
    <t>21000297</t>
  </si>
  <si>
    <t>21000333</t>
  </si>
  <si>
    <t>Nguyễn Đoàn Hoàng</t>
  </si>
  <si>
    <t>21003230</t>
  </si>
  <si>
    <t>22/10/2006</t>
  </si>
  <si>
    <t>21000390</t>
  </si>
  <si>
    <t>Chí Chương</t>
  </si>
  <si>
    <t>27/01/2006</t>
  </si>
  <si>
    <t>21002992</t>
  </si>
  <si>
    <t>21003588</t>
  </si>
  <si>
    <t>21002062</t>
  </si>
  <si>
    <t>24/07/2006</t>
  </si>
  <si>
    <t>21002988</t>
  </si>
  <si>
    <t>21003271</t>
  </si>
  <si>
    <t>04/03/2006</t>
  </si>
  <si>
    <t>21000639</t>
  </si>
  <si>
    <t>21003381</t>
  </si>
  <si>
    <t>Châu Thanh</t>
  </si>
  <si>
    <t>16/04/2006</t>
  </si>
  <si>
    <t>21003787</t>
  </si>
  <si>
    <t>Tây</t>
  </si>
  <si>
    <t>20/03/2006</t>
  </si>
  <si>
    <t>21003771</t>
  </si>
  <si>
    <t>21000326</t>
  </si>
  <si>
    <t>21002865</t>
  </si>
  <si>
    <t>Phạm Nguyễn Minh</t>
  </si>
  <si>
    <t>21000344</t>
  </si>
  <si>
    <t>Nguyễn Phước Thiên</t>
  </si>
  <si>
    <t>Ấn</t>
  </si>
  <si>
    <t>25/03/2003</t>
  </si>
  <si>
    <t>21T4-ĐĐT1</t>
  </si>
  <si>
    <t>21002153</t>
  </si>
  <si>
    <t>Đỗ Nguyễn Công</t>
  </si>
  <si>
    <t>21004409</t>
  </si>
  <si>
    <t>28/01/2006</t>
  </si>
  <si>
    <t>21002881</t>
  </si>
  <si>
    <t>20/10/2006</t>
  </si>
  <si>
    <t>21002912</t>
  </si>
  <si>
    <t>21002657</t>
  </si>
  <si>
    <t>Đặng Quốc</t>
  </si>
  <si>
    <t>15/07/2006</t>
  </si>
  <si>
    <t>21000498</t>
  </si>
  <si>
    <t>Hứa Xuân</t>
  </si>
  <si>
    <t>06/11/2006</t>
  </si>
  <si>
    <t>21000495</t>
  </si>
  <si>
    <t>Võ Hoàng Bảo</t>
  </si>
  <si>
    <t>21002136</t>
  </si>
  <si>
    <t>21002152</t>
  </si>
  <si>
    <t>20/09/2006</t>
  </si>
  <si>
    <t>21002108</t>
  </si>
  <si>
    <t>07/09/2006</t>
  </si>
  <si>
    <t>21002165</t>
  </si>
  <si>
    <t>15/03/2006</t>
  </si>
  <si>
    <t>21002416</t>
  </si>
  <si>
    <t>Nguyễn Đàm Song</t>
  </si>
  <si>
    <t>21002259</t>
  </si>
  <si>
    <t>21003190</t>
  </si>
  <si>
    <t>21002946</t>
  </si>
  <si>
    <t>Lương Thị Thảo</t>
  </si>
  <si>
    <t>14/06/2006</t>
  </si>
  <si>
    <t>21002412</t>
  </si>
  <si>
    <t>21/08/2006</t>
  </si>
  <si>
    <t>21004694</t>
  </si>
  <si>
    <t>Chu Phước</t>
  </si>
  <si>
    <t>26/01/2004</t>
  </si>
  <si>
    <t>21002294</t>
  </si>
  <si>
    <t>21000524</t>
  </si>
  <si>
    <t>21002987</t>
  </si>
  <si>
    <t>Tô Văn</t>
  </si>
  <si>
    <t>01/05/2006</t>
  </si>
  <si>
    <t>21001710</t>
  </si>
  <si>
    <t>Nguyễn Bửu</t>
  </si>
  <si>
    <t>Thuyên</t>
  </si>
  <si>
    <t>09/11/2006</t>
  </si>
  <si>
    <t>21002177</t>
  </si>
  <si>
    <t>Võ Thiện</t>
  </si>
  <si>
    <t>31/05/2006</t>
  </si>
  <si>
    <t>21003854</t>
  </si>
  <si>
    <t>Trịnh Thanh Thái</t>
  </si>
  <si>
    <t>21002602</t>
  </si>
  <si>
    <t>Vĩnh</t>
  </si>
  <si>
    <t>12/09/2006</t>
  </si>
  <si>
    <t>21003043</t>
  </si>
  <si>
    <t>Trần Hoàng Thiên</t>
  </si>
  <si>
    <t>09/09/1999</t>
  </si>
  <si>
    <t>21T4-ĐHĐ1</t>
  </si>
  <si>
    <t>21004417</t>
  </si>
  <si>
    <t>Bùi Tấn</t>
  </si>
  <si>
    <t>21002202</t>
  </si>
  <si>
    <t>Đào Việt</t>
  </si>
  <si>
    <t>15/06/2006</t>
  </si>
  <si>
    <t>21003661</t>
  </si>
  <si>
    <t>21002435</t>
  </si>
  <si>
    <t>Huỳnh Lưu Bích</t>
  </si>
  <si>
    <t>21003040</t>
  </si>
  <si>
    <t>11/07/2006</t>
  </si>
  <si>
    <t>21002563</t>
  </si>
  <si>
    <t>Ngô Khang</t>
  </si>
  <si>
    <t>Hy</t>
  </si>
  <si>
    <t>26/11/2006</t>
  </si>
  <si>
    <t>21002956</t>
  </si>
  <si>
    <t>Lương Nguyễn Hoàng</t>
  </si>
  <si>
    <t>21002907</t>
  </si>
  <si>
    <t>Vũ Hoàng</t>
  </si>
  <si>
    <t>11/10/2006</t>
  </si>
  <si>
    <t>21000416</t>
  </si>
  <si>
    <t>Khổng Tuyết</t>
  </si>
  <si>
    <t>05/03/2001</t>
  </si>
  <si>
    <t>Được duyệt chuyển điểm thi TNVH từ khóa 16TC</t>
  </si>
  <si>
    <t>21000266</t>
  </si>
  <si>
    <t>02/06/2001</t>
  </si>
  <si>
    <t>21002967</t>
  </si>
  <si>
    <t>Lại Kim</t>
  </si>
  <si>
    <t>24/08/2004</t>
  </si>
  <si>
    <t>21002473</t>
  </si>
  <si>
    <t>Võ Trọng</t>
  </si>
  <si>
    <t>21003335</t>
  </si>
  <si>
    <t>Hồ Nguyễn Thảo</t>
  </si>
  <si>
    <t>21002354</t>
  </si>
  <si>
    <t>Hà Kiều</t>
  </si>
  <si>
    <t>21003359</t>
  </si>
  <si>
    <t>Tạ Vạn Kim</t>
  </si>
  <si>
    <t>04/06/2005</t>
  </si>
  <si>
    <t>21000478</t>
  </si>
  <si>
    <t>21000647</t>
  </si>
  <si>
    <t>21002252</t>
  </si>
  <si>
    <t>02/02/2006</t>
  </si>
  <si>
    <t>21002795</t>
  </si>
  <si>
    <t>Đàm Minh</t>
  </si>
  <si>
    <t>21002765</t>
  </si>
  <si>
    <t>Bùi Đăng Minh</t>
  </si>
  <si>
    <t>21003539</t>
  </si>
  <si>
    <t>Lê Nguyễn Cát</t>
  </si>
  <si>
    <t>21002819</t>
  </si>
  <si>
    <t>Phạm Trần Gia</t>
  </si>
  <si>
    <t>Uy</t>
  </si>
  <si>
    <t>27/05/2006</t>
  </si>
  <si>
    <t>21002443</t>
  </si>
  <si>
    <t>Nguyễn Đào Thuý</t>
  </si>
  <si>
    <t>21T4-KLB1</t>
  </si>
  <si>
    <t>21003427</t>
  </si>
  <si>
    <t>Lê Nghiêm Tuấn</t>
  </si>
  <si>
    <t>28/02/2006</t>
  </si>
  <si>
    <t>21002654</t>
  </si>
  <si>
    <t>Phạm Băng</t>
  </si>
  <si>
    <t>Băng</t>
  </si>
  <si>
    <t>27/11/2006</t>
  </si>
  <si>
    <t>21003296</t>
  </si>
  <si>
    <t>Nguyễn Hữu Gia</t>
  </si>
  <si>
    <t>21004245</t>
  </si>
  <si>
    <t>10/03/2006</t>
  </si>
  <si>
    <t>21002943</t>
  </si>
  <si>
    <t>21002481</t>
  </si>
  <si>
    <t>21003317</t>
  </si>
  <si>
    <t>22/01/2006</t>
  </si>
  <si>
    <t>21004284</t>
  </si>
  <si>
    <t>18/07/2004</t>
  </si>
  <si>
    <t>21001984</t>
  </si>
  <si>
    <t>Hứa Kim</t>
  </si>
  <si>
    <t>24/02/2006</t>
  </si>
  <si>
    <t>21003025</t>
  </si>
  <si>
    <t>11/01/2006</t>
  </si>
  <si>
    <t>21003669</t>
  </si>
  <si>
    <t>21004022</t>
  </si>
  <si>
    <t>09/06/2006</t>
  </si>
  <si>
    <t>21001439</t>
  </si>
  <si>
    <t>Từ Huệ</t>
  </si>
  <si>
    <t>Kỳ</t>
  </si>
  <si>
    <t>21000281</t>
  </si>
  <si>
    <t>Trần Ngọc Hương</t>
  </si>
  <si>
    <t>01/07/2006</t>
  </si>
  <si>
    <t>21002298</t>
  </si>
  <si>
    <t>Trần Nhật Khánh</t>
  </si>
  <si>
    <t>21001983</t>
  </si>
  <si>
    <t>Lâm Ái</t>
  </si>
  <si>
    <t>21002906</t>
  </si>
  <si>
    <t>21003098</t>
  </si>
  <si>
    <t>Phạm Nhật</t>
  </si>
  <si>
    <t>21004331</t>
  </si>
  <si>
    <t>21001948</t>
  </si>
  <si>
    <t>Đinh Lê Thiên</t>
  </si>
  <si>
    <t>21000523</t>
  </si>
  <si>
    <t>Tăng Quỳ</t>
  </si>
  <si>
    <t>21002572</t>
  </si>
  <si>
    <t>13/06/2006</t>
  </si>
  <si>
    <t>21002353</t>
  </si>
  <si>
    <t>Tô Minh</t>
  </si>
  <si>
    <t>23/10/2006</t>
  </si>
  <si>
    <t>21002388</t>
  </si>
  <si>
    <t>03/09/2006</t>
  </si>
  <si>
    <t>21002075</t>
  </si>
  <si>
    <t>Phạm Tường Thiên</t>
  </si>
  <si>
    <t>22/06/2006</t>
  </si>
  <si>
    <t>21003082</t>
  </si>
  <si>
    <t>Nghiêm Hoàng Kim</t>
  </si>
  <si>
    <t>21004255</t>
  </si>
  <si>
    <t>21002222</t>
  </si>
  <si>
    <t>Trương Trần Thanh</t>
  </si>
  <si>
    <t>01/11/2006</t>
  </si>
  <si>
    <t>21003155</t>
  </si>
  <si>
    <t>Trương Đình Anh</t>
  </si>
  <si>
    <t>21003093</t>
  </si>
  <si>
    <t>21002734</t>
  </si>
  <si>
    <t>21000168</t>
  </si>
  <si>
    <t>Hoàng Thị Phương</t>
  </si>
  <si>
    <t>23/01/2006</t>
  </si>
  <si>
    <t>21003030</t>
  </si>
  <si>
    <t>21000749</t>
  </si>
  <si>
    <t>10/06/2004</t>
  </si>
  <si>
    <t>21001842</t>
  </si>
  <si>
    <t>Lê Ánh</t>
  </si>
  <si>
    <t>Tuyết</t>
  </si>
  <si>
    <t>21002562</t>
  </si>
  <si>
    <t>Nguyễn Thị Ánh</t>
  </si>
  <si>
    <t>21000458</t>
  </si>
  <si>
    <t>21000334</t>
  </si>
  <si>
    <t>Kha Trương Hải</t>
  </si>
  <si>
    <t>21003993</t>
  </si>
  <si>
    <t>12/01/2006</t>
  </si>
  <si>
    <t>21T4-KML1</t>
  </si>
  <si>
    <t>21002479</t>
  </si>
  <si>
    <t>Hồ Gia</t>
  </si>
  <si>
    <t>21003166</t>
  </si>
  <si>
    <t>Trần Phạm Khánh</t>
  </si>
  <si>
    <t>21000618</t>
  </si>
  <si>
    <t>12/02/2002</t>
  </si>
  <si>
    <t>21003191</t>
  </si>
  <si>
    <t>Phan Lê Hoàng</t>
  </si>
  <si>
    <t>21002283</t>
  </si>
  <si>
    <t>Trương Thành</t>
  </si>
  <si>
    <t>21002278</t>
  </si>
  <si>
    <t>Ngô Văn Anh</t>
  </si>
  <si>
    <t>07/01/2006</t>
  </si>
  <si>
    <t>21002378</t>
  </si>
  <si>
    <t>Hồ Ngọc Trung</t>
  </si>
  <si>
    <t>21002370</t>
  </si>
  <si>
    <t>Vi Công</t>
  </si>
  <si>
    <t>16/10/2006</t>
  </si>
  <si>
    <t>21003448</t>
  </si>
  <si>
    <t>19/08/2006</t>
  </si>
  <si>
    <t>21002713</t>
  </si>
  <si>
    <t>Nguyễn Thành Xuân</t>
  </si>
  <si>
    <t>21003797</t>
  </si>
  <si>
    <t>21002300</t>
  </si>
  <si>
    <t>21003078</t>
  </si>
  <si>
    <t>21004674</t>
  </si>
  <si>
    <t>21/02/2006</t>
  </si>
  <si>
    <t>21001928</t>
  </si>
  <si>
    <t>21002840</t>
  </si>
  <si>
    <t>21000413</t>
  </si>
  <si>
    <t>Thái Văn</t>
  </si>
  <si>
    <t>21T4-KTD1</t>
  </si>
  <si>
    <t>21002496</t>
  </si>
  <si>
    <t>Nguyễn Kì</t>
  </si>
  <si>
    <t>21000645</t>
  </si>
  <si>
    <t>Giao</t>
  </si>
  <si>
    <t>21003061</t>
  </si>
  <si>
    <t>18/05/2006</t>
  </si>
  <si>
    <t>21002503</t>
  </si>
  <si>
    <t>Trầm Thanh</t>
  </si>
  <si>
    <t>21002027</t>
  </si>
  <si>
    <t>20/12/2006</t>
  </si>
  <si>
    <t>20001583</t>
  </si>
  <si>
    <t>21002455</t>
  </si>
  <si>
    <t>Đỗ Thị Bích</t>
  </si>
  <si>
    <t>21003051</t>
  </si>
  <si>
    <t>Phùng Kim</t>
  </si>
  <si>
    <t>21002100</t>
  </si>
  <si>
    <t>Nguyễn Đặng Thiên</t>
  </si>
  <si>
    <t>21000287</t>
  </si>
  <si>
    <t>Lê Võ Ngọc</t>
  </si>
  <si>
    <t>03/06/2006</t>
  </si>
  <si>
    <t>21003439</t>
  </si>
  <si>
    <t>Phạm Ngọc Kim</t>
  </si>
  <si>
    <t>21004613</t>
  </si>
  <si>
    <t>Đặng Thị Yến</t>
  </si>
  <si>
    <t>21002054</t>
  </si>
  <si>
    <t>21002699</t>
  </si>
  <si>
    <t>Thiều Quỳnh</t>
  </si>
  <si>
    <t>21002012</t>
  </si>
  <si>
    <t>Thuỳ</t>
  </si>
  <si>
    <t>28/04/2006</t>
  </si>
  <si>
    <t>21004234</t>
  </si>
  <si>
    <t>Phạm Mộng</t>
  </si>
  <si>
    <t>21002842</t>
  </si>
  <si>
    <t>Đỗ Thị Thủy</t>
  </si>
  <si>
    <t>28/09/2006</t>
  </si>
  <si>
    <t>21003820</t>
  </si>
  <si>
    <t>Nguyễn Hoàng Huyền</t>
  </si>
  <si>
    <t>01/09/2006</t>
  </si>
  <si>
    <t>21000120</t>
  </si>
  <si>
    <t>Phạm Thị Huyền</t>
  </si>
  <si>
    <t>21003104</t>
  </si>
  <si>
    <t>05/04/2006</t>
  </si>
  <si>
    <t>21002974</t>
  </si>
  <si>
    <t>Trương Ngọc Yến</t>
  </si>
  <si>
    <t>11/09/2006</t>
  </si>
  <si>
    <t>21002871</t>
  </si>
  <si>
    <t>Vũ Như Ngọc</t>
  </si>
  <si>
    <t>21002608</t>
  </si>
  <si>
    <t>Đào Thị Mỹ</t>
  </si>
  <si>
    <t>21000611</t>
  </si>
  <si>
    <t>05/06/2005</t>
  </si>
  <si>
    <t>21002332</t>
  </si>
  <si>
    <t>21000474</t>
  </si>
  <si>
    <t>21002364</t>
  </si>
  <si>
    <t>Phạm Văn Ngọc</t>
  </si>
  <si>
    <t>21T4-KXD1</t>
  </si>
  <si>
    <t>21002055</t>
  </si>
  <si>
    <t>21002534</t>
  </si>
  <si>
    <t>01/08/2006</t>
  </si>
  <si>
    <t>21002142</t>
  </si>
  <si>
    <t>13/10/2006</t>
  </si>
  <si>
    <t>21002018</t>
  </si>
  <si>
    <t>21002321</t>
  </si>
  <si>
    <t>21002328</t>
  </si>
  <si>
    <t>21002221</t>
  </si>
  <si>
    <t>21002680</t>
  </si>
  <si>
    <t>Nguyễn Lan</t>
  </si>
  <si>
    <t>21T4-LGT1</t>
  </si>
  <si>
    <t>21002662</t>
  </si>
  <si>
    <t>21002549</t>
  </si>
  <si>
    <t>08/12/2006</t>
  </si>
  <si>
    <t>21002347</t>
  </si>
  <si>
    <t>Trần Ngọc Linh</t>
  </si>
  <si>
    <t>21004321</t>
  </si>
  <si>
    <t>Tăng</t>
  </si>
  <si>
    <t>06/09/2006</t>
  </si>
  <si>
    <t>21002428</t>
  </si>
  <si>
    <t>14/10/2006</t>
  </si>
  <si>
    <t>21002835</t>
  </si>
  <si>
    <t>21003032</t>
  </si>
  <si>
    <t>21000172</t>
  </si>
  <si>
    <t>Nguyễn Trường</t>
  </si>
  <si>
    <t>19/05/2006</t>
  </si>
  <si>
    <t>21002749</t>
  </si>
  <si>
    <t>Trần Vinh</t>
  </si>
  <si>
    <t>21002201</t>
  </si>
  <si>
    <t>Trần Nguyễn Xuân</t>
  </si>
  <si>
    <t>21000194</t>
  </si>
  <si>
    <t>Đinh Hồng</t>
  </si>
  <si>
    <t>21002079</t>
  </si>
  <si>
    <t>Đinh Công Quốc</t>
  </si>
  <si>
    <t>21003289</t>
  </si>
  <si>
    <t>Lê Đặng Hoài</t>
  </si>
  <si>
    <t>21001767</t>
  </si>
  <si>
    <t>Lằm Nguyễn Ái</t>
  </si>
  <si>
    <t>21002821</t>
  </si>
  <si>
    <t>20000721</t>
  </si>
  <si>
    <t>Nguyễn Phạm Ngọc</t>
  </si>
  <si>
    <t>21/07/2001</t>
  </si>
  <si>
    <t>21000187</t>
  </si>
  <si>
    <t>21002424</t>
  </si>
  <si>
    <t>Phan Phương Mỹ</t>
  </si>
  <si>
    <t>26/07/2006</t>
  </si>
  <si>
    <t>21003470</t>
  </si>
  <si>
    <t>Trần Dương Thiên</t>
  </si>
  <si>
    <t>21T4-LTM1</t>
  </si>
  <si>
    <t>21000468</t>
  </si>
  <si>
    <t>22/12/2006</t>
  </si>
  <si>
    <t>21000688</t>
  </si>
  <si>
    <t>Lương Văn</t>
  </si>
  <si>
    <t>21003765</t>
  </si>
  <si>
    <t>03/05/2006</t>
  </si>
  <si>
    <t>21000579</t>
  </si>
  <si>
    <t>Trần Nhân</t>
  </si>
  <si>
    <t>Điền</t>
  </si>
  <si>
    <t>20/08/2006</t>
  </si>
  <si>
    <t>21003180</t>
  </si>
  <si>
    <t>26/09/2006</t>
  </si>
  <si>
    <t>21003830</t>
  </si>
  <si>
    <t>Trịnh Hoàng Lê</t>
  </si>
  <si>
    <t>21000098</t>
  </si>
  <si>
    <t>Võ Thanh</t>
  </si>
  <si>
    <t>21000024</t>
  </si>
  <si>
    <t>21002072</t>
  </si>
  <si>
    <t>21000591</t>
  </si>
  <si>
    <t>Phạm Huy</t>
  </si>
  <si>
    <t>21001509</t>
  </si>
  <si>
    <t>Hồng</t>
  </si>
  <si>
    <t>28/03/2006</t>
  </si>
  <si>
    <t>21003156</t>
  </si>
  <si>
    <t>21000510</t>
  </si>
  <si>
    <t>Vũ Lê Duy</t>
  </si>
  <si>
    <t>21002119</t>
  </si>
  <si>
    <t>Cao Lê Đăng</t>
  </si>
  <si>
    <t>21000363</t>
  </si>
  <si>
    <t>29/08/2006</t>
  </si>
  <si>
    <t>21000522</t>
  </si>
  <si>
    <t>Lễ</t>
  </si>
  <si>
    <t>19/09/2006</t>
  </si>
  <si>
    <t>21000095</t>
  </si>
  <si>
    <t>Nguyễn Dương</t>
  </si>
  <si>
    <t>21000388</t>
  </si>
  <si>
    <t>Vũ Đức Hải</t>
  </si>
  <si>
    <t>07/10/2006</t>
  </si>
  <si>
    <t>21000050</t>
  </si>
  <si>
    <t>21001285</t>
  </si>
  <si>
    <t>21002032</t>
  </si>
  <si>
    <t>08/06/2006</t>
  </si>
  <si>
    <t>21004722</t>
  </si>
  <si>
    <t>21000529</t>
  </si>
  <si>
    <t>21000800</t>
  </si>
  <si>
    <t>21004095</t>
  </si>
  <si>
    <t>Lê Nhật Minh</t>
  </si>
  <si>
    <t>23/04/2006</t>
  </si>
  <si>
    <t>21000039</t>
  </si>
  <si>
    <t>21002080</t>
  </si>
  <si>
    <t>21000650</t>
  </si>
  <si>
    <t>21003368</t>
  </si>
  <si>
    <t>Phạm Việt</t>
  </si>
  <si>
    <t>09/01/2006</t>
  </si>
  <si>
    <t>21004445</t>
  </si>
  <si>
    <t>Sử Minh</t>
  </si>
  <si>
    <t>07/06/2006</t>
  </si>
  <si>
    <t>21002026</t>
  </si>
  <si>
    <t>Mai Phước</t>
  </si>
  <si>
    <t>21002051</t>
  </si>
  <si>
    <t>21001954</t>
  </si>
  <si>
    <t>Đào Nguyễn Mạnh</t>
  </si>
  <si>
    <t>21001943</t>
  </si>
  <si>
    <t>Huỳnh Nguyễn Quang</t>
  </si>
  <si>
    <t>26/08/2006</t>
  </si>
  <si>
    <t>21004696</t>
  </si>
  <si>
    <t>La Quảng</t>
  </si>
  <si>
    <t>23/02/2006</t>
  </si>
  <si>
    <t>21003434</t>
  </si>
  <si>
    <t>Nguyễn Châu</t>
  </si>
  <si>
    <t>21000062</t>
  </si>
  <si>
    <t>Tạ Duy</t>
  </si>
  <si>
    <t>21000380</t>
  </si>
  <si>
    <t>21003141</t>
  </si>
  <si>
    <t>21003115</t>
  </si>
  <si>
    <t>Lim Ming Shun</t>
  </si>
  <si>
    <t>Alex</t>
  </si>
  <si>
    <t>13/12/2006</t>
  </si>
  <si>
    <t>21T4-LTM2</t>
  </si>
  <si>
    <t>21002220</t>
  </si>
  <si>
    <t>21002306</t>
  </si>
  <si>
    <t>21002161</t>
  </si>
  <si>
    <t>11/05/2006</t>
  </si>
  <si>
    <t>21002178</t>
  </si>
  <si>
    <t>Hồ Văn</t>
  </si>
  <si>
    <t>21002156</t>
  </si>
  <si>
    <t>Hồ Vĩ Quốc</t>
  </si>
  <si>
    <t>21002338</t>
  </si>
  <si>
    <t>Kim Minh</t>
  </si>
  <si>
    <t>21002633</t>
  </si>
  <si>
    <t>21002623</t>
  </si>
  <si>
    <t>Phạm Hồng</t>
  </si>
  <si>
    <t>21003015</t>
  </si>
  <si>
    <t>Hoàng Công</t>
  </si>
  <si>
    <t>01/03/2006</t>
  </si>
  <si>
    <t>21003100</t>
  </si>
  <si>
    <t>Nguyễn Phan Ngọc</t>
  </si>
  <si>
    <t>21002933</t>
  </si>
  <si>
    <t>21003081</t>
  </si>
  <si>
    <t>06/06/2006</t>
  </si>
  <si>
    <t>21002400</t>
  </si>
  <si>
    <t>21002360</t>
  </si>
  <si>
    <t>Nguyễn Đoàn Nguyên</t>
  </si>
  <si>
    <t>21002674</t>
  </si>
  <si>
    <t>21/11/2006</t>
  </si>
  <si>
    <t>21002763</t>
  </si>
  <si>
    <t>Phạm Hoàng Bảo</t>
  </si>
  <si>
    <t>21001721</t>
  </si>
  <si>
    <t>Lê Quốc Nam</t>
  </si>
  <si>
    <t>21002228</t>
  </si>
  <si>
    <t>21002445</t>
  </si>
  <si>
    <t>Dương Tuấn</t>
  </si>
  <si>
    <t>21002175</t>
  </si>
  <si>
    <t>21000606</t>
  </si>
  <si>
    <t>Đặng Bình</t>
  </si>
  <si>
    <t>21002975</t>
  </si>
  <si>
    <t>26/03/2006</t>
  </si>
  <si>
    <t>21002564</t>
  </si>
  <si>
    <t>05/01/2006</t>
  </si>
  <si>
    <t>21002708</t>
  </si>
  <si>
    <t>Ngô Trần Thiên</t>
  </si>
  <si>
    <t>29/12/2006</t>
  </si>
  <si>
    <t>21002263</t>
  </si>
  <si>
    <t>Lưu Đặng Minh</t>
  </si>
  <si>
    <t>21002705</t>
  </si>
  <si>
    <t>Nguyễn Hùng</t>
  </si>
  <si>
    <t>02/06/2006</t>
  </si>
  <si>
    <t>21002337</t>
  </si>
  <si>
    <t>21002875</t>
  </si>
  <si>
    <t>18/11/2006</t>
  </si>
  <si>
    <t>21003003</t>
  </si>
  <si>
    <t>Nguyễn Trương</t>
  </si>
  <si>
    <t>21002538</t>
  </si>
  <si>
    <t>Hồ Lê Anh</t>
  </si>
  <si>
    <t>06/12/2006</t>
  </si>
  <si>
    <t>21002648</t>
  </si>
  <si>
    <t>21000382</t>
  </si>
  <si>
    <t>Trương Phúc Thuận</t>
  </si>
  <si>
    <t>21T4-NHQ1</t>
  </si>
  <si>
    <t>21001115</t>
  </si>
  <si>
    <t>Tân Thị Thúy</t>
  </si>
  <si>
    <t>21001857</t>
  </si>
  <si>
    <t>Phan Hanh</t>
  </si>
  <si>
    <t>24/07/2004</t>
  </si>
  <si>
    <t>21002048</t>
  </si>
  <si>
    <t>Văn Công Gia</t>
  </si>
  <si>
    <t>03/07/2006</t>
  </si>
  <si>
    <t>21003656</t>
  </si>
  <si>
    <t>Trần Thị</t>
  </si>
  <si>
    <t>Lai</t>
  </si>
  <si>
    <t>22/10/1991</t>
  </si>
  <si>
    <t>21003658</t>
  </si>
  <si>
    <t>Tân Mỹ</t>
  </si>
  <si>
    <t>07/03/2006</t>
  </si>
  <si>
    <t>21002685</t>
  </si>
  <si>
    <t>Lê Thị Kim</t>
  </si>
  <si>
    <t>21002558</t>
  </si>
  <si>
    <t>Trần Nguyễn Như</t>
  </si>
  <si>
    <t>19/11/2006</t>
  </si>
  <si>
    <t>21000683</t>
  </si>
  <si>
    <t>21003287</t>
  </si>
  <si>
    <t>21000346</t>
  </si>
  <si>
    <t>21001531</t>
  </si>
  <si>
    <t>Nguyễn Thị Hồng</t>
  </si>
  <si>
    <t>21001994</t>
  </si>
  <si>
    <t>Nguyễn Hoàng Nhã</t>
  </si>
  <si>
    <t>21000300</t>
  </si>
  <si>
    <t>21003918</t>
  </si>
  <si>
    <t>Bùi Thị Như</t>
  </si>
  <si>
    <t>21002041</t>
  </si>
  <si>
    <t>Cáp Gia</t>
  </si>
  <si>
    <t>21T4-NNA1</t>
  </si>
  <si>
    <t>21001281</t>
  </si>
  <si>
    <t>Dư Phạm Minh</t>
  </si>
  <si>
    <t>21000206</t>
  </si>
  <si>
    <t>01/05/2002</t>
  </si>
  <si>
    <t>21000616</t>
  </si>
  <si>
    <t>Nguyễn Ngọc Trâm</t>
  </si>
  <si>
    <t>21002755</t>
  </si>
  <si>
    <t>Hoàng Kim Minh</t>
  </si>
  <si>
    <t>08/07/2006</t>
  </si>
  <si>
    <t>21002396</t>
  </si>
  <si>
    <t>21002010</t>
  </si>
  <si>
    <t>Dương Hiển</t>
  </si>
  <si>
    <t>21000296</t>
  </si>
  <si>
    <t>Võ Tiến</t>
  </si>
  <si>
    <t>17/07/2004</t>
  </si>
  <si>
    <t>21000043</t>
  </si>
  <si>
    <t>Phan Công Gia</t>
  </si>
  <si>
    <t>21001999</t>
  </si>
  <si>
    <t>Nguyễn Tam</t>
  </si>
  <si>
    <t>10/05/2006</t>
  </si>
  <si>
    <t>21000115</t>
  </si>
  <si>
    <t>23/03/2006</t>
  </si>
  <si>
    <t>21002716</t>
  </si>
  <si>
    <t>Đoàn Kim</t>
  </si>
  <si>
    <t>21002634</t>
  </si>
  <si>
    <t>Bùi Phạm Hồng</t>
  </si>
  <si>
    <t>21001938</t>
  </si>
  <si>
    <t>Nguyễn Song Bảo</t>
  </si>
  <si>
    <t>21002505</t>
  </si>
  <si>
    <t>Trần Lê Hồng</t>
  </si>
  <si>
    <t>06/10/2006</t>
  </si>
  <si>
    <t>21000360</t>
  </si>
  <si>
    <t>Nguyễn Hoàng Yến</t>
  </si>
  <si>
    <t>21002237</t>
  </si>
  <si>
    <t>21002126</t>
  </si>
  <si>
    <t>Lê Huỳnh Thiên</t>
  </si>
  <si>
    <t>29/04/2006</t>
  </si>
  <si>
    <t>21000696</t>
  </si>
  <si>
    <t>Nguyễn Trịnh Kim</t>
  </si>
  <si>
    <t>21002265</t>
  </si>
  <si>
    <t>Huỳnh Ngọc Anh</t>
  </si>
  <si>
    <t>31/01/2006</t>
  </si>
  <si>
    <t>21002637</t>
  </si>
  <si>
    <t>Võ Thị Minh</t>
  </si>
  <si>
    <t>21000672</t>
  </si>
  <si>
    <t>11/03/2006</t>
  </si>
  <si>
    <t>21002087</t>
  </si>
  <si>
    <t>Đặng Tú</t>
  </si>
  <si>
    <t>03/11/2006</t>
  </si>
  <si>
    <t>21000078</t>
  </si>
  <si>
    <t>Trần Đăng Thiên</t>
  </si>
  <si>
    <t>Vấn</t>
  </si>
  <si>
    <t>21000356</t>
  </si>
  <si>
    <t>20/09/2002</t>
  </si>
  <si>
    <t>21003110</t>
  </si>
  <si>
    <t>Trần Hà Vân</t>
  </si>
  <si>
    <t>21T4-NNA2</t>
  </si>
  <si>
    <t>21003829</t>
  </si>
  <si>
    <t>Đỗ Thị</t>
  </si>
  <si>
    <t>21003701</t>
  </si>
  <si>
    <t>Trần Vũ Quang</t>
  </si>
  <si>
    <t>21003790</t>
  </si>
  <si>
    <t>21004229</t>
  </si>
  <si>
    <t>21003593</t>
  </si>
  <si>
    <t>Huỳnh Trí</t>
  </si>
  <si>
    <t>21003902</t>
  </si>
  <si>
    <t>Huỳnh Nguyễn Hoàng Mỹ</t>
  </si>
  <si>
    <t>21004561</t>
  </si>
  <si>
    <t>21004654</t>
  </si>
  <si>
    <t>21002983</t>
  </si>
  <si>
    <t>Diệp Châu Quỳnh</t>
  </si>
  <si>
    <t>28/07/2006</t>
  </si>
  <si>
    <t>21003681</t>
  </si>
  <si>
    <t>Phạm Thiên</t>
  </si>
  <si>
    <t>07/12/2006</t>
  </si>
  <si>
    <t>21004049</t>
  </si>
  <si>
    <t>Kim Đức</t>
  </si>
  <si>
    <t>05/09/2006</t>
  </si>
  <si>
    <t>21003259</t>
  </si>
  <si>
    <t>21003726</t>
  </si>
  <si>
    <t>Phạm Phú Hồng</t>
  </si>
  <si>
    <t>21002084</t>
  </si>
  <si>
    <t>Đặng Trâm</t>
  </si>
  <si>
    <t>02/10/2006</t>
  </si>
  <si>
    <t>21T4-NTN1</t>
  </si>
  <si>
    <t>21002635</t>
  </si>
  <si>
    <t>21002554</t>
  </si>
  <si>
    <t>Dương Phạm Minh</t>
  </si>
  <si>
    <t>21000605</t>
  </si>
  <si>
    <t>Nguyễn Thị Minh</t>
  </si>
  <si>
    <t>21002978</t>
  </si>
  <si>
    <t>Trần Thế</t>
  </si>
  <si>
    <t>21T4-QDL1</t>
  </si>
  <si>
    <t>21003375</t>
  </si>
  <si>
    <t>Trương Nguyễn Gia</t>
  </si>
  <si>
    <t>21002686</t>
  </si>
  <si>
    <t>Nguyễn Vũ Kim</t>
  </si>
  <si>
    <t>21000128</t>
  </si>
  <si>
    <t>Đặng Tố</t>
  </si>
  <si>
    <t>21000061</t>
  </si>
  <si>
    <t>Trần Nguyễn Yến</t>
  </si>
  <si>
    <t>21001956</t>
  </si>
  <si>
    <t>Phạm Vũ Hồng</t>
  </si>
  <si>
    <t>21000430</t>
  </si>
  <si>
    <t>Huỳnh Ngọc Đoan</t>
  </si>
  <si>
    <t>02/04/2006</t>
  </si>
  <si>
    <t>21004388</t>
  </si>
  <si>
    <t>21000023</t>
  </si>
  <si>
    <t>21002652</t>
  </si>
  <si>
    <t>Nguyễn Mai Thiên</t>
  </si>
  <si>
    <t>21003240</t>
  </si>
  <si>
    <t>Đoàn Tuấn</t>
  </si>
  <si>
    <t>20/04/2004</t>
  </si>
  <si>
    <t>21T4-QKS1</t>
  </si>
  <si>
    <t>21002642</t>
  </si>
  <si>
    <t>21000369</t>
  </si>
  <si>
    <t>Phù Thi</t>
  </si>
  <si>
    <t>21000551</t>
  </si>
  <si>
    <t>Nguyễn Huỳnh Trí</t>
  </si>
  <si>
    <t>21001584</t>
  </si>
  <si>
    <t>21000329</t>
  </si>
  <si>
    <t>Nguyễn Cao Minh</t>
  </si>
  <si>
    <t>02/08/2006</t>
  </si>
  <si>
    <t>21003123</t>
  </si>
  <si>
    <t>Nguyễn Mai</t>
  </si>
  <si>
    <t>21004198</t>
  </si>
  <si>
    <t>Nguyễn Sỹ</t>
  </si>
  <si>
    <t>24/12/2004</t>
  </si>
  <si>
    <t>21000692</t>
  </si>
  <si>
    <t>21004149</t>
  </si>
  <si>
    <t>La Nguyễn Anh</t>
  </si>
  <si>
    <t>21000588</t>
  </si>
  <si>
    <t>Khuyên</t>
  </si>
  <si>
    <t>26/05/2006</t>
  </si>
  <si>
    <t>21000320</t>
  </si>
  <si>
    <t>Nguyễn Phát Tài</t>
  </si>
  <si>
    <t>21004226</t>
  </si>
  <si>
    <t>Vũ Kim</t>
  </si>
  <si>
    <t>21002846</t>
  </si>
  <si>
    <t>21003602</t>
  </si>
  <si>
    <t>21001992</t>
  </si>
  <si>
    <t>19/10/2006</t>
  </si>
  <si>
    <t>21003178</t>
  </si>
  <si>
    <t>Lê Trọng</t>
  </si>
  <si>
    <t>27/09/2006</t>
  </si>
  <si>
    <t>21004701</t>
  </si>
  <si>
    <t>Ngô Hoàng</t>
  </si>
  <si>
    <t>20/02/2006</t>
  </si>
  <si>
    <t>21004128</t>
  </si>
  <si>
    <t>06/07/2006</t>
  </si>
  <si>
    <t>21001790</t>
  </si>
  <si>
    <t>25/02/2006</t>
  </si>
  <si>
    <t>21002784</t>
  </si>
  <si>
    <t>10/09/2006</t>
  </si>
  <si>
    <t>21000401</t>
  </si>
  <si>
    <t>Phạm Trần Thanh</t>
  </si>
  <si>
    <t>16/02/2006</t>
  </si>
  <si>
    <t>21002474</t>
  </si>
  <si>
    <t>Ngô Dương Tường</t>
  </si>
  <si>
    <t>21000123</t>
  </si>
  <si>
    <t>21T4-QLH1</t>
  </si>
  <si>
    <t>21002404</t>
  </si>
  <si>
    <t>21000446</t>
  </si>
  <si>
    <t>Kha Tú</t>
  </si>
  <si>
    <t>21000499</t>
  </si>
  <si>
    <t>21000177</t>
  </si>
  <si>
    <t>21002984</t>
  </si>
  <si>
    <t>21T4-QNH1</t>
  </si>
  <si>
    <t>21000402</t>
  </si>
  <si>
    <t>Trần Khiết</t>
  </si>
  <si>
    <t>21000153</t>
  </si>
  <si>
    <t>21002723</t>
  </si>
  <si>
    <t>25/05/2006</t>
  </si>
  <si>
    <t>21000174</t>
  </si>
  <si>
    <t>Nguyễn Hồ Phi</t>
  </si>
  <si>
    <t>25/06/2006</t>
  </si>
  <si>
    <t>21002831</t>
  </si>
  <si>
    <t>Đỗ Thị Yến</t>
  </si>
  <si>
    <t>21002838</t>
  </si>
  <si>
    <t>Đoàn Ngọc</t>
  </si>
  <si>
    <t>21000158</t>
  </si>
  <si>
    <t>Đặng Tấn</t>
  </si>
  <si>
    <t>30/09/2006</t>
  </si>
  <si>
    <t>21002970</t>
  </si>
  <si>
    <t>Nguyễn Lam</t>
  </si>
  <si>
    <t>21001861</t>
  </si>
  <si>
    <t>21001881</t>
  </si>
  <si>
    <t>Trần Thúy</t>
  </si>
  <si>
    <t>20/07/2006</t>
  </si>
  <si>
    <t>21000253</t>
  </si>
  <si>
    <t>21T4-QTD1</t>
  </si>
  <si>
    <t>21002573</t>
  </si>
  <si>
    <t>Nguyễn Thị Vân</t>
  </si>
  <si>
    <t>21003300</t>
  </si>
  <si>
    <t>Thái Ngọc Lan</t>
  </si>
  <si>
    <t>21003071</t>
  </si>
  <si>
    <t>Lữ Gia</t>
  </si>
  <si>
    <t>30/05/2006</t>
  </si>
  <si>
    <t>21003224</t>
  </si>
  <si>
    <t>Nguyễn Phạm Khánh</t>
  </si>
  <si>
    <t>Đoan</t>
  </si>
  <si>
    <t>21002707</t>
  </si>
  <si>
    <t>Chou Hữu</t>
  </si>
  <si>
    <t>21004328</t>
  </si>
  <si>
    <t>Nguyễn Mỹ Ngọc</t>
  </si>
  <si>
    <t>21003614</t>
  </si>
  <si>
    <t>Trịnh Thế</t>
  </si>
  <si>
    <t>16/06/2006</t>
  </si>
  <si>
    <t>21000684</t>
  </si>
  <si>
    <t>Phan Lê Thanh</t>
  </si>
  <si>
    <t>21003327</t>
  </si>
  <si>
    <t>Đinh Gia</t>
  </si>
  <si>
    <t>21000947</t>
  </si>
  <si>
    <t>Lê Đoàn Nhật</t>
  </si>
  <si>
    <t>26/04/2006</t>
  </si>
  <si>
    <t>21000197</t>
  </si>
  <si>
    <t>21003814</t>
  </si>
  <si>
    <t>21000292</t>
  </si>
  <si>
    <t>26/06/2001</t>
  </si>
  <si>
    <t>Được duyệt chuyển điểm thi TNVH từ khóa 16TCN</t>
  </si>
  <si>
    <t>21002318</t>
  </si>
  <si>
    <t>21000377</t>
  </si>
  <si>
    <t>Nhu</t>
  </si>
  <si>
    <t>19/09/2003</t>
  </si>
  <si>
    <t>21002128</t>
  </si>
  <si>
    <t>Phạm Quỳnh</t>
  </si>
  <si>
    <t>27/02/2006</t>
  </si>
  <si>
    <t>21000425</t>
  </si>
  <si>
    <t>Bùi Văn Long</t>
  </si>
  <si>
    <t>21004036</t>
  </si>
  <si>
    <t>Nguyễn Ngọc Hà</t>
  </si>
  <si>
    <t>21002929</t>
  </si>
  <si>
    <t>Nguyễn Bích</t>
  </si>
  <si>
    <t>21003694</t>
  </si>
  <si>
    <t>21002452</t>
  </si>
  <si>
    <t>Nguyễn Tống  Minh</t>
  </si>
  <si>
    <t>21002327</t>
  </si>
  <si>
    <t>Đặng Ngọc Quang</t>
  </si>
  <si>
    <t>21000337</t>
  </si>
  <si>
    <t>21002855</t>
  </si>
  <si>
    <t>Tống Duy</t>
  </si>
  <si>
    <t>21002780</t>
  </si>
  <si>
    <t>Trần Yến</t>
  </si>
  <si>
    <t>21002574</t>
  </si>
  <si>
    <t>Võ Nguyễn Thanh</t>
  </si>
  <si>
    <t>21000394</t>
  </si>
  <si>
    <t>Hà Lê Anh</t>
  </si>
  <si>
    <t>02/07/2006</t>
  </si>
  <si>
    <t>21003063</t>
  </si>
  <si>
    <t>Đoàn Thị Thuỷ</t>
  </si>
  <si>
    <t>21003261</t>
  </si>
  <si>
    <t>20/01/2006</t>
  </si>
  <si>
    <t>21002848</t>
  </si>
  <si>
    <t>21003114</t>
  </si>
  <si>
    <t>Ngô Bùi Minh</t>
  </si>
  <si>
    <t>21003292</t>
  </si>
  <si>
    <t>Nguyễn Hoàng Phương</t>
  </si>
  <si>
    <t>21000291</t>
  </si>
  <si>
    <t>25/05/2001</t>
  </si>
  <si>
    <t>21002167</t>
  </si>
  <si>
    <t>Chung Thái Tường</t>
  </si>
  <si>
    <t>21000604</t>
  </si>
  <si>
    <t>Nguyễn Huỳnh Thảo</t>
  </si>
  <si>
    <t>21000195</t>
  </si>
  <si>
    <t>21003094</t>
  </si>
  <si>
    <t>Nguyễn Ngọc Thúy</t>
  </si>
  <si>
    <t>11/04/2006</t>
  </si>
  <si>
    <t>21000628</t>
  </si>
  <si>
    <t>06/08/2006</t>
  </si>
  <si>
    <t>SV có đơn không thi TNVH do đi Mỹ</t>
  </si>
  <si>
    <t>21001067</t>
  </si>
  <si>
    <t>Hình Thị Như</t>
  </si>
  <si>
    <t>21000408</t>
  </si>
  <si>
    <t>21T4-QTM1</t>
  </si>
  <si>
    <t>21002610</t>
  </si>
  <si>
    <t>21004356</t>
  </si>
  <si>
    <t>21000084</t>
  </si>
  <si>
    <t>21000641</t>
  </si>
  <si>
    <t>21003582</t>
  </si>
  <si>
    <t>Nguyễn Lê Gia</t>
  </si>
  <si>
    <t>21000600</t>
  </si>
  <si>
    <t>Phạm Văn Thanh</t>
  </si>
  <si>
    <t>21003712</t>
  </si>
  <si>
    <t>21004464</t>
  </si>
  <si>
    <t>21000484</t>
  </si>
  <si>
    <t>Phạm Trần</t>
  </si>
  <si>
    <t>Hạo</t>
  </si>
  <si>
    <t>21001007</t>
  </si>
  <si>
    <t>04/06/2004</t>
  </si>
  <si>
    <t>21002418</t>
  </si>
  <si>
    <t>21000462</t>
  </si>
  <si>
    <t>Võ Đặng Hoàng</t>
  </si>
  <si>
    <t>30/04/2006</t>
  </si>
  <si>
    <t>21000370</t>
  </si>
  <si>
    <t>21002149</t>
  </si>
  <si>
    <t>Bùi Đăng</t>
  </si>
  <si>
    <t>21001945</t>
  </si>
  <si>
    <t>Nguyễn Đỗ Đăng</t>
  </si>
  <si>
    <t>21004609</t>
  </si>
  <si>
    <t>Trần Đỗ Đăng</t>
  </si>
  <si>
    <t>10/07/2004</t>
  </si>
  <si>
    <t>21002248</t>
  </si>
  <si>
    <t>21000493</t>
  </si>
  <si>
    <t>21002950</t>
  </si>
  <si>
    <t>04/05/2006</t>
  </si>
  <si>
    <t>21002138</t>
  </si>
  <si>
    <t>07/07/2006</t>
  </si>
  <si>
    <t>21002194</t>
  </si>
  <si>
    <t>Nguyễn Huỳnh Thiên</t>
  </si>
  <si>
    <t>03/01/2006</t>
  </si>
  <si>
    <t>21003587</t>
  </si>
  <si>
    <t>21003488</t>
  </si>
  <si>
    <t>Hà Anh Việt</t>
  </si>
  <si>
    <t>21002746</t>
  </si>
  <si>
    <t>05/07/2006</t>
  </si>
  <si>
    <t>21003390</t>
  </si>
  <si>
    <t>21002065</t>
  </si>
  <si>
    <t>Khuất Gia</t>
  </si>
  <si>
    <t>02/05/2006</t>
  </si>
  <si>
    <t>21003058</t>
  </si>
  <si>
    <t>Phạm Hữu</t>
  </si>
  <si>
    <t>21003216</t>
  </si>
  <si>
    <t>Mai Đào Minh</t>
  </si>
  <si>
    <t>21002670</t>
  </si>
  <si>
    <t>Nguyễn Thảo</t>
  </si>
  <si>
    <t>21002239</t>
  </si>
  <si>
    <t>21000167</t>
  </si>
  <si>
    <t>Hoàng Long</t>
  </si>
  <si>
    <t>21002308</t>
  </si>
  <si>
    <t>21T4-TCD1</t>
  </si>
  <si>
    <t>21000285</t>
  </si>
  <si>
    <t>21002824</t>
  </si>
  <si>
    <t>Diệu</t>
  </si>
  <si>
    <t>20002821</t>
  </si>
  <si>
    <t>21000614</t>
  </si>
  <si>
    <t>Đàm Ngọc</t>
  </si>
  <si>
    <t>21002439</t>
  </si>
  <si>
    <t>13/01/2006</t>
  </si>
  <si>
    <t>21000258</t>
  </si>
  <si>
    <t>Châu Yến</t>
  </si>
  <si>
    <t>21000638</t>
  </si>
  <si>
    <t>Lê Thị Thùy</t>
  </si>
  <si>
    <t>21002380</t>
  </si>
  <si>
    <t>21000248</t>
  </si>
  <si>
    <t>Trần Tuyết</t>
  </si>
  <si>
    <t>21002672</t>
  </si>
  <si>
    <t>Nguyễn Lê Khánh</t>
  </si>
  <si>
    <t>21001747</t>
  </si>
  <si>
    <t>Đỗ Lê Đông</t>
  </si>
  <si>
    <t>21002658</t>
  </si>
  <si>
    <t>Nguyễn Thị Trang</t>
  </si>
  <si>
    <t>09/08/2006</t>
  </si>
  <si>
    <t>21000597</t>
  </si>
  <si>
    <t>Đỗ Thị Như</t>
  </si>
  <si>
    <t>21003218</t>
  </si>
  <si>
    <t>Nguyễn Ngọc Cầm</t>
  </si>
  <si>
    <t>21002682</t>
  </si>
  <si>
    <t>Trần Ngọc Quỳnh</t>
  </si>
  <si>
    <t>21002189</t>
  </si>
  <si>
    <t>Hoàng Thị Kim</t>
  </si>
  <si>
    <t>21000099</t>
  </si>
  <si>
    <t>Trần Thị Yến</t>
  </si>
  <si>
    <t>21003136</t>
  </si>
  <si>
    <t>Đỗ Huỳnh Như</t>
  </si>
  <si>
    <t>21000103</t>
  </si>
  <si>
    <t>Vĩnh Tôn Nữ Như</t>
  </si>
  <si>
    <t>21002151</t>
  </si>
  <si>
    <t>Lê Nam</t>
  </si>
  <si>
    <t>21T4-TĐH1</t>
  </si>
  <si>
    <t>21002486</t>
  </si>
  <si>
    <t>Trần Hoài</t>
  </si>
  <si>
    <t>21004225</t>
  </si>
  <si>
    <t>Hồ Phú</t>
  </si>
  <si>
    <t>23/09/2006</t>
  </si>
  <si>
    <t>21000060</t>
  </si>
  <si>
    <t>21002829</t>
  </si>
  <si>
    <t>Võ Phạm Hoàng</t>
  </si>
  <si>
    <t>21000076</t>
  </si>
  <si>
    <t>Đặng Dương Kim</t>
  </si>
  <si>
    <t>21000686</t>
  </si>
  <si>
    <t>17/05/2006</t>
  </si>
  <si>
    <t>21000071</t>
  </si>
  <si>
    <t>19/12/2006</t>
  </si>
  <si>
    <t>21001958</t>
  </si>
  <si>
    <t>21002867</t>
  </si>
  <si>
    <t>Trần Hoàng Nam</t>
  </si>
  <si>
    <t>02/01/2006</t>
  </si>
  <si>
    <t>21001039</t>
  </si>
  <si>
    <t>21000466</t>
  </si>
  <si>
    <t>21000034</t>
  </si>
  <si>
    <t>21002968</t>
  </si>
  <si>
    <t>Lý Lưu</t>
  </si>
  <si>
    <t>21001937</t>
  </si>
  <si>
    <t>Lương Chí</t>
  </si>
  <si>
    <t>20/04/2006</t>
  </si>
  <si>
    <t>21T4-THU1</t>
  </si>
  <si>
    <t>21002330</t>
  </si>
  <si>
    <t>21000661</t>
  </si>
  <si>
    <t>Huỳnh Thị Thu</t>
  </si>
  <si>
    <t>21003237</t>
  </si>
  <si>
    <t>Quách Minh</t>
  </si>
  <si>
    <t>21003175</t>
  </si>
  <si>
    <t>Lê Trần Ngọc</t>
  </si>
  <si>
    <t>21000644</t>
  </si>
  <si>
    <t>21000218</t>
  </si>
  <si>
    <t>21000139</t>
  </si>
  <si>
    <t>21002356</t>
  </si>
  <si>
    <t>Nguyễn Đức Thu</t>
  </si>
  <si>
    <t>21002176</t>
  </si>
  <si>
    <t>21/03/2006</t>
  </si>
  <si>
    <t>21000151</t>
  </si>
  <si>
    <t>Trương Công</t>
  </si>
  <si>
    <t>21002266</t>
  </si>
  <si>
    <t>21002433</t>
  </si>
  <si>
    <t>21000198</t>
  </si>
  <si>
    <t>21003234</t>
  </si>
  <si>
    <t>Lưu Vũ</t>
  </si>
  <si>
    <t>21000155</t>
  </si>
  <si>
    <t>Từ Minh</t>
  </si>
  <si>
    <t>21002560</t>
  </si>
  <si>
    <t>21001989</t>
  </si>
  <si>
    <t>21002286</t>
  </si>
  <si>
    <t>Lại Hoàng Bảo</t>
  </si>
  <si>
    <t>30/01/2006</t>
  </si>
  <si>
    <t>21000282</t>
  </si>
  <si>
    <t>11/12/2006</t>
  </si>
  <si>
    <t>21003131</t>
  </si>
  <si>
    <t>21002001</t>
  </si>
  <si>
    <t>26/06/2006</t>
  </si>
  <si>
    <t>21001869</t>
  </si>
  <si>
    <t>Nguyễn Trương Yến</t>
  </si>
  <si>
    <t>21004386</t>
  </si>
  <si>
    <t>02/05/2002</t>
  </si>
  <si>
    <t>21T4-TKĐ1</t>
  </si>
  <si>
    <t>21000480</t>
  </si>
  <si>
    <t>Hồ Quế</t>
  </si>
  <si>
    <t>27/10/2002</t>
  </si>
  <si>
    <t>21004624</t>
  </si>
  <si>
    <t>21000021</t>
  </si>
  <si>
    <t>21000183</t>
  </si>
  <si>
    <t>21000109</t>
  </si>
  <si>
    <t>Nguyễn Bảo Hoàng</t>
  </si>
  <si>
    <t>21000473</t>
  </si>
  <si>
    <t>Phạm Hồng Minh</t>
  </si>
  <si>
    <t>14/05/2006</t>
  </si>
  <si>
    <t>21003031</t>
  </si>
  <si>
    <t>Trần Vũ Liên</t>
  </si>
  <si>
    <t>21001480</t>
  </si>
  <si>
    <t>Võ Thái</t>
  </si>
  <si>
    <t>21000653</t>
  </si>
  <si>
    <t>15/09/2002</t>
  </si>
  <si>
    <t>21001959</t>
  </si>
  <si>
    <t>Ngô Đình Hải</t>
  </si>
  <si>
    <t>01/06/2006</t>
  </si>
  <si>
    <t>21000395</t>
  </si>
  <si>
    <t>21000087</t>
  </si>
  <si>
    <t>Dương Khả</t>
  </si>
  <si>
    <t>21004211</t>
  </si>
  <si>
    <t>Võ Nguyễn Mạnh</t>
  </si>
  <si>
    <t>21000516</t>
  </si>
  <si>
    <t>Đoàn Đình</t>
  </si>
  <si>
    <t>21000531</t>
  </si>
  <si>
    <t>21003812</t>
  </si>
  <si>
    <t>Nguyễn Đa Ni</t>
  </si>
  <si>
    <t>Ên</t>
  </si>
  <si>
    <t>21000085</t>
  </si>
  <si>
    <t>21001524</t>
  </si>
  <si>
    <t>Hoàng Đỗ Gia</t>
  </si>
  <si>
    <t>21000387</t>
  </si>
  <si>
    <t>Võ Phạm Gia</t>
  </si>
  <si>
    <t>21000592</t>
  </si>
  <si>
    <t>16/06/2001</t>
  </si>
  <si>
    <t>21004405</t>
  </si>
  <si>
    <t>Lê Nguyễn Phương</t>
  </si>
  <si>
    <t>21000137</t>
  </si>
  <si>
    <t>Nguyễn Duy</t>
  </si>
  <si>
    <t>21000576</t>
  </si>
  <si>
    <t>Võ Lê Tuấn</t>
  </si>
  <si>
    <t>21000302</t>
  </si>
  <si>
    <t>Phạm Thị Thùy</t>
  </si>
  <si>
    <t>21000202</t>
  </si>
  <si>
    <t>21004395</t>
  </si>
  <si>
    <t>Đặng Nguyễn Hải</t>
  </si>
  <si>
    <t>08/02/2006</t>
  </si>
  <si>
    <t>21000538</t>
  </si>
  <si>
    <t>16/07/2003</t>
  </si>
  <si>
    <t>21002810</t>
  </si>
  <si>
    <t>Nguyễn Khánh Hồng</t>
  </si>
  <si>
    <t>21000319</t>
  </si>
  <si>
    <t>Nguyễn Dũng</t>
  </si>
  <si>
    <t>21000539</t>
  </si>
  <si>
    <t>21/04/2003</t>
  </si>
  <si>
    <t>21004648</t>
  </si>
  <si>
    <t>21000179</t>
  </si>
  <si>
    <t>06/03/2001</t>
  </si>
  <si>
    <t>21000680</t>
  </si>
  <si>
    <t>21000052</t>
  </si>
  <si>
    <t>Châu Văn</t>
  </si>
  <si>
    <t>21000013</t>
  </si>
  <si>
    <t>21000294</t>
  </si>
  <si>
    <t>Hồ Vĩnh</t>
  </si>
  <si>
    <t>21001602</t>
  </si>
  <si>
    <t>Lê Trọng</t>
  </si>
  <si>
    <t>18/04/2006</t>
  </si>
  <si>
    <t>21004574</t>
  </si>
  <si>
    <t>Âu Dương Mỹ</t>
  </si>
  <si>
    <t>16/04/2003</t>
  </si>
  <si>
    <t>21000514</t>
  </si>
  <si>
    <t>21000399</t>
  </si>
  <si>
    <t>21000132</t>
  </si>
  <si>
    <t>23/12/2006</t>
  </si>
  <si>
    <t>21T4-TKĐ2</t>
  </si>
  <si>
    <t>21002600</t>
  </si>
  <si>
    <t>Cầm</t>
  </si>
  <si>
    <t>21002340</t>
  </si>
  <si>
    <t>Phạm Thị Tuyết</t>
  </si>
  <si>
    <t>21001952</t>
  </si>
  <si>
    <t>Phạm Chánh</t>
  </si>
  <si>
    <t>21004481</t>
  </si>
  <si>
    <t>Huỳnh Việt</t>
  </si>
  <si>
    <t>21002003</t>
  </si>
  <si>
    <t>Nguyễn Huỳnh Gia</t>
  </si>
  <si>
    <t>21002401</t>
  </si>
  <si>
    <t>21001833</t>
  </si>
  <si>
    <t>Đỗ Thị Thanh</t>
  </si>
  <si>
    <t>21004616</t>
  </si>
  <si>
    <t>21000679</t>
  </si>
  <si>
    <t>21002434</t>
  </si>
  <si>
    <t>21000366</t>
  </si>
  <si>
    <t>21004597</t>
  </si>
  <si>
    <t>21002966</t>
  </si>
  <si>
    <t>Dương Tiến</t>
  </si>
  <si>
    <t>21002480</t>
  </si>
  <si>
    <t>21002501</t>
  </si>
  <si>
    <t>Nguyễn Thuận</t>
  </si>
  <si>
    <t>21000157</t>
  </si>
  <si>
    <t>Trương Thế</t>
  </si>
  <si>
    <t>21002426</t>
  </si>
  <si>
    <t>Võ Anh</t>
  </si>
  <si>
    <t>21002594</t>
  </si>
  <si>
    <t>Huỳnh Ngọc Băng</t>
  </si>
  <si>
    <t>21000075</t>
  </si>
  <si>
    <t>21002285</t>
  </si>
  <si>
    <t>Đào Lưu Mạnh</t>
  </si>
  <si>
    <t>02/12/2006</t>
  </si>
  <si>
    <t>21002427</t>
  </si>
  <si>
    <t>Trần Ngọc Đan</t>
  </si>
  <si>
    <t>24/04/2006</t>
  </si>
  <si>
    <t>21002625</t>
  </si>
  <si>
    <t>Trần Vũ Anh</t>
  </si>
  <si>
    <t>21000216</t>
  </si>
  <si>
    <t>21000070</t>
  </si>
  <si>
    <t>Phạm Nguyễn Mạnh</t>
  </si>
  <si>
    <t>21002465</t>
  </si>
  <si>
    <t>21002632</t>
  </si>
  <si>
    <t>21002799</t>
  </si>
  <si>
    <t>Nguyễn Thụy Bích</t>
  </si>
  <si>
    <t>21002744</t>
  </si>
  <si>
    <t>Phạm Lưu Quế</t>
  </si>
  <si>
    <t>10/12/2006</t>
  </si>
  <si>
    <t>21002336</t>
  </si>
  <si>
    <t>Nguyễn Phước Đoan</t>
  </si>
  <si>
    <t>21002368</t>
  </si>
  <si>
    <t>Đoàn Ngọc Thanh</t>
  </si>
  <si>
    <t>21002421</t>
  </si>
  <si>
    <t>16/08/2006</t>
  </si>
  <si>
    <t>21004351</t>
  </si>
  <si>
    <t>Chu Hải</t>
  </si>
  <si>
    <t>21T4-TKW1</t>
  </si>
  <si>
    <t>21002630</t>
  </si>
  <si>
    <t>Phạm Trí</t>
  </si>
  <si>
    <t>12/08/2006</t>
  </si>
  <si>
    <t>19001683</t>
  </si>
  <si>
    <t>24/12/2003</t>
  </si>
  <si>
    <t>21002389</t>
  </si>
  <si>
    <t>21000219</t>
  </si>
  <si>
    <t>Nguyễn Trần Hoàng</t>
  </si>
  <si>
    <t>14/01/2006</t>
  </si>
  <si>
    <t>21000129</t>
  </si>
  <si>
    <t>21001292</t>
  </si>
  <si>
    <t>21002186</t>
  </si>
  <si>
    <t>21002417</t>
  </si>
  <si>
    <t>21002234</t>
  </si>
  <si>
    <t>Kim Quốc</t>
  </si>
  <si>
    <t>21004118</t>
  </si>
  <si>
    <t>28/12/2006</t>
  </si>
  <si>
    <t>21T4-TMĐ1</t>
  </si>
  <si>
    <t>21004673</t>
  </si>
  <si>
    <t>21000163</t>
  </si>
  <si>
    <t>09/05/2002</t>
  </si>
  <si>
    <t>21001451</t>
  </si>
  <si>
    <t>Nguyễn Ngọc Thiên</t>
  </si>
  <si>
    <t>21002088</t>
  </si>
  <si>
    <t>21001576</t>
  </si>
  <si>
    <t>Nguyễn Hồ Ngọc</t>
  </si>
  <si>
    <t>21002830</t>
  </si>
  <si>
    <t>Lê Nguyên Khánh</t>
  </si>
  <si>
    <t>21003607</t>
  </si>
  <si>
    <t>21002924</t>
  </si>
  <si>
    <t>21002180</t>
  </si>
  <si>
    <t>21002697</t>
  </si>
  <si>
    <t>Ngô Thị Ánh</t>
  </si>
  <si>
    <t>21002147</t>
  </si>
  <si>
    <t>Phạm Khánh</t>
  </si>
  <si>
    <t>21000335</t>
  </si>
  <si>
    <t>21001673</t>
  </si>
  <si>
    <t>21003668</t>
  </si>
  <si>
    <t>Lê Trần</t>
  </si>
  <si>
    <t>21000713</t>
  </si>
  <si>
    <t>21000144</t>
  </si>
  <si>
    <t>Trần Nguyễn Bảo</t>
  </si>
  <si>
    <t>21003247</t>
  </si>
  <si>
    <t>21004723</t>
  </si>
  <si>
    <t>23/03/2005</t>
  </si>
  <si>
    <t>21001990</t>
  </si>
  <si>
    <t>Trần Đình</t>
  </si>
  <si>
    <t>Tuấn</t>
  </si>
  <si>
    <t>14/03/2006</t>
  </si>
  <si>
    <t>21002159</t>
  </si>
  <si>
    <t>Cao Phúc</t>
  </si>
  <si>
    <t>21T4-VSL1</t>
  </si>
  <si>
    <t>21003791</t>
  </si>
  <si>
    <t>Nguyễn Tất</t>
  </si>
  <si>
    <t>21003099</t>
  </si>
  <si>
    <t>21004680</t>
  </si>
  <si>
    <t>21002316</t>
  </si>
  <si>
    <t>21002655</t>
  </si>
  <si>
    <t>21004169</t>
  </si>
  <si>
    <t>Trần Quốc</t>
  </si>
  <si>
    <t>21001809</t>
  </si>
  <si>
    <t>Huỳnh Thái</t>
  </si>
  <si>
    <t>17/02/2006</t>
  </si>
  <si>
    <t>21003654</t>
  </si>
  <si>
    <t>21001969</t>
  </si>
  <si>
    <t>21002077</t>
  </si>
  <si>
    <t>21000096</t>
  </si>
  <si>
    <t>Võ Vĩnh</t>
  </si>
  <si>
    <t>21003990</t>
  </si>
  <si>
    <t>Bùi Phong</t>
  </si>
  <si>
    <t>21003160</t>
  </si>
  <si>
    <t>Trần Hồng Anh</t>
  </si>
  <si>
    <t>23/05/2006</t>
  </si>
  <si>
    <t>21004110</t>
  </si>
  <si>
    <t>Kiếm</t>
  </si>
  <si>
    <t>25/03/2006</t>
  </si>
  <si>
    <t>21002351</t>
  </si>
  <si>
    <t>21003367</t>
  </si>
  <si>
    <t>21002650</t>
  </si>
  <si>
    <t>12/05/2006</t>
  </si>
  <si>
    <t>21000417</t>
  </si>
  <si>
    <t>21004219</t>
  </si>
  <si>
    <t>21000081</t>
  </si>
  <si>
    <t>Nguyễn Vũ Thiện</t>
  </si>
  <si>
    <t>16/12/2006</t>
  </si>
  <si>
    <t>21003264</t>
  </si>
  <si>
    <t>06/01/2006</t>
  </si>
  <si>
    <t>21002878</t>
  </si>
  <si>
    <t>21000537</t>
  </si>
  <si>
    <t>21003197</t>
  </si>
  <si>
    <t>Trần Long</t>
  </si>
  <si>
    <t>21003401</t>
  </si>
  <si>
    <t>Bùi Trương Văn</t>
  </si>
  <si>
    <t>21002037</t>
  </si>
  <si>
    <t>21004208</t>
  </si>
  <si>
    <t>Tạ Thanh</t>
  </si>
  <si>
    <t>14/02/2006</t>
  </si>
  <si>
    <t>Tổng cộng danh sách có 902 sinh viên</t>
  </si>
  <si>
    <t>DANH SÁCH SINH VIÊN KHÓA 21T4 VÀ CÁC KHÓA CŨ
ĐỦ ĐIỀU KIỆN CÔNG NHẬN TỐT NGHIỆP CÁC MÔN VĂN HÓA
ĐỢT XÉT THÁNG 9/2024</t>
  </si>
  <si>
    <t>(Kèm theo Quyết định số         /QĐ-LTT-ĐT  ngày      tháng 9 năm 2024
của Trường Cao đẳng Lý Tự Trọng Thành phố Hồ Chí Minh)</t>
  </si>
  <si>
    <t>Tp. Hồ Chí Minh, ngày 16 tháng 9 năm 2024</t>
  </si>
  <si>
    <t>ĐỢT XÉT THÁNG 9/2024</t>
  </si>
  <si>
    <t>Có 2 SV chuyển điểm thi TNVH</t>
  </si>
  <si>
    <t>Có 02 SV chuyển điểm thi TNVH, 01 SV đi Mỹ</t>
  </si>
  <si>
    <t>21T4 thi T-L-H</t>
  </si>
  <si>
    <t>817/1136</t>
  </si>
  <si>
    <t>21T4 thi T-V-S</t>
  </si>
  <si>
    <t>15/30</t>
  </si>
  <si>
    <t>21T4 Đủ ĐKDT</t>
  </si>
  <si>
    <t>TỔNG CỘNG</t>
  </si>
  <si>
    <t>Tổng cộng danh sách có 761 sinh viên</t>
  </si>
  <si>
    <t>THỐNG KÊ SỐ LƯỢNG SINH VIÊN KHOÁ 21T4 VÀ KHÓA CŨ
ĐỦ ĐIỀU KIỆN TỐT NGHIỆP VĂN HÓA
(TOÁN, LÝ, HÓA, VĂN, SỬ)
KỲ THI THÁNG 9/2024</t>
  </si>
  <si>
    <t>Tổng cộng danh sách có 141 sinh viên</t>
  </si>
  <si>
    <t xml:space="preserve"> Đủ ĐKDT: 902 (Khóa 21T4: 832)</t>
  </si>
  <si>
    <t>21T4 Đạt TNVH</t>
  </si>
  <si>
    <t>% Đạt</t>
  </si>
  <si>
    <t>KHÔNG ĐẠT TNVH: 141 SV, TRONG ĐÓ VẮNG THI 29 SV</t>
  </si>
  <si>
    <t>THI KHÔNG ĐẠT+ VẮNG THI</t>
  </si>
  <si>
    <t>TOÁN</t>
  </si>
  <si>
    <t>LÝ</t>
  </si>
  <si>
    <t>HÓA</t>
  </si>
</sst>
</file>

<file path=xl/styles.xml><?xml version="1.0" encoding="utf-8"?>
<styleSheet xmlns="http://schemas.openxmlformats.org/spreadsheetml/2006/main" xmlns:mc="http://schemas.openxmlformats.org/markup-compatibility/2006" xmlns:x14ac="http://schemas.microsoft.com/office/spreadsheetml/2009/9/ac" mc:Ignorable="x14ac">
  <numFmts count="10">
    <numFmt numFmtId="164" formatCode="0.0"/>
    <numFmt numFmtId="165" formatCode="\$#,##0\ ;\(\$#,##0\)"/>
    <numFmt numFmtId="166" formatCode="#&quot;,&quot;##0\ &quot;DM&quot;;\-#&quot;,&quot;##0\ &quot;DM&quot;"/>
    <numFmt numFmtId="167" formatCode="0.000%"/>
    <numFmt numFmtId="168" formatCode="&quot;￥&quot;#&quot;,&quot;##0;&quot;￥&quot;\-#&quot;,&quot;##0"/>
    <numFmt numFmtId="169" formatCode="00.000"/>
    <numFmt numFmtId="170" formatCode="_-* #&quot;,&quot;##0_-;\-* #&quot;,&quot;##0_-;_-* &quot;-&quot;_-;_-@_-"/>
    <numFmt numFmtId="171" formatCode="_-&quot;$&quot;* #&quot;,&quot;##0_-;\-&quot;$&quot;* #&quot;,&quot;##0_-;_-&quot;$&quot;* &quot;-&quot;_-;_-@_-"/>
    <numFmt numFmtId="172" formatCode="&quot;$&quot;#&quot;,&quot;##0_);[Red]\(&quot;$&quot;#&quot;,&quot;##0\)"/>
    <numFmt numFmtId="173" formatCode="_-&quot;$&quot;* #&quot;,&quot;##0.00_-;\-&quot;$&quot;* #&quot;,&quot;##0.00_-;_-&quot;$&quot;* &quot;-&quot;??_-;_-@_-"/>
  </numFmts>
  <fonts count="113">
    <font>
      <sz val="11"/>
      <color theme="1"/>
      <name val="Calibri"/>
      <family val="2"/>
      <scheme val="minor"/>
    </font>
    <font>
      <b/>
      <sz val="11"/>
      <color theme="1"/>
      <name val="Calibri"/>
      <family val="2"/>
      <scheme val="minor"/>
    </font>
    <font>
      <sz val="11"/>
      <color indexed="8"/>
      <name val="Arial"/>
      <family val="2"/>
    </font>
    <font>
      <sz val="11"/>
      <color indexed="9"/>
      <name val="Arial"/>
      <family val="2"/>
    </font>
    <font>
      <sz val="11"/>
      <color indexed="20"/>
      <name val="Arial"/>
      <family val="2"/>
    </font>
    <font>
      <b/>
      <sz val="11"/>
      <color indexed="52"/>
      <name val="Arial"/>
      <family val="2"/>
    </font>
    <font>
      <b/>
      <sz val="11"/>
      <color indexed="9"/>
      <name val="Arial"/>
      <family val="2"/>
    </font>
    <font>
      <i/>
      <sz val="11"/>
      <color indexed="23"/>
      <name val="Arial"/>
      <family val="2"/>
    </font>
    <font>
      <sz val="11"/>
      <color indexed="17"/>
      <name val="Arial"/>
      <family val="2"/>
    </font>
    <font>
      <b/>
      <sz val="15"/>
      <color indexed="56"/>
      <name val="Arial"/>
      <family val="2"/>
    </font>
    <font>
      <b/>
      <sz val="13"/>
      <color indexed="56"/>
      <name val="Arial"/>
      <family val="2"/>
    </font>
    <font>
      <b/>
      <sz val="11"/>
      <color indexed="56"/>
      <name val="Arial"/>
      <family val="2"/>
    </font>
    <font>
      <sz val="11"/>
      <color indexed="62"/>
      <name val="Arial"/>
      <family val="2"/>
    </font>
    <font>
      <sz val="11"/>
      <color indexed="52"/>
      <name val="Arial"/>
      <family val="2"/>
    </font>
    <font>
      <sz val="11"/>
      <color indexed="60"/>
      <name val="Arial"/>
      <family val="2"/>
    </font>
    <font>
      <b/>
      <sz val="11"/>
      <color indexed="63"/>
      <name val="Arial"/>
      <family val="2"/>
    </font>
    <font>
      <b/>
      <sz val="18"/>
      <color indexed="56"/>
      <name val="Times New Roman"/>
      <family val="2"/>
    </font>
    <font>
      <b/>
      <sz val="11"/>
      <color indexed="8"/>
      <name val="Arial"/>
      <family val="2"/>
    </font>
    <font>
      <sz val="11"/>
      <color indexed="10"/>
      <name val="Arial"/>
      <family val="2"/>
    </font>
    <font>
      <b/>
      <sz val="10"/>
      <color indexed="8"/>
      <name val="Tahoma"/>
      <family val="2"/>
    </font>
    <font>
      <b/>
      <sz val="10"/>
      <color indexed="8"/>
      <name val="Arial"/>
      <family val="2"/>
    </font>
    <font>
      <sz val="10"/>
      <color indexed="8"/>
      <name val="Arial"/>
      <family val="2"/>
    </font>
    <font>
      <sz val="12"/>
      <color indexed="8"/>
      <name val="Times New Roman"/>
      <family val="1"/>
    </font>
    <font>
      <b/>
      <sz val="12"/>
      <color indexed="8"/>
      <name val="Times New Roman"/>
      <family val="1"/>
    </font>
    <font>
      <b/>
      <sz val="16"/>
      <color indexed="8"/>
      <name val="Times New Roman"/>
      <family val="1"/>
    </font>
    <font>
      <sz val="12"/>
      <color theme="1"/>
      <name val="Times New Roman"/>
      <family val="1"/>
    </font>
    <font>
      <sz val="10"/>
      <color theme="1"/>
      <name val="Times New Roman"/>
      <family val="1"/>
    </font>
    <font>
      <sz val="11"/>
      <color theme="1"/>
      <name val="Calibri"/>
      <family val="2"/>
      <scheme val="minor"/>
    </font>
    <font>
      <sz val="11"/>
      <color indexed="8"/>
      <name val="Calibri"/>
      <family val="2"/>
    </font>
    <font>
      <b/>
      <sz val="12"/>
      <name val="Times New Roman"/>
      <family val="1"/>
    </font>
    <font>
      <b/>
      <sz val="10"/>
      <color indexed="9"/>
      <name val="Times New Roman"/>
      <family val="1"/>
    </font>
    <font>
      <b/>
      <sz val="14"/>
      <name val="Times New Roman"/>
      <family val="1"/>
    </font>
    <font>
      <i/>
      <sz val="12"/>
      <name val="Times New Roman"/>
      <family val="1"/>
    </font>
    <font>
      <b/>
      <sz val="10"/>
      <color indexed="8"/>
      <name val="Times New Roman"/>
      <family val="1"/>
    </font>
    <font>
      <b/>
      <sz val="11"/>
      <color indexed="8"/>
      <name val="Times New Roman"/>
      <family val="1"/>
    </font>
    <font>
      <sz val="11"/>
      <color indexed="8"/>
      <name val="Times New Roman"/>
      <family val="1"/>
    </font>
    <font>
      <sz val="11"/>
      <color indexed="8"/>
      <name val="Calibri"/>
      <family val="2"/>
      <charset val="163"/>
    </font>
    <font>
      <sz val="11"/>
      <name val="Times New Roman"/>
      <family val="1"/>
    </font>
    <font>
      <sz val="11"/>
      <color indexed="20"/>
      <name val="Calibri"/>
      <family val="2"/>
    </font>
    <font>
      <sz val="12"/>
      <name val="Times New Roman"/>
      <family val="1"/>
    </font>
    <font>
      <sz val="10"/>
      <color indexed="8"/>
      <name val="Times New Roman"/>
      <family val="1"/>
    </font>
    <font>
      <i/>
      <sz val="11"/>
      <color indexed="8"/>
      <name val="Times New Roman"/>
      <family val="1"/>
    </font>
    <font>
      <sz val="10"/>
      <name val="Arial"/>
      <family val="2"/>
    </font>
    <font>
      <b/>
      <sz val="12"/>
      <name val="Arial"/>
      <family val="2"/>
    </font>
    <font>
      <b/>
      <sz val="14"/>
      <name val=".VnTimeH"/>
      <family val="2"/>
    </font>
    <font>
      <sz val="12"/>
      <name val="Arial"/>
      <family val="2"/>
    </font>
    <font>
      <sz val="10"/>
      <name val=" "/>
      <family val="1"/>
      <charset val="136"/>
    </font>
    <font>
      <sz val="14"/>
      <name val="뼻뮝"/>
      <family val="3"/>
    </font>
    <font>
      <sz val="12"/>
      <name val="바탕체"/>
      <family val="3"/>
    </font>
    <font>
      <sz val="12"/>
      <name val="뼻뮝"/>
      <family val="3"/>
    </font>
    <font>
      <sz val="11"/>
      <name val="돋움"/>
      <family val="3"/>
    </font>
    <font>
      <sz val="10"/>
      <name val="굴림체"/>
      <family val="3"/>
    </font>
    <font>
      <b/>
      <sz val="9"/>
      <name val="Arial"/>
      <family val="2"/>
    </font>
    <font>
      <sz val="12"/>
      <name val="新細明體"/>
      <charset val="136"/>
    </font>
    <font>
      <sz val="12"/>
      <name val="Courier"/>
      <family val="3"/>
    </font>
    <font>
      <b/>
      <sz val="16"/>
      <color theme="1"/>
      <name val="Times New Roman"/>
      <family val="1"/>
    </font>
    <font>
      <b/>
      <i/>
      <sz val="10"/>
      <color theme="1"/>
      <name val="Arial"/>
      <family val="2"/>
    </font>
    <font>
      <b/>
      <sz val="10"/>
      <color theme="1"/>
      <name val="Arial"/>
      <family val="2"/>
    </font>
    <font>
      <b/>
      <sz val="9"/>
      <color theme="1"/>
      <name val="Arial"/>
      <family val="2"/>
    </font>
    <font>
      <sz val="10"/>
      <color theme="1"/>
      <name val="Arial"/>
      <family val="2"/>
    </font>
    <font>
      <sz val="12"/>
      <color theme="1"/>
      <name val="Arial"/>
      <family val="2"/>
    </font>
    <font>
      <i/>
      <sz val="10"/>
      <color theme="1"/>
      <name val="Arial"/>
      <family val="2"/>
    </font>
    <font>
      <i/>
      <sz val="9"/>
      <color theme="1"/>
      <name val="Times New Roman"/>
      <family val="1"/>
    </font>
    <font>
      <sz val="11"/>
      <color theme="1"/>
      <name val="Times New Roman"/>
      <family val="1"/>
    </font>
    <font>
      <sz val="10"/>
      <color rgb="FFFF0000"/>
      <name val="Arial"/>
      <family val="2"/>
    </font>
    <font>
      <b/>
      <sz val="10"/>
      <color rgb="FFFF0000"/>
      <name val="Arial"/>
      <family val="2"/>
    </font>
    <font>
      <sz val="9"/>
      <name val="Times New Roman"/>
      <family val="1"/>
    </font>
    <font>
      <b/>
      <sz val="15"/>
      <name val="Times New Roman"/>
      <family val="1"/>
    </font>
    <font>
      <b/>
      <sz val="15"/>
      <color indexed="8"/>
      <name val="Times New Roman"/>
      <family val="1"/>
    </font>
    <font>
      <sz val="11"/>
      <name val="Calibri"/>
      <family val="2"/>
    </font>
    <font>
      <sz val="10"/>
      <name val="Times New Roman"/>
      <family val="1"/>
    </font>
    <font>
      <sz val="11"/>
      <color indexed="8"/>
      <name val="Calibri"/>
      <family val="2"/>
      <scheme val="minor"/>
    </font>
    <font>
      <b/>
      <sz val="11"/>
      <name val="Times New Roman"/>
      <family val="1"/>
    </font>
    <font>
      <sz val="8"/>
      <color theme="1"/>
      <name val="Times New Roman"/>
      <family val="1"/>
    </font>
    <font>
      <sz val="9"/>
      <color theme="1"/>
      <name val="Arial"/>
      <family val="2"/>
    </font>
    <font>
      <sz val="11"/>
      <color rgb="FFFF0000"/>
      <name val="Times New Roman"/>
      <family val="1"/>
    </font>
    <font>
      <sz val="12"/>
      <color rgb="FFFF0000"/>
      <name val="Times New Roman"/>
      <family val="1"/>
    </font>
    <font>
      <i/>
      <sz val="13"/>
      <name val="Times New Roman"/>
      <family val="1"/>
    </font>
    <font>
      <sz val="6"/>
      <color theme="1"/>
      <name val="Times New Roman"/>
      <family val="1"/>
    </font>
    <font>
      <i/>
      <sz val="10"/>
      <color indexed="8"/>
      <name val="Times New Roman"/>
      <family val="1"/>
    </font>
    <font>
      <i/>
      <sz val="9"/>
      <color indexed="8"/>
      <name val="Times New Roman"/>
      <family val="1"/>
    </font>
    <font>
      <sz val="11"/>
      <color indexed="9"/>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4"/>
      <color indexed="8"/>
      <name val="Times New Roman"/>
      <family val="1"/>
    </font>
    <font>
      <sz val="14"/>
      <name val="Times New Roman"/>
      <family val="1"/>
    </font>
    <font>
      <b/>
      <sz val="14"/>
      <color indexed="8"/>
      <name val="Times New Roman"/>
      <family val="1"/>
    </font>
    <font>
      <i/>
      <sz val="12"/>
      <color indexed="8"/>
      <name val="Times New Roman"/>
      <family val="1"/>
    </font>
    <font>
      <b/>
      <sz val="11"/>
      <color theme="1"/>
      <name val="Times New Roman"/>
      <family val="1"/>
    </font>
    <font>
      <sz val="8"/>
      <name val="Times New Roman"/>
      <family val="1"/>
    </font>
    <font>
      <sz val="11"/>
      <color rgb="FF7030A0"/>
      <name val="Times New Roman"/>
      <family val="1"/>
    </font>
    <font>
      <b/>
      <sz val="10"/>
      <name val="Times New Roman"/>
      <family val="1"/>
    </font>
    <font>
      <sz val="8"/>
      <name val="Calibri"/>
      <family val="2"/>
    </font>
    <font>
      <sz val="8"/>
      <color indexed="8"/>
      <name val="Times New Roman"/>
      <family val="1"/>
    </font>
    <font>
      <b/>
      <sz val="12"/>
      <color rgb="FFFF0000"/>
      <name val="Times New Roman"/>
      <family val="1"/>
    </font>
    <font>
      <sz val="10"/>
      <color rgb="FFFF0000"/>
      <name val="Times New Roman"/>
      <family val="1"/>
    </font>
    <font>
      <b/>
      <i/>
      <sz val="12"/>
      <name val="Times New Roman"/>
      <family val="1"/>
    </font>
    <font>
      <sz val="11"/>
      <name val="Calibri"/>
      <family val="2"/>
      <scheme val="minor"/>
    </font>
    <font>
      <sz val="14"/>
      <color rgb="FFFF0000"/>
      <name val="Times New Roman"/>
      <family val="1"/>
    </font>
    <font>
      <b/>
      <sz val="14"/>
      <color rgb="FFFF0000"/>
      <name val="Times New Roman"/>
      <family val="1"/>
    </font>
    <font>
      <b/>
      <sz val="11"/>
      <color rgb="FFFF0000"/>
      <name val="Calibri"/>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s>
  <borders count="27">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121">
    <xf numFmtId="0" fontId="0" fillId="0" borderId="0"/>
    <xf numFmtId="0" fontId="2"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Border="0" applyAlignment="0" applyProtection="0"/>
    <xf numFmtId="0" fontId="6" fillId="21" borderId="2" applyNumberFormat="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Border="0" applyAlignment="0" applyProtection="0"/>
    <xf numFmtId="0" fontId="10" fillId="0" borderId="4" applyNumberFormat="0" applyFill="0" applyBorder="0" applyAlignment="0" applyProtection="0"/>
    <xf numFmtId="0" fontId="11" fillId="0" borderId="5" applyNumberFormat="0" applyFill="0" applyBorder="0" applyAlignment="0" applyProtection="0"/>
    <xf numFmtId="0" fontId="11" fillId="0" borderId="0" applyNumberFormat="0" applyFill="0" applyBorder="0" applyAlignment="0" applyProtection="0"/>
    <xf numFmtId="0" fontId="12" fillId="7" borderId="1" applyNumberFormat="0" applyBorder="0" applyAlignment="0" applyProtection="0"/>
    <xf numFmtId="0" fontId="13" fillId="0" borderId="6" applyNumberFormat="0" applyFill="0" applyBorder="0" applyAlignment="0" applyProtection="0"/>
    <xf numFmtId="0" fontId="14" fillId="22" borderId="0" applyNumberFormat="0" applyBorder="0" applyAlignment="0" applyProtection="0"/>
    <xf numFmtId="0" fontId="2" fillId="23" borderId="7" applyNumberFormat="0" applyFont="0" applyBorder="0" applyAlignment="0" applyProtection="0"/>
    <xf numFmtId="0" fontId="15" fillId="20" borderId="8" applyNumberFormat="0" applyBorder="0" applyAlignment="0" applyProtection="0"/>
    <xf numFmtId="0" fontId="16" fillId="0" borderId="0" applyNumberFormat="0" applyFill="0" applyBorder="0" applyAlignment="0" applyProtection="0"/>
    <xf numFmtId="0" fontId="17" fillId="0" borderId="9" applyNumberFormat="0" applyFill="0" applyBorder="0" applyAlignment="0" applyProtection="0"/>
    <xf numFmtId="0" fontId="18" fillId="0" borderId="0" applyNumberFormat="0" applyFill="0" applyBorder="0" applyAlignment="0" applyProtection="0"/>
    <xf numFmtId="0" fontId="28" fillId="0" borderId="0"/>
    <xf numFmtId="0" fontId="28" fillId="0" borderId="0"/>
    <xf numFmtId="0" fontId="36" fillId="0" borderId="0"/>
    <xf numFmtId="0" fontId="27" fillId="0" borderId="0"/>
    <xf numFmtId="0" fontId="38" fillId="3" borderId="0" applyNumberFormat="0" applyBorder="0" applyAlignment="0" applyProtection="0"/>
    <xf numFmtId="3" fontId="42" fillId="0" borderId="0" applyFont="0" applyFill="0" applyBorder="0" applyAlignment="0" applyProtection="0"/>
    <xf numFmtId="165" fontId="42" fillId="0" borderId="0" applyFont="0" applyFill="0" applyBorder="0" applyAlignment="0" applyProtection="0"/>
    <xf numFmtId="0" fontId="42" fillId="0" borderId="0" applyFont="0" applyFill="0" applyBorder="0" applyAlignment="0" applyProtection="0"/>
    <xf numFmtId="2" fontId="42" fillId="0" borderId="0" applyFont="0" applyFill="0" applyBorder="0" applyAlignment="0" applyProtection="0"/>
    <xf numFmtId="0" fontId="43" fillId="0" borderId="19" applyNumberFormat="0" applyAlignment="0" applyProtection="0">
      <alignment horizontal="left" vertical="center"/>
    </xf>
    <xf numFmtId="0" fontId="43" fillId="0" borderId="20">
      <alignment horizontal="left" vertical="center"/>
    </xf>
    <xf numFmtId="49" fontId="44" fillId="0" borderId="10">
      <alignment vertical="center"/>
    </xf>
    <xf numFmtId="0" fontId="45" fillId="0" borderId="0" applyNumberFormat="0" applyFont="0" applyFill="0" applyAlignment="0"/>
    <xf numFmtId="0" fontId="42" fillId="0" borderId="0"/>
    <xf numFmtId="0" fontId="46" fillId="0" borderId="0" applyFont="0" applyFill="0" applyBorder="0" applyAlignment="0" applyProtection="0"/>
    <xf numFmtId="0" fontId="46" fillId="0" borderId="0" applyFont="0" applyFill="0" applyBorder="0" applyAlignment="0" applyProtection="0"/>
    <xf numFmtId="0" fontId="39" fillId="0" borderId="0">
      <alignment vertical="center"/>
    </xf>
    <xf numFmtId="40" fontId="47" fillId="0" borderId="0" applyFont="0" applyFill="0" applyBorder="0" applyAlignment="0" applyProtection="0"/>
    <xf numFmtId="38" fontId="47" fillId="0" borderId="0" applyFont="0" applyFill="0" applyBorder="0" applyAlignment="0" applyProtection="0"/>
    <xf numFmtId="0" fontId="47" fillId="0" borderId="0" applyFont="0" applyFill="0" applyBorder="0" applyAlignment="0" applyProtection="0"/>
    <xf numFmtId="0" fontId="47" fillId="0" borderId="0" applyFont="0" applyFill="0" applyBorder="0" applyAlignment="0" applyProtection="0"/>
    <xf numFmtId="9" fontId="48" fillId="0" borderId="0" applyFont="0" applyFill="0" applyBorder="0" applyAlignment="0" applyProtection="0"/>
    <xf numFmtId="0" fontId="49" fillId="0" borderId="0"/>
    <xf numFmtId="166" fontId="50" fillId="0" borderId="0" applyFont="0" applyFill="0" applyBorder="0" applyAlignment="0" applyProtection="0"/>
    <xf numFmtId="167" fontId="50" fillId="0" borderId="0" applyFont="0" applyFill="0" applyBorder="0" applyAlignment="0" applyProtection="0"/>
    <xf numFmtId="168" fontId="50" fillId="0" borderId="0" applyFont="0" applyFill="0" applyBorder="0" applyAlignment="0" applyProtection="0"/>
    <xf numFmtId="169" fontId="50" fillId="0" borderId="0" applyFont="0" applyFill="0" applyBorder="0" applyAlignment="0" applyProtection="0"/>
    <xf numFmtId="0" fontId="51" fillId="0" borderId="0"/>
    <xf numFmtId="0" fontId="52" fillId="0" borderId="0" applyProtection="0"/>
    <xf numFmtId="170" fontId="53" fillId="0" borderId="0" applyFont="0" applyFill="0" applyBorder="0" applyAlignment="0" applyProtection="0"/>
    <xf numFmtId="40" fontId="54" fillId="0" borderId="0" applyFont="0" applyFill="0" applyBorder="0" applyAlignment="0" applyProtection="0"/>
    <xf numFmtId="171" fontId="53" fillId="0" borderId="0" applyFont="0" applyFill="0" applyBorder="0" applyAlignment="0" applyProtection="0"/>
    <xf numFmtId="172" fontId="54" fillId="0" borderId="0" applyFont="0" applyFill="0" applyBorder="0" applyAlignment="0" applyProtection="0"/>
    <xf numFmtId="173" fontId="53" fillId="0" borderId="0" applyFont="0" applyFill="0" applyBorder="0" applyAlignment="0" applyProtection="0"/>
    <xf numFmtId="0" fontId="2" fillId="0" borderId="0"/>
    <xf numFmtId="0" fontId="42" fillId="0" borderId="0"/>
    <xf numFmtId="0" fontId="28" fillId="2" borderId="0" applyNumberFormat="0" applyBorder="0" applyAlignment="0" applyProtection="0"/>
    <xf numFmtId="0" fontId="28" fillId="3" borderId="0" applyNumberFormat="0" applyBorder="0" applyAlignment="0" applyProtection="0"/>
    <xf numFmtId="0" fontId="28" fillId="4" borderId="0" applyNumberFormat="0" applyBorder="0" applyAlignment="0" applyProtection="0"/>
    <xf numFmtId="0" fontId="28" fillId="5" borderId="0" applyNumberFormat="0" applyBorder="0" applyAlignment="0" applyProtection="0"/>
    <xf numFmtId="0" fontId="28" fillId="6" borderId="0" applyNumberFormat="0" applyBorder="0" applyAlignment="0" applyProtection="0"/>
    <xf numFmtId="0" fontId="28" fillId="7" borderId="0" applyNumberFormat="0" applyBorder="0" applyAlignment="0" applyProtection="0"/>
    <xf numFmtId="0" fontId="28" fillId="8" borderId="0" applyNumberFormat="0" applyBorder="0" applyAlignment="0" applyProtection="0"/>
    <xf numFmtId="0" fontId="28" fillId="9" borderId="0" applyNumberFormat="0" applyBorder="0" applyAlignment="0" applyProtection="0"/>
    <xf numFmtId="0" fontId="28" fillId="10" borderId="0" applyNumberFormat="0" applyBorder="0" applyAlignment="0" applyProtection="0"/>
    <xf numFmtId="0" fontId="28" fillId="5" borderId="0" applyNumberFormat="0" applyBorder="0" applyAlignment="0" applyProtection="0"/>
    <xf numFmtId="0" fontId="28" fillId="8" borderId="0" applyNumberFormat="0" applyBorder="0" applyAlignment="0" applyProtection="0"/>
    <xf numFmtId="0" fontId="28" fillId="11" borderId="0" applyNumberFormat="0" applyBorder="0" applyAlignment="0" applyProtection="0"/>
    <xf numFmtId="0" fontId="81" fillId="12" borderId="0" applyNumberFormat="0" applyBorder="0" applyAlignment="0" applyProtection="0"/>
    <xf numFmtId="0" fontId="81" fillId="9" borderId="0" applyNumberFormat="0" applyBorder="0" applyAlignment="0" applyProtection="0"/>
    <xf numFmtId="0" fontId="81" fillId="10" borderId="0" applyNumberFormat="0" applyBorder="0" applyAlignment="0" applyProtection="0"/>
    <xf numFmtId="0" fontId="81" fillId="13" borderId="0" applyNumberFormat="0" applyBorder="0" applyAlignment="0" applyProtection="0"/>
    <xf numFmtId="0" fontId="81" fillId="14" borderId="0" applyNumberFormat="0" applyBorder="0" applyAlignment="0" applyProtection="0"/>
    <xf numFmtId="0" fontId="81" fillId="15" borderId="0" applyNumberFormat="0" applyBorder="0" applyAlignment="0" applyProtection="0"/>
    <xf numFmtId="0" fontId="81" fillId="16" borderId="0" applyNumberFormat="0" applyBorder="0" applyAlignment="0" applyProtection="0"/>
    <xf numFmtId="0" fontId="81" fillId="17" borderId="0" applyNumberFormat="0" applyBorder="0" applyAlignment="0" applyProtection="0"/>
    <xf numFmtId="0" fontId="81" fillId="18" borderId="0" applyNumberFormat="0" applyBorder="0" applyAlignment="0" applyProtection="0"/>
    <xf numFmtId="0" fontId="81" fillId="13" borderId="0" applyNumberFormat="0" applyBorder="0" applyAlignment="0" applyProtection="0"/>
    <xf numFmtId="0" fontId="81" fillId="14" borderId="0" applyNumberFormat="0" applyBorder="0" applyAlignment="0" applyProtection="0"/>
    <xf numFmtId="0" fontId="81" fillId="19" borderId="0" applyNumberFormat="0" applyBorder="0" applyAlignment="0" applyProtection="0"/>
    <xf numFmtId="0" fontId="82" fillId="20" borderId="1" applyNumberFormat="0" applyBorder="0" applyAlignment="0" applyProtection="0"/>
    <xf numFmtId="0" fontId="83" fillId="21" borderId="2" applyNumberFormat="0" applyBorder="0" applyAlignment="0" applyProtection="0"/>
    <xf numFmtId="0" fontId="84" fillId="0" borderId="0" applyNumberFormat="0" applyFill="0" applyBorder="0" applyAlignment="0" applyProtection="0"/>
    <xf numFmtId="0" fontId="85" fillId="4" borderId="0" applyNumberFormat="0" applyBorder="0" applyAlignment="0" applyProtection="0"/>
    <xf numFmtId="0" fontId="86" fillId="0" borderId="3" applyNumberFormat="0" applyFill="0" applyBorder="0" applyAlignment="0" applyProtection="0"/>
    <xf numFmtId="0" fontId="87" fillId="0" borderId="4" applyNumberFormat="0" applyFill="0" applyBorder="0" applyAlignment="0" applyProtection="0"/>
    <xf numFmtId="0" fontId="88" fillId="0" borderId="5" applyNumberFormat="0" applyFill="0" applyBorder="0" applyAlignment="0" applyProtection="0"/>
    <xf numFmtId="0" fontId="88" fillId="0" borderId="0" applyNumberFormat="0" applyFill="0" applyBorder="0" applyAlignment="0" applyProtection="0"/>
    <xf numFmtId="0" fontId="89" fillId="7" borderId="1" applyNumberFormat="0" applyBorder="0" applyAlignment="0" applyProtection="0"/>
    <xf numFmtId="0" fontId="90" fillId="0" borderId="6" applyNumberFormat="0" applyFill="0" applyBorder="0" applyAlignment="0" applyProtection="0"/>
    <xf numFmtId="0" fontId="91" fillId="22" borderId="0" applyNumberFormat="0" applyBorder="0" applyAlignment="0" applyProtection="0"/>
    <xf numFmtId="0" fontId="27" fillId="0" borderId="0"/>
    <xf numFmtId="0" fontId="36" fillId="0" borderId="0"/>
    <xf numFmtId="0" fontId="28" fillId="23" borderId="7" applyNumberFormat="0" applyFont="0" applyBorder="0" applyAlignment="0" applyProtection="0"/>
    <xf numFmtId="0" fontId="92" fillId="20" borderId="8" applyNumberFormat="0" applyBorder="0" applyAlignment="0" applyProtection="0"/>
    <xf numFmtId="0" fontId="93" fillId="0" borderId="0" applyNumberFormat="0" applyFill="0" applyBorder="0" applyAlignment="0" applyProtection="0"/>
    <xf numFmtId="0" fontId="94" fillId="0" borderId="9" applyNumberFormat="0" applyFill="0" applyBorder="0" applyAlignment="0" applyProtection="0"/>
    <xf numFmtId="0" fontId="95" fillId="0" borderId="0" applyNumberFormat="0" applyFill="0" applyBorder="0" applyAlignment="0" applyProtection="0"/>
  </cellStyleXfs>
  <cellXfs count="723">
    <xf numFmtId="0" fontId="0" fillId="0" borderId="0" xfId="0"/>
    <xf numFmtId="0" fontId="2" fillId="0" borderId="0" xfId="1"/>
    <xf numFmtId="0" fontId="19" fillId="0" borderId="0" xfId="1" applyFont="1"/>
    <xf numFmtId="0" fontId="19" fillId="0" borderId="0" xfId="1" applyFont="1" applyAlignment="1"/>
    <xf numFmtId="0" fontId="20" fillId="0" borderId="0" xfId="1" applyFont="1"/>
    <xf numFmtId="0" fontId="22" fillId="0" borderId="10" xfId="1" applyFont="1" applyFill="1" applyBorder="1" applyAlignment="1">
      <alignment horizontal="center" textRotation="90" wrapText="1"/>
    </xf>
    <xf numFmtId="0" fontId="23" fillId="0" borderId="11" xfId="1" applyFont="1" applyFill="1" applyBorder="1" applyAlignment="1">
      <alignment horizontal="center" vertical="center"/>
    </xf>
    <xf numFmtId="0" fontId="22" fillId="0" borderId="10" xfId="1" applyNumberFormat="1" applyFont="1" applyFill="1" applyBorder="1" applyAlignment="1">
      <alignment horizontal="center" wrapText="1"/>
    </xf>
    <xf numFmtId="0" fontId="0" fillId="0" borderId="10" xfId="0" applyBorder="1" applyAlignment="1">
      <alignment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1" fillId="0" borderId="10" xfId="1" applyFont="1" applyBorder="1" applyAlignment="1">
      <alignment horizontal="center" vertical="center"/>
    </xf>
    <xf numFmtId="164" fontId="20" fillId="0" borderId="10" xfId="1" applyNumberFormat="1" applyFont="1" applyBorder="1" applyAlignment="1">
      <alignment horizontal="left" vertical="center"/>
    </xf>
    <xf numFmtId="164" fontId="20" fillId="0" borderId="10" xfId="1" applyNumberFormat="1" applyFont="1" applyBorder="1" applyAlignment="1">
      <alignment horizontal="center" vertical="center"/>
    </xf>
    <xf numFmtId="164" fontId="21" fillId="0" borderId="10" xfId="1" applyNumberFormat="1" applyFont="1" applyBorder="1" applyAlignment="1">
      <alignment horizontal="center" vertical="center"/>
    </xf>
    <xf numFmtId="0" fontId="20" fillId="0" borderId="10" xfId="1" applyNumberFormat="1" applyFont="1" applyBorder="1" applyAlignment="1">
      <alignment horizontal="center" vertical="center"/>
    </xf>
    <xf numFmtId="164" fontId="20" fillId="0" borderId="10" xfId="1" applyNumberFormat="1" applyFont="1" applyBorder="1" applyAlignment="1">
      <alignment horizontal="left" vertical="center" wrapText="1"/>
    </xf>
    <xf numFmtId="49" fontId="21" fillId="0" borderId="10" xfId="1" applyNumberFormat="1" applyFont="1" applyBorder="1" applyAlignment="1">
      <alignment vertical="center"/>
    </xf>
    <xf numFmtId="0" fontId="21" fillId="0" borderId="10" xfId="1" quotePrefix="1" applyFont="1" applyBorder="1" applyAlignment="1">
      <alignment horizontal="center" vertical="center"/>
    </xf>
    <xf numFmtId="0" fontId="24" fillId="24" borderId="0" xfId="43" applyFont="1" applyFill="1" applyBorder="1" applyAlignment="1">
      <alignment vertical="center" wrapText="1"/>
    </xf>
    <xf numFmtId="0" fontId="23" fillId="0" borderId="0" xfId="44" applyFont="1" applyAlignment="1">
      <alignment horizontal="center" vertical="center"/>
    </xf>
    <xf numFmtId="0" fontId="24" fillId="24" borderId="0" xfId="43" applyFont="1" applyFill="1" applyBorder="1" applyAlignment="1">
      <alignment horizontal="center" vertical="center" wrapText="1"/>
    </xf>
    <xf numFmtId="0" fontId="22" fillId="0" borderId="0" xfId="43" applyFont="1" applyFill="1"/>
    <xf numFmtId="0" fontId="22" fillId="0" borderId="0" xfId="43" applyFont="1" applyFill="1" applyBorder="1"/>
    <xf numFmtId="0" fontId="24" fillId="24" borderId="0" xfId="43" applyFont="1" applyFill="1" applyBorder="1" applyAlignment="1">
      <alignment vertical="center"/>
    </xf>
    <xf numFmtId="0" fontId="24" fillId="24" borderId="0" xfId="43" applyFont="1" applyFill="1" applyBorder="1" applyAlignment="1">
      <alignment horizontal="center" vertical="center"/>
    </xf>
    <xf numFmtId="0" fontId="29" fillId="0" borderId="0" xfId="43" applyFont="1" applyAlignment="1">
      <alignment vertical="center"/>
    </xf>
    <xf numFmtId="0" fontId="30" fillId="24" borderId="0" xfId="43" applyFont="1" applyFill="1" applyBorder="1" applyAlignment="1">
      <alignment horizontal="center" vertical="center" wrapText="1"/>
    </xf>
    <xf numFmtId="0" fontId="31" fillId="0" borderId="0" xfId="43" applyFont="1" applyBorder="1" applyAlignment="1">
      <alignment vertical="center" wrapText="1"/>
    </xf>
    <xf numFmtId="0" fontId="31" fillId="0" borderId="0" xfId="43" applyFont="1" applyAlignment="1">
      <alignment vertical="center" wrapText="1"/>
    </xf>
    <xf numFmtId="0" fontId="32" fillId="0" borderId="0" xfId="43" applyFont="1" applyBorder="1" applyAlignment="1">
      <alignment vertical="center" wrapText="1"/>
    </xf>
    <xf numFmtId="0" fontId="32" fillId="0" borderId="0" xfId="43" applyFont="1" applyAlignment="1">
      <alignment vertical="center" wrapText="1"/>
    </xf>
    <xf numFmtId="0" fontId="40" fillId="24" borderId="0" xfId="45" applyFont="1" applyFill="1" applyBorder="1" applyAlignment="1">
      <alignment horizontal="center" vertical="center"/>
    </xf>
    <xf numFmtId="0" fontId="40" fillId="24" borderId="0" xfId="43" quotePrefix="1" applyFont="1" applyFill="1" applyBorder="1" applyAlignment="1">
      <alignment horizontal="center" vertical="center"/>
    </xf>
    <xf numFmtId="0" fontId="40" fillId="24" borderId="0" xfId="43" applyFont="1" applyFill="1" applyBorder="1" applyAlignment="1">
      <alignment horizontal="left" vertical="center"/>
    </xf>
    <xf numFmtId="0" fontId="40" fillId="24" borderId="0" xfId="43" applyFont="1" applyFill="1" applyBorder="1" applyAlignment="1">
      <alignment horizontal="center" vertical="center"/>
    </xf>
    <xf numFmtId="0" fontId="41" fillId="24" borderId="0" xfId="43" applyFont="1" applyFill="1" applyBorder="1" applyAlignment="1">
      <alignment horizontal="center" vertical="center"/>
    </xf>
    <xf numFmtId="0" fontId="22" fillId="0" borderId="0" xfId="43" applyFont="1" applyFill="1" applyBorder="1" applyAlignment="1">
      <alignment horizontal="center"/>
    </xf>
    <xf numFmtId="0" fontId="37" fillId="0" borderId="0" xfId="43" applyFont="1" applyAlignment="1">
      <alignment horizontal="left"/>
    </xf>
    <xf numFmtId="0" fontId="22" fillId="0" borderId="0" xfId="43" applyFont="1" applyFill="1" applyAlignment="1">
      <alignment horizontal="center"/>
    </xf>
    <xf numFmtId="0" fontId="28" fillId="0" borderId="0" xfId="43"/>
    <xf numFmtId="0" fontId="25" fillId="25" borderId="0" xfId="0" applyFont="1" applyFill="1"/>
    <xf numFmtId="0" fontId="25" fillId="0" borderId="0" xfId="0" applyFont="1" applyFill="1"/>
    <xf numFmtId="0" fontId="57" fillId="25" borderId="0" xfId="0" applyFont="1" applyFill="1" applyAlignment="1">
      <alignment horizontal="left"/>
    </xf>
    <xf numFmtId="0" fontId="59" fillId="0" borderId="0" xfId="0" applyFont="1" applyFill="1"/>
    <xf numFmtId="0" fontId="60" fillId="0" borderId="0" xfId="0" applyFont="1" applyFill="1"/>
    <xf numFmtId="0" fontId="59" fillId="25" borderId="10" xfId="0" applyFont="1" applyFill="1" applyBorder="1" applyAlignment="1">
      <alignment horizontal="center" vertical="center"/>
    </xf>
    <xf numFmtId="0" fontId="59" fillId="25" borderId="10" xfId="0" quotePrefix="1" applyFont="1" applyFill="1" applyBorder="1" applyAlignment="1">
      <alignment horizontal="center" vertical="center"/>
    </xf>
    <xf numFmtId="0" fontId="59" fillId="25" borderId="10" xfId="0" applyFont="1" applyFill="1" applyBorder="1" applyAlignment="1">
      <alignment vertical="center" wrapText="1"/>
    </xf>
    <xf numFmtId="49" fontId="59" fillId="25" borderId="10" xfId="0" applyNumberFormat="1" applyFont="1" applyFill="1" applyBorder="1" applyAlignment="1">
      <alignment horizontal="center" vertical="center"/>
    </xf>
    <xf numFmtId="0" fontId="61" fillId="25" borderId="0" xfId="0" applyFont="1" applyFill="1"/>
    <xf numFmtId="0" fontId="59" fillId="25" borderId="0" xfId="0" applyFont="1" applyFill="1"/>
    <xf numFmtId="0" fontId="59" fillId="25" borderId="0" xfId="0" applyFont="1" applyFill="1" applyAlignment="1">
      <alignment horizontal="center"/>
    </xf>
    <xf numFmtId="0" fontId="59" fillId="25" borderId="0" xfId="0" applyFont="1" applyFill="1" applyAlignment="1"/>
    <xf numFmtId="0" fontId="62" fillId="25" borderId="0" xfId="0" applyFont="1" applyFill="1"/>
    <xf numFmtId="0" fontId="63" fillId="25" borderId="0" xfId="0" applyFont="1" applyFill="1"/>
    <xf numFmtId="0" fontId="62" fillId="0" borderId="0" xfId="0" applyFont="1" applyFill="1"/>
    <xf numFmtId="0" fontId="63" fillId="0" borderId="0" xfId="0" applyFont="1" applyFill="1"/>
    <xf numFmtId="0" fontId="63" fillId="25" borderId="10" xfId="0" quotePrefix="1" applyFont="1" applyFill="1" applyBorder="1" applyAlignment="1">
      <alignment horizontal="center" vertical="center"/>
    </xf>
    <xf numFmtId="0" fontId="63" fillId="25" borderId="13" xfId="0" applyFont="1" applyFill="1" applyBorder="1" applyAlignment="1">
      <alignment vertical="center" wrapText="1"/>
    </xf>
    <xf numFmtId="0" fontId="63" fillId="25" borderId="14" xfId="0" applyFont="1" applyFill="1" applyBorder="1" applyAlignment="1">
      <alignment vertical="center"/>
    </xf>
    <xf numFmtId="0" fontId="63" fillId="25" borderId="10" xfId="0" applyFont="1" applyFill="1" applyBorder="1" applyAlignment="1">
      <alignment horizontal="center" vertical="center"/>
    </xf>
    <xf numFmtId="49" fontId="63" fillId="25" borderId="10" xfId="0" applyNumberFormat="1" applyFont="1" applyFill="1" applyBorder="1" applyAlignment="1">
      <alignment horizontal="center" vertical="center"/>
    </xf>
    <xf numFmtId="4" fontId="39" fillId="24" borderId="0" xfId="43" applyNumberFormat="1" applyFont="1" applyFill="1" applyBorder="1" applyAlignment="1">
      <alignment horizontal="center" vertical="center"/>
    </xf>
    <xf numFmtId="164" fontId="64" fillId="0" borderId="10" xfId="1" applyNumberFormat="1" applyFont="1" applyBorder="1" applyAlignment="1">
      <alignment horizontal="center" vertical="center"/>
    </xf>
    <xf numFmtId="164" fontId="65" fillId="0" borderId="10" xfId="1" applyNumberFormat="1" applyFont="1" applyBorder="1" applyAlignment="1">
      <alignment horizontal="left" vertical="center"/>
    </xf>
    <xf numFmtId="0" fontId="21" fillId="0" borderId="13" xfId="1" applyFont="1" applyBorder="1" applyAlignment="1">
      <alignment vertical="center"/>
    </xf>
    <xf numFmtId="0" fontId="21" fillId="0" borderId="14" xfId="1" applyFont="1" applyBorder="1" applyAlignment="1">
      <alignment vertical="center"/>
    </xf>
    <xf numFmtId="0" fontId="22" fillId="0" borderId="0" xfId="43" applyFont="1"/>
    <xf numFmtId="0" fontId="29" fillId="0" borderId="0" xfId="43" applyFont="1" applyAlignment="1">
      <alignment horizontal="center" vertical="center"/>
    </xf>
    <xf numFmtId="0" fontId="39" fillId="0" borderId="0" xfId="43" applyFont="1" applyAlignment="1">
      <alignment horizontal="center"/>
    </xf>
    <xf numFmtId="0" fontId="66" fillId="0" borderId="0" xfId="43" applyFont="1"/>
    <xf numFmtId="0" fontId="39" fillId="0" borderId="0" xfId="43" applyFont="1"/>
    <xf numFmtId="0" fontId="32" fillId="0" borderId="0" xfId="43" applyFont="1" applyAlignment="1">
      <alignment vertical="center"/>
    </xf>
    <xf numFmtId="0" fontId="32" fillId="0" borderId="0" xfId="77" applyFont="1" applyAlignment="1">
      <alignment horizontal="right" vertical="center"/>
    </xf>
    <xf numFmtId="0" fontId="35" fillId="0" borderId="0" xfId="43" applyFont="1"/>
    <xf numFmtId="0" fontId="68" fillId="0" borderId="22" xfId="43" applyFont="1" applyBorder="1" applyAlignment="1">
      <alignment horizontal="center" wrapText="1"/>
    </xf>
    <xf numFmtId="0" fontId="22" fillId="0" borderId="0" xfId="43" applyFont="1" applyAlignment="1">
      <alignment horizontal="center" vertical="center"/>
    </xf>
    <xf numFmtId="0" fontId="22" fillId="0" borderId="10" xfId="43" applyFont="1" applyBorder="1" applyAlignment="1">
      <alignment horizontal="center" vertical="center"/>
    </xf>
    <xf numFmtId="164" fontId="40" fillId="0" borderId="10" xfId="77" applyNumberFormat="1" applyFont="1" applyFill="1" applyBorder="1" applyAlignment="1">
      <alignment horizontal="left" vertical="center" wrapText="1"/>
    </xf>
    <xf numFmtId="0" fontId="22" fillId="0" borderId="0" xfId="43" applyFont="1" applyAlignment="1">
      <alignment vertical="center"/>
    </xf>
    <xf numFmtId="0" fontId="22" fillId="0" borderId="10" xfId="43" quotePrefix="1" applyFont="1" applyBorder="1" applyAlignment="1">
      <alignment vertical="center" wrapText="1"/>
    </xf>
    <xf numFmtId="0" fontId="29" fillId="0" borderId="10" xfId="43" applyFont="1" applyBorder="1" applyAlignment="1">
      <alignment horizontal="center" vertical="center"/>
    </xf>
    <xf numFmtId="0" fontId="39" fillId="0" borderId="10" xfId="43" quotePrefix="1" applyFont="1" applyBorder="1" applyAlignment="1">
      <alignment vertical="center" wrapText="1"/>
    </xf>
    <xf numFmtId="0" fontId="39" fillId="0" borderId="0" xfId="43" applyFont="1" applyAlignment="1">
      <alignment vertical="center"/>
    </xf>
    <xf numFmtId="0" fontId="22" fillId="0" borderId="10" xfId="43" quotePrefix="1" applyFont="1" applyBorder="1" applyAlignment="1">
      <alignment horizontal="left" vertical="center" wrapText="1"/>
    </xf>
    <xf numFmtId="0" fontId="29" fillId="0" borderId="0" xfId="43" applyFont="1" applyBorder="1" applyAlignment="1"/>
    <xf numFmtId="0" fontId="70" fillId="0" borderId="0" xfId="43" applyFont="1"/>
    <xf numFmtId="0" fontId="69" fillId="0" borderId="0" xfId="43" quotePrefix="1" applyFont="1"/>
    <xf numFmtId="0" fontId="69" fillId="0" borderId="0" xfId="43" quotePrefix="1" applyFont="1" applyAlignment="1">
      <alignment vertical="top"/>
    </xf>
    <xf numFmtId="0" fontId="71" fillId="0" borderId="0" xfId="43" quotePrefix="1" applyFont="1"/>
    <xf numFmtId="0" fontId="69" fillId="0" borderId="0" xfId="43" quotePrefix="1" applyFont="1" applyAlignment="1">
      <alignment wrapText="1"/>
    </xf>
    <xf numFmtId="0" fontId="0" fillId="0" borderId="0" xfId="43" quotePrefix="1" applyFont="1" applyAlignment="1">
      <alignment vertical="top" wrapText="1"/>
    </xf>
    <xf numFmtId="0" fontId="23" fillId="0" borderId="23" xfId="43" applyFont="1" applyBorder="1" applyAlignment="1">
      <alignment horizontal="center" vertical="center"/>
    </xf>
    <xf numFmtId="0" fontId="63" fillId="0" borderId="11" xfId="43" applyFont="1" applyFill="1" applyBorder="1" applyAlignment="1">
      <alignment horizontal="center" vertical="center" wrapText="1"/>
    </xf>
    <xf numFmtId="0" fontId="63" fillId="0" borderId="0" xfId="43" applyFont="1" applyFill="1" applyBorder="1"/>
    <xf numFmtId="0" fontId="63" fillId="0" borderId="0" xfId="43" applyFont="1" applyFill="1"/>
    <xf numFmtId="0" fontId="63" fillId="0" borderId="0" xfId="43" applyFont="1" applyFill="1" applyBorder="1" applyAlignment="1"/>
    <xf numFmtId="0" fontId="63" fillId="0" borderId="0" xfId="43" applyFont="1" applyFill="1" applyAlignment="1"/>
    <xf numFmtId="4" fontId="63" fillId="0" borderId="11" xfId="43" applyNumberFormat="1" applyFont="1" applyFill="1" applyBorder="1" applyAlignment="1">
      <alignment horizontal="center" vertical="center"/>
    </xf>
    <xf numFmtId="0" fontId="73" fillId="0" borderId="11" xfId="43" applyFont="1" applyFill="1" applyBorder="1" applyAlignment="1">
      <alignment horizontal="center" vertical="center"/>
    </xf>
    <xf numFmtId="0" fontId="73" fillId="0" borderId="11" xfId="43" applyFont="1" applyFill="1" applyBorder="1" applyAlignment="1">
      <alignment horizontal="center"/>
    </xf>
    <xf numFmtId="0" fontId="73" fillId="0" borderId="11" xfId="43" applyFont="1" applyFill="1" applyBorder="1" applyAlignment="1">
      <alignment horizontal="center" vertical="center" wrapText="1"/>
    </xf>
    <xf numFmtId="0" fontId="63" fillId="25" borderId="0" xfId="0" applyFont="1" applyFill="1" applyAlignment="1">
      <alignment horizontal="center"/>
    </xf>
    <xf numFmtId="0" fontId="59" fillId="25" borderId="10" xfId="0" applyFont="1" applyFill="1" applyBorder="1" applyAlignment="1">
      <alignment horizontal="center" vertical="center" wrapText="1"/>
    </xf>
    <xf numFmtId="0" fontId="73" fillId="0" borderId="10" xfId="43" applyFont="1" applyFill="1" applyBorder="1" applyAlignment="1">
      <alignment vertical="center"/>
    </xf>
    <xf numFmtId="0" fontId="58" fillId="0" borderId="10" xfId="0" applyFont="1" applyFill="1" applyBorder="1" applyAlignment="1">
      <alignment horizontal="center" vertical="center" wrapText="1"/>
    </xf>
    <xf numFmtId="0" fontId="74" fillId="0" borderId="0" xfId="0" applyFont="1" applyFill="1"/>
    <xf numFmtId="0" fontId="59" fillId="25" borderId="13" xfId="0" applyFont="1" applyFill="1" applyBorder="1" applyAlignment="1">
      <alignment vertical="center" wrapText="1"/>
    </xf>
    <xf numFmtId="0" fontId="59" fillId="25" borderId="14" xfId="0" applyFont="1" applyFill="1" applyBorder="1" applyAlignment="1">
      <alignment vertical="center"/>
    </xf>
    <xf numFmtId="49" fontId="59" fillId="25" borderId="13" xfId="0" applyNumberFormat="1" applyFont="1" applyFill="1" applyBorder="1" applyAlignment="1">
      <alignment horizontal="center" vertical="center"/>
    </xf>
    <xf numFmtId="0" fontId="59" fillId="0" borderId="10" xfId="0" applyFont="1" applyFill="1" applyBorder="1"/>
    <xf numFmtId="0" fontId="59" fillId="25" borderId="13" xfId="0" applyFont="1" applyFill="1" applyBorder="1" applyAlignment="1">
      <alignment horizontal="center" vertical="center" wrapText="1"/>
    </xf>
    <xf numFmtId="0" fontId="42" fillId="0" borderId="0" xfId="0" applyFont="1" applyFill="1"/>
    <xf numFmtId="0" fontId="42" fillId="25" borderId="10" xfId="0" quotePrefix="1" applyFont="1" applyFill="1" applyBorder="1" applyAlignment="1">
      <alignment horizontal="center" vertical="center"/>
    </xf>
    <xf numFmtId="0" fontId="42" fillId="25" borderId="13" xfId="0" applyFont="1" applyFill="1" applyBorder="1" applyAlignment="1">
      <alignment vertical="center" wrapText="1"/>
    </xf>
    <xf numFmtId="0" fontId="42" fillId="25" borderId="14" xfId="0" applyFont="1" applyFill="1" applyBorder="1" applyAlignment="1">
      <alignment vertical="center"/>
    </xf>
    <xf numFmtId="0" fontId="42" fillId="25" borderId="10" xfId="0" applyFont="1" applyFill="1" applyBorder="1" applyAlignment="1">
      <alignment horizontal="center" vertical="center"/>
    </xf>
    <xf numFmtId="49" fontId="42" fillId="25" borderId="10" xfId="0" applyNumberFormat="1" applyFont="1" applyFill="1" applyBorder="1" applyAlignment="1">
      <alignment horizontal="center" vertical="center"/>
    </xf>
    <xf numFmtId="0" fontId="42" fillId="0" borderId="10" xfId="0" applyFont="1" applyFill="1" applyBorder="1"/>
    <xf numFmtId="0" fontId="61" fillId="25" borderId="10" xfId="0" applyFont="1" applyFill="1" applyBorder="1"/>
    <xf numFmtId="0" fontId="57" fillId="25" borderId="10" xfId="0" applyFont="1" applyFill="1" applyBorder="1" applyAlignment="1">
      <alignment horizontal="center"/>
    </xf>
    <xf numFmtId="0" fontId="57" fillId="25" borderId="13" xfId="0" applyFont="1" applyFill="1" applyBorder="1" applyAlignment="1">
      <alignment horizontal="center"/>
    </xf>
    <xf numFmtId="0" fontId="57" fillId="25" borderId="14" xfId="0" applyFont="1" applyFill="1" applyBorder="1" applyAlignment="1">
      <alignment horizontal="center"/>
    </xf>
    <xf numFmtId="0" fontId="57" fillId="25" borderId="10" xfId="0" applyFont="1" applyFill="1" applyBorder="1" applyAlignment="1"/>
    <xf numFmtId="0" fontId="23" fillId="0" borderId="10" xfId="43" applyFont="1" applyFill="1" applyBorder="1" applyAlignment="1">
      <alignment horizontal="center" vertical="center" wrapText="1"/>
    </xf>
    <xf numFmtId="0" fontId="25" fillId="0" borderId="14" xfId="0" applyFont="1" applyFill="1" applyBorder="1" applyAlignment="1">
      <alignment vertical="center"/>
    </xf>
    <xf numFmtId="0" fontId="63" fillId="0" borderId="10" xfId="0" applyFont="1" applyFill="1" applyBorder="1" applyAlignment="1">
      <alignment horizontal="center" vertical="center"/>
    </xf>
    <xf numFmtId="0" fontId="75" fillId="0" borderId="0" xfId="43" applyFont="1" applyFill="1" applyBorder="1" applyAlignment="1"/>
    <xf numFmtId="0" fontId="34" fillId="0" borderId="12" xfId="43" applyFont="1" applyFill="1" applyBorder="1" applyAlignment="1">
      <alignment horizontal="center" vertical="center" wrapText="1"/>
    </xf>
    <xf numFmtId="0" fontId="23" fillId="0" borderId="0" xfId="43" applyFont="1" applyAlignment="1">
      <alignment horizontal="center"/>
    </xf>
    <xf numFmtId="0" fontId="22" fillId="24" borderId="0" xfId="43" applyFont="1" applyFill="1"/>
    <xf numFmtId="0" fontId="22" fillId="24" borderId="0" xfId="43" applyFont="1" applyFill="1" applyAlignment="1">
      <alignment horizontal="center"/>
    </xf>
    <xf numFmtId="0" fontId="22" fillId="24" borderId="0" xfId="43" applyFont="1" applyFill="1" applyAlignment="1"/>
    <xf numFmtId="0" fontId="23" fillId="0" borderId="12" xfId="43" applyFont="1" applyFill="1" applyBorder="1" applyAlignment="1">
      <alignment horizontal="center" vertical="center" wrapText="1"/>
    </xf>
    <xf numFmtId="0" fontId="23" fillId="0" borderId="15" xfId="43" applyFont="1" applyFill="1" applyBorder="1" applyAlignment="1">
      <alignment horizontal="center" vertical="center" wrapText="1"/>
    </xf>
    <xf numFmtId="0" fontId="23" fillId="0" borderId="17" xfId="43" applyFont="1" applyFill="1" applyBorder="1" applyAlignment="1">
      <alignment horizontal="center" vertical="center" wrapText="1"/>
    </xf>
    <xf numFmtId="0" fontId="63" fillId="0" borderId="10" xfId="43" applyFont="1" applyFill="1" applyBorder="1" applyAlignment="1"/>
    <xf numFmtId="0" fontId="78" fillId="0" borderId="10" xfId="43" applyFont="1" applyFill="1" applyBorder="1" applyAlignment="1">
      <alignment vertical="center"/>
    </xf>
    <xf numFmtId="0" fontId="37" fillId="25" borderId="10" xfId="0" applyFont="1" applyFill="1" applyBorder="1" applyAlignment="1">
      <alignment horizontal="center" vertical="center"/>
    </xf>
    <xf numFmtId="0" fontId="37" fillId="24" borderId="10" xfId="0" quotePrefix="1" applyFont="1" applyFill="1" applyBorder="1" applyAlignment="1">
      <alignment horizontal="center" vertical="center"/>
    </xf>
    <xf numFmtId="0" fontId="37" fillId="24" borderId="13" xfId="0" applyFont="1" applyFill="1" applyBorder="1" applyAlignment="1">
      <alignment horizontal="left" vertical="center"/>
    </xf>
    <xf numFmtId="0" fontId="37" fillId="24" borderId="14" xfId="0" applyFont="1" applyFill="1" applyBorder="1" applyAlignment="1">
      <alignment horizontal="left" vertical="center"/>
    </xf>
    <xf numFmtId="0" fontId="37" fillId="24" borderId="10" xfId="0" applyFont="1" applyFill="1" applyBorder="1" applyAlignment="1">
      <alignment horizontal="left" vertical="center"/>
    </xf>
    <xf numFmtId="0" fontId="22" fillId="0" borderId="10" xfId="43" applyFont="1" applyFill="1" applyBorder="1"/>
    <xf numFmtId="0" fontId="22" fillId="24" borderId="10" xfId="43" applyNumberFormat="1" applyFont="1" applyFill="1" applyBorder="1" applyAlignment="1">
      <alignment horizontal="left" vertical="center"/>
    </xf>
    <xf numFmtId="0" fontId="22" fillId="0" borderId="0" xfId="43" applyFont="1" applyFill="1" applyAlignment="1"/>
    <xf numFmtId="0" fontId="22" fillId="0" borderId="0" xfId="43" applyFont="1" applyFill="1" applyBorder="1" applyAlignment="1"/>
    <xf numFmtId="0" fontId="40" fillId="0" borderId="0" xfId="43" applyFont="1" applyFill="1"/>
    <xf numFmtId="0" fontId="40" fillId="0" borderId="0" xfId="43" applyFont="1" applyFill="1" applyAlignment="1">
      <alignment horizontal="center"/>
    </xf>
    <xf numFmtId="0" fontId="40" fillId="24" borderId="10" xfId="43" applyNumberFormat="1" applyFont="1" applyFill="1" applyBorder="1" applyAlignment="1">
      <alignment horizontal="left" vertical="center"/>
    </xf>
    <xf numFmtId="0" fontId="40" fillId="0" borderId="10" xfId="43" applyNumberFormat="1" applyFont="1" applyFill="1" applyBorder="1" applyAlignment="1">
      <alignment horizontal="left" vertical="center"/>
    </xf>
    <xf numFmtId="0" fontId="79" fillId="24" borderId="0" xfId="43" applyFont="1" applyFill="1"/>
    <xf numFmtId="0" fontId="79" fillId="24" borderId="0" xfId="43" applyFont="1" applyFill="1" applyAlignment="1">
      <alignment horizontal="center"/>
    </xf>
    <xf numFmtId="0" fontId="79" fillId="24" borderId="0" xfId="43" applyFont="1" applyFill="1" applyAlignment="1"/>
    <xf numFmtId="0" fontId="33" fillId="24" borderId="0" xfId="43" applyFont="1" applyFill="1" applyAlignment="1"/>
    <xf numFmtId="0" fontId="40" fillId="24" borderId="0" xfId="43" applyFont="1" applyFill="1"/>
    <xf numFmtId="0" fontId="40" fillId="24" borderId="0" xfId="43" applyFont="1" applyFill="1" applyAlignment="1"/>
    <xf numFmtId="0" fontId="80" fillId="24" borderId="0" xfId="43" applyFont="1" applyFill="1"/>
    <xf numFmtId="0" fontId="80" fillId="24" borderId="0" xfId="43" applyFont="1" applyFill="1" applyAlignment="1">
      <alignment horizontal="center"/>
    </xf>
    <xf numFmtId="0" fontId="35" fillId="24" borderId="0" xfId="43" applyFont="1" applyFill="1"/>
    <xf numFmtId="0" fontId="80" fillId="0" borderId="0" xfId="43" applyFont="1" applyFill="1"/>
    <xf numFmtId="0" fontId="80" fillId="0" borderId="0" xfId="43" applyFont="1" applyFill="1" applyAlignment="1">
      <alignment horizontal="center"/>
    </xf>
    <xf numFmtId="0" fontId="35" fillId="0" borderId="0" xfId="43" applyFont="1" applyFill="1"/>
    <xf numFmtId="0" fontId="29" fillId="0" borderId="0" xfId="44" applyFont="1" applyAlignment="1">
      <alignment horizontal="center" vertical="center"/>
    </xf>
    <xf numFmtId="0" fontId="29" fillId="0" borderId="0" xfId="44" applyFont="1" applyAlignment="1">
      <alignment vertical="center"/>
    </xf>
    <xf numFmtId="0" fontId="96" fillId="0" borderId="0" xfId="77" applyFont="1"/>
    <xf numFmtId="0" fontId="97" fillId="0" borderId="0" xfId="77" applyFont="1"/>
    <xf numFmtId="0" fontId="31" fillId="0" borderId="0" xfId="43" applyFont="1" applyAlignment="1">
      <alignment horizontal="center" vertical="center"/>
    </xf>
    <xf numFmtId="0" fontId="31" fillId="0" borderId="0" xfId="77" applyFont="1" applyAlignment="1">
      <alignment horizontal="left"/>
    </xf>
    <xf numFmtId="0" fontId="77" fillId="0" borderId="0" xfId="43" applyFont="1" applyAlignment="1">
      <alignment vertical="center" wrapText="1"/>
    </xf>
    <xf numFmtId="0" fontId="77" fillId="0" borderId="0" xfId="43" applyFont="1" applyAlignment="1">
      <alignment horizontal="center" vertical="center" wrapText="1"/>
    </xf>
    <xf numFmtId="0" fontId="34" fillId="0" borderId="15" xfId="43" applyFont="1" applyFill="1" applyBorder="1" applyAlignment="1">
      <alignment horizontal="center" vertical="center" wrapText="1"/>
    </xf>
    <xf numFmtId="0" fontId="34" fillId="0" borderId="17" xfId="43" applyFont="1" applyFill="1" applyBorder="1" applyAlignment="1">
      <alignment horizontal="center" vertical="center" wrapText="1"/>
    </xf>
    <xf numFmtId="0" fontId="22" fillId="0" borderId="10" xfId="43" applyNumberFormat="1" applyFont="1" applyFill="1" applyBorder="1" applyAlignment="1">
      <alignment horizontal="left" vertical="center"/>
    </xf>
    <xf numFmtId="0" fontId="40" fillId="0" borderId="10" xfId="43" applyFont="1" applyFill="1" applyBorder="1" applyAlignment="1">
      <alignment horizontal="center" vertical="center"/>
    </xf>
    <xf numFmtId="0" fontId="40" fillId="0" borderId="10" xfId="43" quotePrefix="1" applyFont="1" applyFill="1" applyBorder="1" applyAlignment="1">
      <alignment horizontal="center" vertical="center"/>
    </xf>
    <xf numFmtId="0" fontId="40" fillId="0" borderId="13" xfId="43" applyFont="1" applyFill="1" applyBorder="1" applyAlignment="1">
      <alignment horizontal="left" vertical="center"/>
    </xf>
    <xf numFmtId="0" fontId="40" fillId="0" borderId="14" xfId="43" applyFont="1" applyFill="1" applyBorder="1" applyAlignment="1">
      <alignment horizontal="left" vertical="center"/>
    </xf>
    <xf numFmtId="0" fontId="40" fillId="24" borderId="10" xfId="43" applyFont="1" applyFill="1" applyBorder="1" applyAlignment="1">
      <alignment horizontal="center" vertical="center"/>
    </xf>
    <xf numFmtId="0" fontId="40" fillId="24" borderId="10" xfId="43" quotePrefix="1" applyFont="1" applyFill="1" applyBorder="1" applyAlignment="1">
      <alignment horizontal="center" vertical="center"/>
    </xf>
    <xf numFmtId="0" fontId="40" fillId="24" borderId="13" xfId="43" applyFont="1" applyFill="1" applyBorder="1" applyAlignment="1">
      <alignment horizontal="left" vertical="center"/>
    </xf>
    <xf numFmtId="0" fontId="40" fillId="24" borderId="14" xfId="43" applyFont="1" applyFill="1" applyBorder="1" applyAlignment="1">
      <alignment horizontal="left" vertical="center"/>
    </xf>
    <xf numFmtId="0" fontId="99" fillId="24" borderId="0" xfId="43" applyFont="1" applyFill="1"/>
    <xf numFmtId="0" fontId="33" fillId="24" borderId="0" xfId="43" applyFont="1" applyFill="1" applyAlignment="1">
      <alignment horizontal="center"/>
    </xf>
    <xf numFmtId="0" fontId="34" fillId="0" borderId="10" xfId="43" applyFont="1" applyFill="1" applyBorder="1" applyAlignment="1">
      <alignment horizontal="center" vertical="center" wrapText="1"/>
    </xf>
    <xf numFmtId="0" fontId="35" fillId="0" borderId="0" xfId="43" applyFont="1" applyFill="1" applyBorder="1" applyAlignment="1"/>
    <xf numFmtId="0" fontId="35" fillId="0" borderId="0" xfId="43" applyFont="1" applyFill="1" applyAlignment="1"/>
    <xf numFmtId="0" fontId="37" fillId="0" borderId="0" xfId="43" applyFont="1" applyFill="1" applyBorder="1" applyAlignment="1"/>
    <xf numFmtId="0" fontId="34" fillId="0" borderId="0" xfId="43" applyFont="1" applyFill="1"/>
    <xf numFmtId="0" fontId="29" fillId="0" borderId="11" xfId="43" applyFont="1" applyBorder="1" applyAlignment="1">
      <alignment horizontal="center" vertical="center" wrapText="1"/>
    </xf>
    <xf numFmtId="0" fontId="23" fillId="0" borderId="12" xfId="43" applyFont="1" applyBorder="1" applyAlignment="1">
      <alignment horizontal="center" vertical="center"/>
    </xf>
    <xf numFmtId="0" fontId="23" fillId="0" borderId="11" xfId="43" applyFont="1" applyBorder="1" applyAlignment="1">
      <alignment horizontal="center" vertical="center"/>
    </xf>
    <xf numFmtId="0" fontId="23" fillId="0" borderId="10" xfId="43" applyFont="1" applyBorder="1" applyAlignment="1">
      <alignment horizontal="center" vertical="center"/>
    </xf>
    <xf numFmtId="0" fontId="29" fillId="0" borderId="11" xfId="43" applyFont="1" applyBorder="1" applyAlignment="1">
      <alignment horizontal="center" vertical="center" wrapText="1"/>
    </xf>
    <xf numFmtId="0" fontId="23" fillId="0" borderId="10" xfId="43" applyFont="1" applyBorder="1" applyAlignment="1">
      <alignment horizontal="center" vertical="center"/>
    </xf>
    <xf numFmtId="0" fontId="34" fillId="24" borderId="0" xfId="43" applyFont="1" applyFill="1" applyBorder="1" applyAlignment="1">
      <alignment vertical="center" wrapText="1"/>
    </xf>
    <xf numFmtId="0" fontId="34" fillId="24" borderId="0" xfId="43" applyFont="1" applyFill="1" applyBorder="1" applyAlignment="1">
      <alignment vertical="center"/>
    </xf>
    <xf numFmtId="0" fontId="34" fillId="24" borderId="0" xfId="43" applyFont="1" applyFill="1" applyBorder="1" applyAlignment="1">
      <alignment horizontal="center" vertical="center" wrapText="1"/>
    </xf>
    <xf numFmtId="0" fontId="33" fillId="0" borderId="10" xfId="43" applyFont="1" applyFill="1" applyBorder="1" applyAlignment="1">
      <alignment horizontal="center" vertical="center" wrapText="1"/>
    </xf>
    <xf numFmtId="0" fontId="70" fillId="24" borderId="10" xfId="0" quotePrefix="1" applyFont="1" applyFill="1" applyBorder="1" applyAlignment="1">
      <alignment horizontal="center" vertical="center"/>
    </xf>
    <xf numFmtId="0" fontId="70" fillId="24" borderId="13" xfId="0" applyFont="1" applyFill="1" applyBorder="1" applyAlignment="1">
      <alignment horizontal="left" vertical="center"/>
    </xf>
    <xf numFmtId="0" fontId="70" fillId="24" borderId="14" xfId="0" applyFont="1" applyFill="1" applyBorder="1" applyAlignment="1">
      <alignment horizontal="left" vertical="center"/>
    </xf>
    <xf numFmtId="0" fontId="70" fillId="24" borderId="10" xfId="0" applyFont="1" applyFill="1" applyBorder="1" applyAlignment="1">
      <alignment horizontal="center" vertical="center"/>
    </xf>
    <xf numFmtId="4" fontId="40" fillId="24" borderId="11" xfId="0" applyNumberFormat="1" applyFont="1" applyFill="1" applyBorder="1" applyAlignment="1">
      <alignment horizontal="center" vertical="center"/>
    </xf>
    <xf numFmtId="0" fontId="37" fillId="25" borderId="10" xfId="0" quotePrefix="1" applyFont="1" applyFill="1" applyBorder="1" applyAlignment="1">
      <alignment horizontal="center" vertical="center"/>
    </xf>
    <xf numFmtId="0" fontId="37" fillId="25" borderId="13" xfId="0" applyFont="1" applyFill="1" applyBorder="1" applyAlignment="1">
      <alignment vertical="center" wrapText="1"/>
    </xf>
    <xf numFmtId="0" fontId="37" fillId="25" borderId="14" xfId="0" applyFont="1" applyFill="1" applyBorder="1" applyAlignment="1">
      <alignment vertical="center"/>
    </xf>
    <xf numFmtId="14" fontId="37" fillId="25" borderId="10" xfId="0" quotePrefix="1" applyNumberFormat="1" applyFont="1" applyFill="1" applyBorder="1" applyAlignment="1">
      <alignment horizontal="center" vertical="center"/>
    </xf>
    <xf numFmtId="49" fontId="37" fillId="25" borderId="10" xfId="0" applyNumberFormat="1" applyFont="1" applyFill="1" applyBorder="1" applyAlignment="1">
      <alignment horizontal="center" vertical="center"/>
    </xf>
    <xf numFmtId="0" fontId="100" fillId="0" borderId="10" xfId="43" applyFont="1" applyFill="1" applyBorder="1" applyAlignment="1">
      <alignment horizontal="center" vertical="center" wrapText="1"/>
    </xf>
    <xf numFmtId="0" fontId="70" fillId="25" borderId="10" xfId="0" quotePrefix="1" applyFont="1" applyFill="1" applyBorder="1" applyAlignment="1">
      <alignment horizontal="center" vertical="center"/>
    </xf>
    <xf numFmtId="0" fontId="70" fillId="25" borderId="13" xfId="0" applyFont="1" applyFill="1" applyBorder="1" applyAlignment="1">
      <alignment vertical="center" wrapText="1"/>
    </xf>
    <xf numFmtId="0" fontId="70" fillId="25" borderId="14" xfId="0" applyFont="1" applyFill="1" applyBorder="1" applyAlignment="1">
      <alignment vertical="center"/>
    </xf>
    <xf numFmtId="0" fontId="70" fillId="25" borderId="10" xfId="0" applyFont="1" applyFill="1" applyBorder="1" applyAlignment="1">
      <alignment horizontal="center" vertical="center"/>
    </xf>
    <xf numFmtId="0" fontId="26" fillId="0" borderId="11" xfId="43" applyFont="1" applyFill="1" applyBorder="1" applyAlignment="1">
      <alignment horizontal="center" vertical="center" wrapText="1"/>
    </xf>
    <xf numFmtId="4" fontId="70" fillId="24" borderId="11" xfId="0" applyNumberFormat="1" applyFont="1" applyFill="1" applyBorder="1" applyAlignment="1">
      <alignment horizontal="center" vertical="center"/>
    </xf>
    <xf numFmtId="4" fontId="37" fillId="0" borderId="11" xfId="43" applyNumberFormat="1" applyFont="1" applyFill="1" applyBorder="1" applyAlignment="1">
      <alignment horizontal="center" vertical="center"/>
    </xf>
    <xf numFmtId="0" fontId="37" fillId="0" borderId="11" xfId="43" applyFont="1" applyFill="1" applyBorder="1" applyAlignment="1">
      <alignment horizontal="center" vertical="center" wrapText="1"/>
    </xf>
    <xf numFmtId="0" fontId="70" fillId="24" borderId="11" xfId="0" applyFont="1" applyFill="1" applyBorder="1"/>
    <xf numFmtId="0" fontId="72" fillId="0" borderId="11" xfId="43" applyFont="1" applyFill="1" applyBorder="1" applyAlignment="1">
      <alignment horizontal="center" vertical="center" wrapText="1"/>
    </xf>
    <xf numFmtId="4" fontId="70" fillId="24" borderId="10" xfId="0" applyNumberFormat="1" applyFont="1" applyFill="1" applyBorder="1" applyAlignment="1">
      <alignment horizontal="center" vertical="center"/>
    </xf>
    <xf numFmtId="0" fontId="70" fillId="0" borderId="11" xfId="43" applyFont="1" applyFill="1" applyBorder="1" applyAlignment="1">
      <alignment horizontal="center" vertical="center" wrapText="1"/>
    </xf>
    <xf numFmtId="0" fontId="72" fillId="0" borderId="10" xfId="43" applyFont="1" applyFill="1" applyBorder="1" applyAlignment="1">
      <alignment horizontal="center" vertical="center" wrapText="1"/>
    </xf>
    <xf numFmtId="49" fontId="70" fillId="25" borderId="10" xfId="0" applyNumberFormat="1" applyFont="1" applyFill="1" applyBorder="1" applyAlignment="1">
      <alignment horizontal="center" vertical="center"/>
    </xf>
    <xf numFmtId="0" fontId="100" fillId="0" borderId="11" xfId="43" applyFont="1" applyFill="1" applyBorder="1" applyAlignment="1">
      <alignment horizontal="center" vertical="center" wrapText="1"/>
    </xf>
    <xf numFmtId="0" fontId="37" fillId="0" borderId="0" xfId="43" applyFont="1" applyFill="1"/>
    <xf numFmtId="4" fontId="37" fillId="24" borderId="11" xfId="43" applyNumberFormat="1" applyFont="1" applyFill="1" applyBorder="1" applyAlignment="1">
      <alignment horizontal="center" vertical="center"/>
    </xf>
    <xf numFmtId="0" fontId="37" fillId="0" borderId="11" xfId="47" applyFont="1" applyFill="1" applyBorder="1" applyAlignment="1">
      <alignment horizontal="center"/>
    </xf>
    <xf numFmtId="4" fontId="37" fillId="24" borderId="11" xfId="45" applyNumberFormat="1" applyFont="1" applyFill="1" applyBorder="1" applyAlignment="1">
      <alignment horizontal="center" vertical="center"/>
    </xf>
    <xf numFmtId="4" fontId="63" fillId="24" borderId="11" xfId="45" applyNumberFormat="1" applyFont="1" applyFill="1" applyBorder="1" applyAlignment="1">
      <alignment horizontal="center" vertical="center"/>
    </xf>
    <xf numFmtId="4" fontId="63" fillId="24" borderId="11" xfId="43" applyNumberFormat="1" applyFont="1" applyFill="1" applyBorder="1" applyAlignment="1">
      <alignment horizontal="center" vertical="center"/>
    </xf>
    <xf numFmtId="0" fontId="37" fillId="0" borderId="0" xfId="43" applyFont="1" applyFill="1" applyBorder="1"/>
    <xf numFmtId="0" fontId="101" fillId="0" borderId="11" xfId="43" applyFont="1" applyFill="1" applyBorder="1" applyAlignment="1">
      <alignment horizontal="center" vertical="center" wrapText="1"/>
    </xf>
    <xf numFmtId="4" fontId="102" fillId="24" borderId="11" xfId="43" applyNumberFormat="1" applyFont="1" applyFill="1" applyBorder="1" applyAlignment="1">
      <alignment horizontal="center" vertical="center"/>
    </xf>
    <xf numFmtId="0" fontId="63" fillId="24" borderId="11" xfId="45" applyFont="1" applyFill="1" applyBorder="1" applyAlignment="1">
      <alignment vertical="center" wrapText="1"/>
    </xf>
    <xf numFmtId="0" fontId="63" fillId="0" borderId="11" xfId="45" applyFont="1" applyFill="1" applyBorder="1"/>
    <xf numFmtId="0" fontId="78" fillId="0" borderId="11" xfId="43" applyFont="1" applyFill="1" applyBorder="1" applyAlignment="1">
      <alignment horizontal="center" vertical="center" wrapText="1"/>
    </xf>
    <xf numFmtId="0" fontId="63" fillId="24" borderId="11" xfId="45" applyFont="1" applyFill="1" applyBorder="1" applyAlignment="1">
      <alignment horizontal="center" vertical="center" wrapText="1"/>
    </xf>
    <xf numFmtId="4" fontId="63" fillId="24" borderId="10" xfId="45" applyNumberFormat="1" applyFont="1" applyFill="1" applyBorder="1" applyAlignment="1">
      <alignment horizontal="center" vertical="center"/>
    </xf>
    <xf numFmtId="0" fontId="35" fillId="24" borderId="0" xfId="43" quotePrefix="1" applyFont="1" applyFill="1" applyBorder="1" applyAlignment="1">
      <alignment horizontal="center" vertical="center"/>
    </xf>
    <xf numFmtId="4" fontId="40" fillId="24" borderId="0" xfId="43" applyNumberFormat="1" applyFont="1" applyFill="1" applyBorder="1" applyAlignment="1">
      <alignment horizontal="center" vertical="center"/>
    </xf>
    <xf numFmtId="0" fontId="79" fillId="24" borderId="0" xfId="43" applyFont="1" applyFill="1" applyBorder="1" applyAlignment="1">
      <alignment horizontal="center" vertical="center"/>
    </xf>
    <xf numFmtId="0" fontId="22" fillId="0" borderId="21" xfId="43" applyFont="1" applyFill="1" applyBorder="1" applyAlignment="1">
      <alignment horizontal="center"/>
    </xf>
    <xf numFmtId="0" fontId="40" fillId="0" borderId="0" xfId="45" applyFont="1" applyFill="1" applyBorder="1"/>
    <xf numFmtId="0" fontId="40" fillId="0" borderId="0" xfId="45" applyFont="1" applyFill="1"/>
    <xf numFmtId="0" fontId="35" fillId="0" borderId="0" xfId="43" applyFont="1" applyFill="1" applyBorder="1"/>
    <xf numFmtId="0" fontId="67" fillId="0" borderId="22" xfId="43" applyFont="1" applyBorder="1" applyAlignment="1">
      <alignment horizontal="center" wrapText="1"/>
    </xf>
    <xf numFmtId="0" fontId="23" fillId="27" borderId="10" xfId="43" applyFont="1" applyFill="1" applyBorder="1" applyAlignment="1">
      <alignment horizontal="center" vertical="center" wrapText="1"/>
    </xf>
    <xf numFmtId="0" fontId="39" fillId="0" borderId="10" xfId="43" applyFont="1" applyBorder="1" applyAlignment="1">
      <alignment horizontal="center" vertical="center"/>
    </xf>
    <xf numFmtId="49" fontId="39" fillId="24" borderId="11" xfId="0" applyNumberFormat="1" applyFont="1" applyFill="1" applyBorder="1" applyAlignment="1">
      <alignment horizontal="left" vertical="center" wrapText="1"/>
    </xf>
    <xf numFmtId="0" fontId="39" fillId="0" borderId="10" xfId="0" applyFont="1" applyBorder="1" applyAlignment="1">
      <alignment horizontal="center" vertical="center"/>
    </xf>
    <xf numFmtId="0" fontId="29" fillId="0" borderId="10" xfId="0" applyFont="1" applyBorder="1" applyAlignment="1">
      <alignment horizontal="center" vertical="center"/>
    </xf>
    <xf numFmtId="164" fontId="70" fillId="0" borderId="10" xfId="77" applyNumberFormat="1" applyFont="1" applyFill="1" applyBorder="1" applyAlignment="1">
      <alignment horizontal="left" vertical="center" wrapText="1"/>
    </xf>
    <xf numFmtId="49" fontId="39" fillId="24" borderId="10" xfId="0" applyNumberFormat="1" applyFont="1" applyFill="1" applyBorder="1" applyAlignment="1">
      <alignment horizontal="left" vertical="center" wrapText="1"/>
    </xf>
    <xf numFmtId="0" fontId="70" fillId="0" borderId="10" xfId="43" quotePrefix="1" applyFont="1" applyBorder="1" applyAlignment="1">
      <alignment vertical="center" wrapText="1"/>
    </xf>
    <xf numFmtId="0" fontId="103" fillId="0" borderId="10" xfId="0" applyFont="1" applyBorder="1" applyAlignment="1">
      <alignment horizontal="center" vertical="center"/>
    </xf>
    <xf numFmtId="0" fontId="104" fillId="0" borderId="11" xfId="43" quotePrefix="1" applyFont="1" applyFill="1" applyBorder="1" applyAlignment="1">
      <alignment horizontal="center" vertical="center" wrapText="1"/>
    </xf>
    <xf numFmtId="0" fontId="101" fillId="0" borderId="10" xfId="43" quotePrefix="1" applyFont="1" applyBorder="1" applyAlignment="1">
      <alignment vertical="center" wrapText="1"/>
    </xf>
    <xf numFmtId="49" fontId="39" fillId="25" borderId="10" xfId="0" applyNumberFormat="1" applyFont="1" applyFill="1" applyBorder="1" applyAlignment="1">
      <alignment horizontal="left" vertical="center" wrapText="1"/>
    </xf>
    <xf numFmtId="0" fontId="39" fillId="0" borderId="10" xfId="0" applyFont="1" applyFill="1" applyBorder="1" applyAlignment="1">
      <alignment horizontal="center" vertical="center"/>
    </xf>
    <xf numFmtId="0" fontId="39" fillId="0" borderId="10" xfId="43" quotePrefix="1" applyFont="1" applyBorder="1" applyAlignment="1">
      <alignment horizontal="left" vertical="center" wrapText="1"/>
    </xf>
    <xf numFmtId="0" fontId="39" fillId="0" borderId="23" xfId="43" applyFont="1" applyBorder="1" applyAlignment="1">
      <alignment horizontal="center" vertical="center"/>
    </xf>
    <xf numFmtId="49" fontId="39" fillId="24" borderId="23" xfId="0" applyNumberFormat="1" applyFont="1" applyFill="1" applyBorder="1" applyAlignment="1">
      <alignment horizontal="left" vertical="center" wrapText="1"/>
    </xf>
    <xf numFmtId="0" fontId="39" fillId="0" borderId="23" xfId="0" applyFont="1" applyBorder="1" applyAlignment="1">
      <alignment horizontal="center" vertical="center"/>
    </xf>
    <xf numFmtId="0" fontId="29" fillId="0" borderId="23" xfId="43" applyFont="1" applyBorder="1" applyAlignment="1">
      <alignment horizontal="center" vertical="center"/>
    </xf>
    <xf numFmtId="0" fontId="39" fillId="0" borderId="23" xfId="43" quotePrefix="1" applyFont="1" applyBorder="1" applyAlignment="1">
      <alignment horizontal="left" vertical="center" wrapText="1"/>
    </xf>
    <xf numFmtId="49" fontId="39" fillId="25" borderId="10" xfId="43" applyNumberFormat="1" applyFont="1" applyFill="1" applyBorder="1" applyAlignment="1">
      <alignment horizontal="center" vertical="center"/>
    </xf>
    <xf numFmtId="0" fontId="39" fillId="0" borderId="18" xfId="43" applyFont="1" applyBorder="1" applyAlignment="1">
      <alignment horizontal="center" vertical="center"/>
    </xf>
    <xf numFmtId="0" fontId="29" fillId="0" borderId="11" xfId="43" applyFont="1" applyBorder="1" applyAlignment="1">
      <alignment horizontal="center" vertical="center"/>
    </xf>
    <xf numFmtId="0" fontId="105" fillId="0" borderId="10" xfId="43" quotePrefix="1" applyFont="1" applyBorder="1" applyAlignment="1">
      <alignment horizontal="left" vertical="center" wrapText="1"/>
    </xf>
    <xf numFmtId="49" fontId="25" fillId="25" borderId="10" xfId="0" applyNumberFormat="1" applyFont="1" applyFill="1" applyBorder="1" applyAlignment="1">
      <alignment horizontal="center" vertical="center"/>
    </xf>
    <xf numFmtId="0" fontId="39" fillId="24" borderId="10" xfId="0" quotePrefix="1" applyFont="1" applyFill="1" applyBorder="1" applyAlignment="1">
      <alignment horizontal="center" vertical="center"/>
    </xf>
    <xf numFmtId="0" fontId="22" fillId="24" borderId="10" xfId="0" quotePrefix="1" applyFont="1" applyFill="1" applyBorder="1" applyAlignment="1">
      <alignment horizontal="center" vertical="center"/>
    </xf>
    <xf numFmtId="0" fontId="39" fillId="0" borderId="11" xfId="43" applyFont="1" applyBorder="1" applyAlignment="1">
      <alignment horizontal="center" vertical="center"/>
    </xf>
    <xf numFmtId="49" fontId="39" fillId="25" borderId="10" xfId="0" applyNumberFormat="1" applyFont="1" applyFill="1" applyBorder="1" applyAlignment="1">
      <alignment horizontal="center" vertical="center"/>
    </xf>
    <xf numFmtId="0" fontId="70" fillId="0" borderId="10" xfId="0" applyFont="1" applyBorder="1" applyAlignment="1">
      <alignment horizontal="center" vertical="center"/>
    </xf>
    <xf numFmtId="49" fontId="76" fillId="24" borderId="11" xfId="0" applyNumberFormat="1" applyFont="1" applyFill="1" applyBorder="1" applyAlignment="1">
      <alignment horizontal="left" vertical="center" wrapText="1"/>
    </xf>
    <xf numFmtId="49" fontId="76" fillId="24" borderId="10" xfId="0" applyNumberFormat="1" applyFont="1" applyFill="1" applyBorder="1" applyAlignment="1">
      <alignment horizontal="left" vertical="center" wrapText="1"/>
    </xf>
    <xf numFmtId="49" fontId="76" fillId="24" borderId="23" xfId="0" applyNumberFormat="1" applyFont="1" applyFill="1" applyBorder="1" applyAlignment="1">
      <alignment horizontal="left" vertical="center" wrapText="1"/>
    </xf>
    <xf numFmtId="0" fontId="70" fillId="0" borderId="23" xfId="0" applyFont="1" applyBorder="1" applyAlignment="1">
      <alignment horizontal="center" vertical="center"/>
    </xf>
    <xf numFmtId="0" fontId="103" fillId="0" borderId="23" xfId="0" applyFont="1" applyBorder="1" applyAlignment="1">
      <alignment horizontal="center" vertical="center"/>
    </xf>
    <xf numFmtId="0" fontId="22" fillId="0" borderId="23" xfId="43" applyFont="1" applyBorder="1" applyAlignment="1">
      <alignment horizontal="center" vertical="center"/>
    </xf>
    <xf numFmtId="0" fontId="22" fillId="0" borderId="23" xfId="43" quotePrefix="1" applyFont="1" applyBorder="1" applyAlignment="1">
      <alignment horizontal="left" vertical="center" wrapText="1"/>
    </xf>
    <xf numFmtId="0" fontId="76" fillId="0" borderId="10" xfId="43" applyFont="1" applyBorder="1" applyAlignment="1">
      <alignment horizontal="center" vertical="center"/>
    </xf>
    <xf numFmtId="0" fontId="106" fillId="0" borderId="11" xfId="43" quotePrefix="1" applyFont="1" applyBorder="1" applyAlignment="1">
      <alignment horizontal="center" vertical="center"/>
    </xf>
    <xf numFmtId="0" fontId="39" fillId="0" borderId="23" xfId="43" quotePrefix="1" applyFont="1" applyBorder="1" applyAlignment="1">
      <alignment vertical="center" wrapText="1"/>
    </xf>
    <xf numFmtId="0" fontId="39" fillId="0" borderId="0" xfId="43" applyFont="1" applyAlignment="1">
      <alignment horizontal="center" vertical="center"/>
    </xf>
    <xf numFmtId="0" fontId="29" fillId="0" borderId="10" xfId="43" applyFont="1" applyBorder="1" applyAlignment="1">
      <alignment horizontal="center" vertical="center"/>
    </xf>
    <xf numFmtId="0" fontId="29" fillId="27" borderId="10" xfId="43" applyFont="1" applyFill="1" applyBorder="1" applyAlignment="1">
      <alignment horizontal="center" vertical="center" wrapText="1"/>
    </xf>
    <xf numFmtId="49" fontId="39" fillId="24" borderId="10" xfId="0" applyNumberFormat="1" applyFont="1" applyFill="1" applyBorder="1" applyAlignment="1">
      <alignment horizontal="center" vertical="center" wrapText="1"/>
    </xf>
    <xf numFmtId="0" fontId="39" fillId="0" borderId="11" xfId="43" applyFont="1" applyBorder="1" applyAlignment="1">
      <alignment horizontal="center" vertical="center" wrapText="1"/>
    </xf>
    <xf numFmtId="49" fontId="39" fillId="24" borderId="11" xfId="0" applyNumberFormat="1" applyFont="1" applyFill="1" applyBorder="1" applyAlignment="1">
      <alignment horizontal="center" vertical="center" wrapText="1"/>
    </xf>
    <xf numFmtId="0" fontId="107" fillId="0" borderId="10" xfId="0" applyFont="1" applyBorder="1" applyAlignment="1">
      <alignment horizontal="center" vertical="center"/>
    </xf>
    <xf numFmtId="0" fontId="22" fillId="0" borderId="10" xfId="43" quotePrefix="1" applyFont="1" applyFill="1" applyBorder="1" applyAlignment="1">
      <alignment vertical="center" wrapText="1"/>
    </xf>
    <xf numFmtId="0" fontId="108" fillId="0" borderId="10" xfId="43" applyFont="1" applyBorder="1" applyAlignment="1">
      <alignment horizontal="center" vertical="center"/>
    </xf>
    <xf numFmtId="0" fontId="23" fillId="0" borderId="0" xfId="43" applyFont="1" applyAlignment="1">
      <alignment vertical="center"/>
    </xf>
    <xf numFmtId="0" fontId="106" fillId="0" borderId="10" xfId="43" quotePrefix="1" applyFont="1" applyFill="1" applyBorder="1" applyAlignment="1">
      <alignment horizontal="center" vertical="center" wrapText="1"/>
    </xf>
    <xf numFmtId="0" fontId="69" fillId="0" borderId="0" xfId="43" applyFont="1" applyAlignment="1">
      <alignment horizontal="center"/>
    </xf>
    <xf numFmtId="0" fontId="22" fillId="0" borderId="0" xfId="43" applyFont="1" applyAlignment="1">
      <alignment horizontal="right" vertical="center"/>
    </xf>
    <xf numFmtId="0" fontId="109" fillId="0" borderId="0" xfId="43" quotePrefix="1" applyFont="1" applyAlignment="1">
      <alignment vertical="top" wrapText="1"/>
    </xf>
    <xf numFmtId="0" fontId="23" fillId="0" borderId="10" xfId="43" applyFont="1" applyBorder="1" applyAlignment="1">
      <alignment horizontal="center" vertical="center"/>
    </xf>
    <xf numFmtId="0" fontId="73" fillId="0" borderId="10" xfId="43" applyFont="1" applyFill="1" applyBorder="1" applyAlignment="1">
      <alignment horizontal="center" vertical="center" wrapText="1"/>
    </xf>
    <xf numFmtId="0" fontId="22" fillId="26" borderId="14" xfId="43" applyFont="1" applyFill="1" applyBorder="1" applyAlignment="1">
      <alignment horizontal="left" vertical="center"/>
    </xf>
    <xf numFmtId="0" fontId="22" fillId="26" borderId="13" xfId="43" applyFont="1" applyFill="1" applyBorder="1" applyAlignment="1">
      <alignment horizontal="left" vertical="center"/>
    </xf>
    <xf numFmtId="0" fontId="22" fillId="26" borderId="10" xfId="43" quotePrefix="1" applyFont="1" applyFill="1" applyBorder="1" applyAlignment="1">
      <alignment horizontal="center" vertical="center"/>
    </xf>
    <xf numFmtId="0" fontId="0" fillId="0" borderId="0" xfId="0" applyBorder="1" applyAlignment="1">
      <alignment horizontal="center"/>
    </xf>
    <xf numFmtId="0" fontId="110" fillId="0" borderId="10" xfId="77" applyFont="1" applyFill="1" applyBorder="1" applyAlignment="1">
      <alignment horizontal="center" vertical="center"/>
    </xf>
    <xf numFmtId="14" fontId="110" fillId="0" borderId="10" xfId="77" quotePrefix="1" applyNumberFormat="1" applyFont="1" applyFill="1" applyBorder="1" applyAlignment="1">
      <alignment horizontal="center" vertical="center"/>
    </xf>
    <xf numFmtId="0" fontId="111" fillId="0" borderId="14" xfId="77" applyFont="1" applyFill="1" applyBorder="1" applyAlignment="1">
      <alignment vertical="center"/>
    </xf>
    <xf numFmtId="0" fontId="110" fillId="0" borderId="13" xfId="77" applyFont="1" applyFill="1" applyBorder="1" applyAlignment="1">
      <alignment vertical="center" wrapText="1"/>
    </xf>
    <xf numFmtId="49" fontId="110" fillId="0" borderId="10" xfId="77" quotePrefix="1" applyNumberFormat="1" applyFont="1" applyFill="1" applyBorder="1" applyAlignment="1">
      <alignment horizontal="center" vertical="center"/>
    </xf>
    <xf numFmtId="0" fontId="0" fillId="0" borderId="10" xfId="0" applyBorder="1" applyAlignment="1">
      <alignment horizontal="center"/>
    </xf>
    <xf numFmtId="0" fontId="0" fillId="0" borderId="0" xfId="0" applyAlignment="1">
      <alignment horizontal="center"/>
    </xf>
    <xf numFmtId="0" fontId="22" fillId="24" borderId="14" xfId="43" applyFont="1" applyFill="1" applyBorder="1" applyAlignment="1">
      <alignment horizontal="left" vertical="center"/>
    </xf>
    <xf numFmtId="0" fontId="22" fillId="24" borderId="13" xfId="43" applyFont="1" applyFill="1" applyBorder="1" applyAlignment="1">
      <alignment horizontal="left" vertical="center"/>
    </xf>
    <xf numFmtId="0" fontId="22" fillId="24" borderId="10" xfId="43" applyFont="1" applyFill="1" applyBorder="1" applyAlignment="1">
      <alignment horizontal="left" vertical="center"/>
    </xf>
    <xf numFmtId="0" fontId="22" fillId="24" borderId="10" xfId="43" quotePrefix="1" applyFont="1" applyFill="1" applyBorder="1" applyAlignment="1">
      <alignment horizontal="center" vertical="center"/>
    </xf>
    <xf numFmtId="0" fontId="22" fillId="0" borderId="0" xfId="43" applyFont="1" applyFill="1" applyAlignment="1"/>
    <xf numFmtId="0" fontId="39" fillId="0" borderId="11" xfId="43" quotePrefix="1" applyFont="1" applyBorder="1" applyAlignment="1">
      <alignment horizontal="center" vertical="center"/>
    </xf>
    <xf numFmtId="0" fontId="39" fillId="0" borderId="11" xfId="43" quotePrefix="1" applyFont="1" applyBorder="1" applyAlignment="1">
      <alignment horizontal="center" vertical="center" wrapText="1"/>
    </xf>
    <xf numFmtId="0" fontId="28" fillId="0" borderId="0" xfId="43"/>
    <xf numFmtId="0" fontId="79" fillId="24" borderId="0" xfId="43" applyFont="1" applyFill="1" applyAlignment="1">
      <alignment horizontal="center"/>
    </xf>
    <xf numFmtId="0" fontId="23" fillId="0" borderId="0" xfId="43" applyFont="1" applyAlignment="1">
      <alignment horizontal="center" vertical="center"/>
    </xf>
    <xf numFmtId="0" fontId="22" fillId="0" borderId="0" xfId="43" applyFont="1" applyAlignment="1">
      <alignment horizontal="center"/>
    </xf>
    <xf numFmtId="0" fontId="39" fillId="25" borderId="10" xfId="0" quotePrefix="1" applyFont="1" applyFill="1" applyBorder="1" applyAlignment="1">
      <alignment horizontal="center" vertical="center"/>
    </xf>
    <xf numFmtId="0" fontId="39" fillId="25" borderId="13" xfId="0" applyFont="1" applyFill="1" applyBorder="1" applyAlignment="1">
      <alignment vertical="center" wrapText="1"/>
    </xf>
    <xf numFmtId="0" fontId="39" fillId="25" borderId="14" xfId="0" applyFont="1" applyFill="1" applyBorder="1" applyAlignment="1">
      <alignment vertical="center"/>
    </xf>
    <xf numFmtId="0" fontId="39" fillId="25" borderId="10" xfId="0" applyFont="1" applyFill="1" applyBorder="1" applyAlignment="1">
      <alignment horizontal="center" vertical="center"/>
    </xf>
    <xf numFmtId="14" fontId="39" fillId="25" borderId="10" xfId="0" quotePrefix="1" applyNumberFormat="1" applyFont="1" applyFill="1" applyBorder="1" applyAlignment="1">
      <alignment horizontal="center" vertical="center"/>
    </xf>
    <xf numFmtId="0" fontId="39" fillId="24" borderId="13" xfId="0" applyFont="1" applyFill="1" applyBorder="1" applyAlignment="1">
      <alignment horizontal="left" vertical="center"/>
    </xf>
    <xf numFmtId="0" fontId="39" fillId="24" borderId="14" xfId="0" applyFont="1" applyFill="1" applyBorder="1" applyAlignment="1">
      <alignment horizontal="left" vertical="center"/>
    </xf>
    <xf numFmtId="0" fontId="39" fillId="24" borderId="10" xfId="0" applyFont="1" applyFill="1" applyBorder="1" applyAlignment="1">
      <alignment horizontal="center" vertical="center"/>
    </xf>
    <xf numFmtId="0" fontId="25" fillId="25" borderId="10" xfId="0" quotePrefix="1" applyFont="1" applyFill="1" applyBorder="1" applyAlignment="1">
      <alignment horizontal="center" vertical="center"/>
    </xf>
    <xf numFmtId="0" fontId="25" fillId="25" borderId="13" xfId="0" applyFont="1" applyFill="1" applyBorder="1" applyAlignment="1">
      <alignment vertical="center" wrapText="1"/>
    </xf>
    <xf numFmtId="0" fontId="25" fillId="25" borderId="14" xfId="0" applyFont="1" applyFill="1" applyBorder="1" applyAlignment="1">
      <alignment vertical="center"/>
    </xf>
    <xf numFmtId="0" fontId="25" fillId="25" borderId="10" xfId="0" applyFont="1" applyFill="1" applyBorder="1" applyAlignment="1">
      <alignment horizontal="center" vertical="center"/>
    </xf>
    <xf numFmtId="0" fontId="1" fillId="0" borderId="12" xfId="0" applyFont="1" applyBorder="1" applyAlignment="1">
      <alignment horizontal="center" vertical="center"/>
    </xf>
    <xf numFmtId="0" fontId="1" fillId="0" borderId="11" xfId="0" applyFont="1" applyBorder="1" applyAlignment="1">
      <alignment horizontal="center" vertical="center"/>
    </xf>
    <xf numFmtId="0" fontId="24" fillId="0" borderId="0" xfId="1" applyFont="1" applyAlignment="1">
      <alignment horizontal="center" vertical="center"/>
    </xf>
    <xf numFmtId="0" fontId="23" fillId="0" borderId="12" xfId="1" applyFont="1" applyFill="1" applyBorder="1" applyAlignment="1">
      <alignment horizontal="center" vertical="center"/>
    </xf>
    <xf numFmtId="0" fontId="23" fillId="0" borderId="11" xfId="1" applyFont="1" applyFill="1" applyBorder="1" applyAlignment="1">
      <alignment horizontal="center" vertical="center"/>
    </xf>
    <xf numFmtId="0" fontId="23" fillId="0" borderId="12" xfId="1" applyFont="1" applyFill="1" applyBorder="1" applyAlignment="1">
      <alignment horizontal="center" vertical="center" wrapText="1"/>
    </xf>
    <xf numFmtId="0" fontId="23" fillId="0" borderId="11" xfId="1" applyFont="1" applyFill="1" applyBorder="1" applyAlignment="1">
      <alignment horizontal="center" vertical="center" wrapText="1"/>
    </xf>
    <xf numFmtId="0" fontId="23" fillId="0" borderId="15" xfId="1" applyFont="1" applyFill="1" applyBorder="1" applyAlignment="1">
      <alignment horizontal="center" vertical="center" wrapText="1"/>
    </xf>
    <xf numFmtId="0" fontId="23" fillId="0" borderId="16" xfId="1" applyFont="1" applyFill="1" applyBorder="1" applyAlignment="1">
      <alignment horizontal="center" vertical="center" wrapText="1"/>
    </xf>
    <xf numFmtId="0" fontId="23" fillId="0" borderId="17" xfId="1" applyFont="1" applyFill="1" applyBorder="1" applyAlignment="1">
      <alignment horizontal="center" vertical="center"/>
    </xf>
    <xf numFmtId="0" fontId="23" fillId="0" borderId="18" xfId="1" applyFont="1" applyFill="1" applyBorder="1" applyAlignment="1">
      <alignment horizontal="center" vertical="center"/>
    </xf>
    <xf numFmtId="0" fontId="23" fillId="0" borderId="13" xfId="1" applyFont="1" applyFill="1" applyBorder="1" applyAlignment="1">
      <alignment horizontal="center" vertical="center"/>
    </xf>
    <xf numFmtId="0" fontId="23" fillId="0" borderId="14" xfId="1" applyFont="1" applyFill="1" applyBorder="1" applyAlignment="1">
      <alignment horizontal="center" vertical="center"/>
    </xf>
    <xf numFmtId="0" fontId="23" fillId="0" borderId="10" xfId="1" applyFont="1" applyFill="1" applyBorder="1" applyAlignment="1">
      <alignment horizontal="center" vertical="center" wrapText="1"/>
    </xf>
    <xf numFmtId="0" fontId="23" fillId="0" borderId="12" xfId="1" applyNumberFormat="1" applyFont="1" applyFill="1" applyBorder="1" applyAlignment="1">
      <alignment horizontal="center" vertical="center" wrapText="1"/>
    </xf>
    <xf numFmtId="0" fontId="23" fillId="0" borderId="11" xfId="1" applyNumberFormat="1" applyFont="1" applyFill="1" applyBorder="1" applyAlignment="1">
      <alignment horizontal="center" vertical="center" wrapText="1"/>
    </xf>
    <xf numFmtId="0" fontId="33" fillId="0" borderId="12" xfId="43" applyFont="1" applyFill="1" applyBorder="1" applyAlignment="1">
      <alignment horizontal="center" vertical="center" wrapText="1"/>
    </xf>
    <xf numFmtId="0" fontId="33" fillId="0" borderId="11" xfId="43" applyFont="1" applyFill="1" applyBorder="1" applyAlignment="1">
      <alignment horizontal="center" vertical="center" wrapText="1"/>
    </xf>
    <xf numFmtId="0" fontId="33" fillId="0" borderId="10" xfId="43" applyFont="1" applyFill="1" applyBorder="1" applyAlignment="1">
      <alignment horizontal="center" vertical="center" wrapText="1"/>
    </xf>
    <xf numFmtId="0" fontId="34" fillId="0" borderId="12" xfId="43" applyFont="1" applyFill="1" applyBorder="1" applyAlignment="1">
      <alignment horizontal="center" vertical="center" wrapText="1"/>
    </xf>
    <xf numFmtId="0" fontId="28" fillId="0" borderId="11" xfId="43" applyFont="1" applyFill="1" applyBorder="1" applyAlignment="1">
      <alignment horizontal="center" vertical="center" wrapText="1"/>
    </xf>
    <xf numFmtId="0" fontId="31" fillId="0" borderId="0" xfId="43" applyFont="1" applyAlignment="1">
      <alignment horizontal="center" vertical="center" wrapText="1"/>
    </xf>
    <xf numFmtId="0" fontId="32" fillId="0" borderId="0" xfId="43" applyFont="1" applyAlignment="1">
      <alignment horizontal="center" vertical="center" wrapText="1"/>
    </xf>
    <xf numFmtId="0" fontId="33" fillId="0" borderId="15" xfId="43" applyFont="1" applyFill="1" applyBorder="1" applyAlignment="1">
      <alignment horizontal="center" vertical="center" wrapText="1"/>
    </xf>
    <xf numFmtId="0" fontId="33" fillId="0" borderId="16" xfId="43" applyFont="1" applyFill="1" applyBorder="1" applyAlignment="1">
      <alignment horizontal="center" vertical="center" wrapText="1"/>
    </xf>
    <xf numFmtId="0" fontId="33" fillId="0" borderId="17" xfId="43" applyFont="1" applyFill="1" applyBorder="1" applyAlignment="1">
      <alignment horizontal="center" vertical="center" wrapText="1"/>
    </xf>
    <xf numFmtId="0" fontId="33" fillId="0" borderId="18" xfId="43" applyFont="1" applyFill="1" applyBorder="1" applyAlignment="1">
      <alignment horizontal="center" vertical="center" wrapText="1"/>
    </xf>
    <xf numFmtId="0" fontId="34" fillId="0" borderId="11" xfId="43" applyFont="1" applyFill="1" applyBorder="1" applyAlignment="1">
      <alignment horizontal="center" vertical="center" wrapText="1"/>
    </xf>
    <xf numFmtId="0" fontId="55" fillId="25" borderId="0" xfId="0" applyFont="1" applyFill="1" applyBorder="1" applyAlignment="1">
      <alignment horizontal="center" vertical="center" wrapText="1"/>
    </xf>
    <xf numFmtId="0" fontId="56" fillId="25" borderId="0" xfId="0" applyFont="1" applyFill="1" applyAlignment="1">
      <alignment horizontal="center"/>
    </xf>
    <xf numFmtId="0" fontId="63" fillId="25" borderId="0" xfId="0" applyFont="1" applyFill="1" applyAlignment="1">
      <alignment horizontal="center"/>
    </xf>
    <xf numFmtId="0" fontId="77" fillId="0" borderId="0" xfId="43" applyFont="1" applyAlignment="1">
      <alignment horizontal="center" vertical="center" wrapText="1"/>
    </xf>
    <xf numFmtId="0" fontId="23" fillId="0" borderId="0" xfId="43" applyFont="1" applyAlignment="1">
      <alignment horizontal="center" vertical="center"/>
    </xf>
    <xf numFmtId="0" fontId="98" fillId="24" borderId="0" xfId="43" applyFont="1" applyFill="1" applyBorder="1" applyAlignment="1">
      <alignment horizontal="center" vertical="center" wrapText="1"/>
    </xf>
    <xf numFmtId="0" fontId="98" fillId="24" borderId="0" xfId="43" applyFont="1" applyFill="1" applyBorder="1" applyAlignment="1">
      <alignment horizontal="center" vertical="center"/>
    </xf>
    <xf numFmtId="0" fontId="39" fillId="0" borderId="0" xfId="44" applyFont="1" applyAlignment="1">
      <alignment horizontal="center" vertical="center"/>
    </xf>
    <xf numFmtId="0" fontId="29" fillId="0" borderId="0" xfId="77" applyFont="1" applyAlignment="1">
      <alignment horizontal="center"/>
    </xf>
    <xf numFmtId="0" fontId="29" fillId="0" borderId="0" xfId="44" applyFont="1" applyAlignment="1">
      <alignment horizontal="center" vertical="center"/>
    </xf>
    <xf numFmtId="0" fontId="34" fillId="0" borderId="0" xfId="43" applyFont="1" applyAlignment="1">
      <alignment horizontal="center"/>
    </xf>
    <xf numFmtId="0" fontId="29" fillId="0" borderId="24" xfId="43" applyFont="1" applyBorder="1" applyAlignment="1">
      <alignment horizontal="center" vertical="center"/>
    </xf>
    <xf numFmtId="0" fontId="29" fillId="0" borderId="11" xfId="43" applyFont="1" applyBorder="1" applyAlignment="1">
      <alignment horizontal="center" vertical="center"/>
    </xf>
    <xf numFmtId="0" fontId="29" fillId="0" borderId="13" xfId="43" applyFont="1" applyBorder="1" applyAlignment="1">
      <alignment horizontal="center" vertical="center"/>
    </xf>
    <xf numFmtId="0" fontId="29" fillId="0" borderId="14" xfId="43" applyFont="1" applyBorder="1" applyAlignment="1">
      <alignment horizontal="center" vertical="center"/>
    </xf>
    <xf numFmtId="0" fontId="23" fillId="0" borderId="13" xfId="43" applyFont="1" applyBorder="1" applyAlignment="1">
      <alignment horizontal="center" vertical="center"/>
    </xf>
    <xf numFmtId="0" fontId="23" fillId="0" borderId="14" xfId="43" applyFont="1" applyBorder="1" applyAlignment="1">
      <alignment horizontal="center" vertical="center"/>
    </xf>
    <xf numFmtId="0" fontId="0" fillId="0" borderId="0" xfId="43" quotePrefix="1" applyFont="1" applyAlignment="1">
      <alignment horizontal="left" vertical="center" wrapText="1"/>
    </xf>
    <xf numFmtId="0" fontId="72" fillId="0" borderId="0" xfId="43" applyFont="1" applyBorder="1" applyAlignment="1">
      <alignment horizontal="center" vertical="top" wrapText="1"/>
    </xf>
    <xf numFmtId="0" fontId="72" fillId="0" borderId="0" xfId="43" applyFont="1" applyBorder="1" applyAlignment="1">
      <alignment horizontal="center" vertical="top"/>
    </xf>
    <xf numFmtId="0" fontId="69" fillId="0" borderId="0" xfId="43" quotePrefix="1" applyFont="1" applyAlignment="1">
      <alignment horizontal="left" vertical="center" wrapText="1"/>
    </xf>
    <xf numFmtId="0" fontId="29" fillId="0" borderId="12" xfId="43" applyFont="1" applyBorder="1" applyAlignment="1">
      <alignment horizontal="center" vertical="center" wrapText="1"/>
    </xf>
    <xf numFmtId="0" fontId="29" fillId="0" borderId="11" xfId="43" applyFont="1" applyBorder="1" applyAlignment="1">
      <alignment horizontal="center" vertical="center" wrapText="1"/>
    </xf>
    <xf numFmtId="0" fontId="29" fillId="0" borderId="24" xfId="43" applyFont="1" applyBorder="1" applyAlignment="1">
      <alignment horizontal="center" vertical="center" wrapText="1"/>
    </xf>
    <xf numFmtId="0" fontId="23" fillId="0" borderId="10" xfId="43" applyFont="1" applyBorder="1" applyAlignment="1">
      <alignment horizontal="center" vertical="center"/>
    </xf>
    <xf numFmtId="0" fontId="29" fillId="0" borderId="12" xfId="43" applyFont="1" applyBorder="1" applyAlignment="1">
      <alignment horizontal="center" vertical="center"/>
    </xf>
    <xf numFmtId="0" fontId="23" fillId="0" borderId="10" xfId="43" applyFont="1" applyBorder="1" applyAlignment="1">
      <alignment horizontal="center" vertical="center" wrapText="1"/>
    </xf>
    <xf numFmtId="0" fontId="29" fillId="0" borderId="25" xfId="43" applyFont="1" applyBorder="1" applyAlignment="1">
      <alignment horizontal="center" vertical="center"/>
    </xf>
    <xf numFmtId="0" fontId="29" fillId="0" borderId="26" xfId="43" applyFont="1" applyBorder="1" applyAlignment="1">
      <alignment horizontal="center" vertical="center"/>
    </xf>
    <xf numFmtId="0" fontId="29" fillId="0" borderId="10" xfId="43" applyFont="1" applyBorder="1" applyAlignment="1">
      <alignment horizontal="center" vertical="center"/>
    </xf>
    <xf numFmtId="0" fontId="67" fillId="0" borderId="0" xfId="43" applyFont="1" applyBorder="1" applyAlignment="1">
      <alignment horizontal="center" vertical="center" wrapText="1"/>
    </xf>
    <xf numFmtId="0" fontId="22" fillId="0" borderId="0" xfId="43" applyFont="1" applyAlignment="1">
      <alignment horizontal="center"/>
    </xf>
    <xf numFmtId="0" fontId="23" fillId="0" borderId="0" xfId="43" applyFont="1" applyAlignment="1">
      <alignment horizontal="center"/>
    </xf>
    <xf numFmtId="0" fontId="23" fillId="0" borderId="12" xfId="43" applyFont="1" applyBorder="1" applyAlignment="1">
      <alignment horizontal="center" vertical="center"/>
    </xf>
    <xf numFmtId="0" fontId="23" fillId="0" borderId="11" xfId="43" applyFont="1" applyBorder="1" applyAlignment="1">
      <alignment horizontal="center" vertical="center"/>
    </xf>
    <xf numFmtId="0" fontId="35" fillId="0" borderId="0" xfId="43" applyFont="1" applyAlignment="1">
      <alignment horizontal="center"/>
    </xf>
    <xf numFmtId="0" fontId="28" fillId="0" borderId="0" xfId="43" applyAlignment="1">
      <alignment horizontal="center"/>
    </xf>
    <xf numFmtId="0" fontId="22" fillId="0" borderId="0" xfId="43" applyFont="1" applyAlignment="1"/>
    <xf numFmtId="0" fontId="76" fillId="0" borderId="0" xfId="43" applyFont="1" applyAlignment="1">
      <alignment horizontal="center" vertical="center"/>
    </xf>
    <xf numFmtId="0" fontId="112" fillId="0" borderId="0" xfId="43" applyFont="1" applyAlignment="1">
      <alignment horizontal="center"/>
    </xf>
  </cellXfs>
  <cellStyles count="121">
    <cellStyle name="20% - Accent1 2" xfId="2"/>
    <cellStyle name="20% - Accent1 3" xfId="79"/>
    <cellStyle name="20% - Accent2 2" xfId="3"/>
    <cellStyle name="20% - Accent2 3" xfId="80"/>
    <cellStyle name="20% - Accent3 2" xfId="4"/>
    <cellStyle name="20% - Accent3 3" xfId="81"/>
    <cellStyle name="20% - Accent4 2" xfId="5"/>
    <cellStyle name="20% - Accent4 3" xfId="82"/>
    <cellStyle name="20% - Accent5 2" xfId="6"/>
    <cellStyle name="20% - Accent5 3" xfId="83"/>
    <cellStyle name="20% - Accent6 2" xfId="7"/>
    <cellStyle name="20% - Accent6 3" xfId="84"/>
    <cellStyle name="40% - Accent1 2" xfId="8"/>
    <cellStyle name="40% - Accent1 3" xfId="85"/>
    <cellStyle name="40% - Accent2 2" xfId="9"/>
    <cellStyle name="40% - Accent2 3" xfId="86"/>
    <cellStyle name="40% - Accent3 2" xfId="10"/>
    <cellStyle name="40% - Accent3 3" xfId="87"/>
    <cellStyle name="40% - Accent4 2" xfId="11"/>
    <cellStyle name="40% - Accent4 3" xfId="88"/>
    <cellStyle name="40% - Accent5 2" xfId="12"/>
    <cellStyle name="40% - Accent5 3" xfId="89"/>
    <cellStyle name="40% - Accent6 2" xfId="13"/>
    <cellStyle name="40% - Accent6 3" xfId="90"/>
    <cellStyle name="60% - Accent1 2" xfId="14"/>
    <cellStyle name="60% - Accent1 3" xfId="91"/>
    <cellStyle name="60% - Accent2 2" xfId="15"/>
    <cellStyle name="60% - Accent2 3" xfId="92"/>
    <cellStyle name="60% - Accent3 2" xfId="16"/>
    <cellStyle name="60% - Accent3 3" xfId="93"/>
    <cellStyle name="60% - Accent4 2" xfId="17"/>
    <cellStyle name="60% - Accent4 3" xfId="94"/>
    <cellStyle name="60% - Accent5 2" xfId="18"/>
    <cellStyle name="60% - Accent5 3" xfId="95"/>
    <cellStyle name="60% - Accent6 2" xfId="19"/>
    <cellStyle name="60% - Accent6 3" xfId="96"/>
    <cellStyle name="Accent1 2" xfId="20"/>
    <cellStyle name="Accent1 3" xfId="97"/>
    <cellStyle name="Accent2 2" xfId="21"/>
    <cellStyle name="Accent2 3" xfId="98"/>
    <cellStyle name="Accent3 2" xfId="22"/>
    <cellStyle name="Accent3 3" xfId="99"/>
    <cellStyle name="Accent4 2" xfId="23"/>
    <cellStyle name="Accent4 3" xfId="100"/>
    <cellStyle name="Accent5 2" xfId="24"/>
    <cellStyle name="Accent5 3" xfId="101"/>
    <cellStyle name="Accent6 2" xfId="25"/>
    <cellStyle name="Accent6 3" xfId="102"/>
    <cellStyle name="Bad 2" xfId="26"/>
    <cellStyle name="Bad 3" xfId="47"/>
    <cellStyle name="Calculation 2" xfId="27"/>
    <cellStyle name="Calculation 3" xfId="103"/>
    <cellStyle name="Check Cell 2" xfId="28"/>
    <cellStyle name="Check Cell 3" xfId="104"/>
    <cellStyle name="Comma0" xfId="48"/>
    <cellStyle name="Currency0" xfId="49"/>
    <cellStyle name="Date" xfId="50"/>
    <cellStyle name="Explanatory Text 2" xfId="29"/>
    <cellStyle name="Explanatory Text 3" xfId="105"/>
    <cellStyle name="Fixed" xfId="51"/>
    <cellStyle name="Good 2" xfId="30"/>
    <cellStyle name="Good 3" xfId="106"/>
    <cellStyle name="Header1" xfId="52"/>
    <cellStyle name="Header2" xfId="53"/>
    <cellStyle name="Heading 1 2" xfId="31"/>
    <cellStyle name="Heading 1 3" xfId="107"/>
    <cellStyle name="Heading 2 2" xfId="32"/>
    <cellStyle name="Heading 2 3" xfId="108"/>
    <cellStyle name="Heading 3 2" xfId="33"/>
    <cellStyle name="Heading 3 3" xfId="109"/>
    <cellStyle name="Heading 4 2" xfId="34"/>
    <cellStyle name="Heading 4 3" xfId="110"/>
    <cellStyle name="Hoa-Scholl" xfId="54"/>
    <cellStyle name="Input 2" xfId="35"/>
    <cellStyle name="Input 3" xfId="111"/>
    <cellStyle name="Linked Cell 2" xfId="36"/>
    <cellStyle name="Linked Cell 3" xfId="112"/>
    <cellStyle name="n" xfId="55"/>
    <cellStyle name="Neutral 2" xfId="37"/>
    <cellStyle name="Neutral 3" xfId="113"/>
    <cellStyle name="Normal" xfId="0" builtinId="0"/>
    <cellStyle name="Normal 2" xfId="1"/>
    <cellStyle name="Normal 2 2" xfId="43"/>
    <cellStyle name="Normal 2 2 2" xfId="78"/>
    <cellStyle name="Normal 3" xfId="44"/>
    <cellStyle name="Normal 4" xfId="45"/>
    <cellStyle name="Normal 4 2" xfId="56"/>
    <cellStyle name="Normal 4 3" xfId="77"/>
    <cellStyle name="Normal 5" xfId="46"/>
    <cellStyle name="Normal 5 2" xfId="114"/>
    <cellStyle name="Normal 5 3" xfId="115"/>
    <cellStyle name="Note 2" xfId="38"/>
    <cellStyle name="Note 3" xfId="116"/>
    <cellStyle name="Output 2" xfId="39"/>
    <cellStyle name="Output 3" xfId="117"/>
    <cellStyle name="Title 2" xfId="40"/>
    <cellStyle name="Title 3" xfId="118"/>
    <cellStyle name="Total 2" xfId="41"/>
    <cellStyle name="Total 3" xfId="119"/>
    <cellStyle name="Warning Text 2" xfId="42"/>
    <cellStyle name="Warning Text 3" xfId="120"/>
    <cellStyle name=" [0.00]_ Att. 1- Cover" xfId="57"/>
    <cellStyle name="_ Att. 1- Cover" xfId="58"/>
    <cellStyle name="?_ Att. 1- Cover" xfId="59"/>
    <cellStyle name="똿뗦먛귟 [0.00]_PRODUCT DETAIL Q1" xfId="60"/>
    <cellStyle name="똿뗦먛귟_PRODUCT DETAIL Q1" xfId="61"/>
    <cellStyle name="믅됞 [0.00]_PRODUCT DETAIL Q1" xfId="62"/>
    <cellStyle name="믅됞_PRODUCT DETAIL Q1" xfId="63"/>
    <cellStyle name="백분율_95" xfId="64"/>
    <cellStyle name="뷭?_BOOKSHIP" xfId="65"/>
    <cellStyle name="콤마 [0]_1202" xfId="66"/>
    <cellStyle name="콤마_1202" xfId="67"/>
    <cellStyle name="통화 [0]_1202" xfId="68"/>
    <cellStyle name="통화_1202" xfId="69"/>
    <cellStyle name="표준_(정보부문)월별인원계획" xfId="70"/>
    <cellStyle name="一般_99Q3647-ALL-CAS2" xfId="71"/>
    <cellStyle name="千分位[0]_Book1" xfId="72"/>
    <cellStyle name="千分位_99Q3647-ALL-CAS2" xfId="73"/>
    <cellStyle name="貨幣 [0]_Book1" xfId="74"/>
    <cellStyle name="貨幣[0]_BRE" xfId="75"/>
    <cellStyle name="貨幣_Book1" xfId="76"/>
  </cellStyles>
  <dxfs count="4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externalLink" Target="externalLinks/externalLink8.xml"/><Relationship Id="rId10" Type="http://schemas.openxmlformats.org/officeDocument/2006/relationships/externalLink" Target="externalLinks/externalLink3.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7620</xdr:colOff>
      <xdr:row>2</xdr:row>
      <xdr:rowOff>22860</xdr:rowOff>
    </xdr:from>
    <xdr:to>
      <xdr:col>2</xdr:col>
      <xdr:colOff>1379220</xdr:colOff>
      <xdr:row>2</xdr:row>
      <xdr:rowOff>22860</xdr:rowOff>
    </xdr:to>
    <xdr:sp macro="" textlink="">
      <xdr:nvSpPr>
        <xdr:cNvPr id="2" name="Line 1"/>
        <xdr:cNvSpPr>
          <a:spLocks noChangeShapeType="1"/>
        </xdr:cNvSpPr>
      </xdr:nvSpPr>
      <xdr:spPr bwMode="auto">
        <a:xfrm flipV="1">
          <a:off x="1021080" y="480060"/>
          <a:ext cx="13716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1005600</xdr:colOff>
      <xdr:row>929</xdr:row>
      <xdr:rowOff>74602</xdr:rowOff>
    </xdr:from>
    <xdr:to>
      <xdr:col>6</xdr:col>
      <xdr:colOff>744495</xdr:colOff>
      <xdr:row>929</xdr:row>
      <xdr:rowOff>79931</xdr:rowOff>
    </xdr:to>
    <xdr:cxnSp macro="">
      <xdr:nvCxnSpPr>
        <xdr:cNvPr id="3" name="Straight Connector 2"/>
        <xdr:cNvCxnSpPr/>
      </xdr:nvCxnSpPr>
      <xdr:spPr>
        <a:xfrm flipV="1">
          <a:off x="2019060" y="222875782"/>
          <a:ext cx="2764035" cy="5329"/>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15240</xdr:rowOff>
    </xdr:from>
    <xdr:to>
      <xdr:col>1</xdr:col>
      <xdr:colOff>502920</xdr:colOff>
      <xdr:row>2</xdr:row>
      <xdr:rowOff>160020</xdr:rowOff>
    </xdr:to>
    <xdr:pic>
      <xdr:nvPicPr>
        <xdr:cNvPr id="2"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5240"/>
          <a:ext cx="883920" cy="541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5</xdr:col>
      <xdr:colOff>0</xdr:colOff>
      <xdr:row>0</xdr:row>
      <xdr:rowOff>0</xdr:rowOff>
    </xdr:from>
    <xdr:to>
      <xdr:col>9</xdr:col>
      <xdr:colOff>312420</xdr:colOff>
      <xdr:row>2</xdr:row>
      <xdr:rowOff>209550</xdr:rowOff>
    </xdr:to>
    <xdr:sp macro="" textlink="">
      <xdr:nvSpPr>
        <xdr:cNvPr id="3" name="TextBox 2"/>
        <xdr:cNvSpPr txBox="1"/>
      </xdr:nvSpPr>
      <xdr:spPr bwMode="auto">
        <a:xfrm>
          <a:off x="3436620" y="0"/>
          <a:ext cx="2545080" cy="6057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lnSpc>
              <a:spcPts val="900"/>
            </a:lnSpc>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0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Tự do </a:t>
          </a:r>
          <a:r>
            <a:rPr lang="en-US" sz="1100" b="0" i="0" u="none" strike="noStrike" baseline="0">
              <a:solidFill>
                <a:srgbClr val="000000"/>
              </a:solidFill>
              <a:latin typeface="Calibri"/>
              <a:cs typeface="Calibri"/>
            </a:rPr>
            <a:t>–</a:t>
          </a:r>
          <a:r>
            <a:rPr lang="en-US" sz="1000" b="1" i="0" u="none" strike="noStrike" baseline="0">
              <a:solidFill>
                <a:srgbClr val="000000"/>
              </a:solidFill>
              <a:latin typeface="Times New Roman"/>
              <a:cs typeface="Times New Roman"/>
            </a:rPr>
            <a:t> Hạnh phúc</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6</xdr:col>
      <xdr:colOff>167640</xdr:colOff>
      <xdr:row>1</xdr:row>
      <xdr:rowOff>167640</xdr:rowOff>
    </xdr:from>
    <xdr:to>
      <xdr:col>8</xdr:col>
      <xdr:colOff>998220</xdr:colOff>
      <xdr:row>1</xdr:row>
      <xdr:rowOff>167640</xdr:rowOff>
    </xdr:to>
    <xdr:sp macro="" textlink="">
      <xdr:nvSpPr>
        <xdr:cNvPr id="4" name="Line 34"/>
        <xdr:cNvSpPr>
          <a:spLocks noChangeShapeType="1"/>
        </xdr:cNvSpPr>
      </xdr:nvSpPr>
      <xdr:spPr bwMode="auto">
        <a:xfrm>
          <a:off x="4389120" y="365760"/>
          <a:ext cx="128016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47625</xdr:colOff>
      <xdr:row>0</xdr:row>
      <xdr:rowOff>0</xdr:rowOff>
    </xdr:from>
    <xdr:to>
      <xdr:col>4</xdr:col>
      <xdr:colOff>379087</xdr:colOff>
      <xdr:row>2</xdr:row>
      <xdr:rowOff>209550</xdr:rowOff>
    </xdr:to>
    <xdr:sp macro="" textlink="">
      <xdr:nvSpPr>
        <xdr:cNvPr id="5" name="TextBox 4"/>
        <xdr:cNvSpPr txBox="1"/>
      </xdr:nvSpPr>
      <xdr:spPr bwMode="auto">
        <a:xfrm>
          <a:off x="47625" y="0"/>
          <a:ext cx="3356602" cy="6057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noAutofit/>
        </a:bodyPr>
        <a:lstStyle/>
        <a:p>
          <a:pPr algn="ctr" rtl="0">
            <a:lnSpc>
              <a:spcPts val="900"/>
            </a:lnSpc>
            <a:defRPr sz="1000"/>
          </a:pPr>
          <a:r>
            <a:rPr lang="en-US" sz="1000" b="0" i="0" u="none" strike="noStrike" baseline="0">
              <a:solidFill>
                <a:srgbClr val="000000"/>
              </a:solidFill>
              <a:latin typeface="Times New Roman"/>
              <a:cs typeface="Times New Roman"/>
            </a:rPr>
            <a:t>UBND THÀNH PHỐ HỒ CHÍ MINH</a:t>
          </a:r>
        </a:p>
        <a:p>
          <a:pPr algn="ctr" rtl="0">
            <a:lnSpc>
              <a:spcPts val="900"/>
            </a:lnSpc>
            <a:defRPr sz="1000"/>
          </a:pPr>
          <a:r>
            <a:rPr lang="en-US" sz="1000" b="1" i="0" u="none" strike="noStrike" baseline="0">
              <a:solidFill>
                <a:srgbClr val="000000"/>
              </a:solidFill>
              <a:latin typeface="Times New Roman"/>
              <a:cs typeface="Times New Roman"/>
            </a:rPr>
            <a:t>TRƯỜNG CAO ĐẲNG KỸ THUẬT </a:t>
          </a:r>
        </a:p>
        <a:p>
          <a:pPr algn="ctr" rtl="0">
            <a:defRPr sz="1000"/>
          </a:pPr>
          <a:r>
            <a:rPr lang="en-US" sz="1000" b="1" i="0" u="none" strike="noStrike" baseline="0">
              <a:solidFill>
                <a:srgbClr val="000000"/>
              </a:solidFill>
              <a:latin typeface="Times New Roman"/>
              <a:cs typeface="Times New Roman"/>
            </a:rPr>
            <a:t>LÝ TỰ TRỌNG TP. HỒ CHÍ MINH</a:t>
          </a: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2</xdr:col>
      <xdr:colOff>160020</xdr:colOff>
      <xdr:row>2</xdr:row>
      <xdr:rowOff>114300</xdr:rowOff>
    </xdr:from>
    <xdr:to>
      <xdr:col>2</xdr:col>
      <xdr:colOff>815340</xdr:colOff>
      <xdr:row>2</xdr:row>
      <xdr:rowOff>114300</xdr:rowOff>
    </xdr:to>
    <xdr:sp macro="" textlink="">
      <xdr:nvSpPr>
        <xdr:cNvPr id="6" name="Line 34"/>
        <xdr:cNvSpPr>
          <a:spLocks noChangeShapeType="1"/>
        </xdr:cNvSpPr>
      </xdr:nvSpPr>
      <xdr:spPr bwMode="auto">
        <a:xfrm>
          <a:off x="1295400" y="510540"/>
          <a:ext cx="65532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266700</xdr:colOff>
      <xdr:row>2</xdr:row>
      <xdr:rowOff>45720</xdr:rowOff>
    </xdr:from>
    <xdr:to>
      <xdr:col>2</xdr:col>
      <xdr:colOff>1158240</xdr:colOff>
      <xdr:row>2</xdr:row>
      <xdr:rowOff>45720</xdr:rowOff>
    </xdr:to>
    <xdr:sp macro="" textlink="">
      <xdr:nvSpPr>
        <xdr:cNvPr id="2" name="Line 1"/>
        <xdr:cNvSpPr>
          <a:spLocks noChangeShapeType="1"/>
        </xdr:cNvSpPr>
      </xdr:nvSpPr>
      <xdr:spPr bwMode="auto">
        <a:xfrm flipV="1">
          <a:off x="1447800" y="441960"/>
          <a:ext cx="89154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0</xdr:colOff>
      <xdr:row>779</xdr:row>
      <xdr:rowOff>0</xdr:rowOff>
    </xdr:from>
    <xdr:to>
      <xdr:col>6</xdr:col>
      <xdr:colOff>609600</xdr:colOff>
      <xdr:row>779</xdr:row>
      <xdr:rowOff>0</xdr:rowOff>
    </xdr:to>
    <xdr:sp macro="" textlink="">
      <xdr:nvSpPr>
        <xdr:cNvPr id="3" name="Line 1"/>
        <xdr:cNvSpPr>
          <a:spLocks noChangeShapeType="1"/>
        </xdr:cNvSpPr>
      </xdr:nvSpPr>
      <xdr:spPr bwMode="auto">
        <a:xfrm>
          <a:off x="1181100" y="33901380"/>
          <a:ext cx="39471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30480</xdr:colOff>
      <xdr:row>3</xdr:row>
      <xdr:rowOff>38100</xdr:rowOff>
    </xdr:from>
    <xdr:to>
      <xdr:col>2</xdr:col>
      <xdr:colOff>1158240</xdr:colOff>
      <xdr:row>3</xdr:row>
      <xdr:rowOff>38100</xdr:rowOff>
    </xdr:to>
    <xdr:sp macro="" textlink="">
      <xdr:nvSpPr>
        <xdr:cNvPr id="2" name="Line 1"/>
        <xdr:cNvSpPr>
          <a:spLocks noChangeShapeType="1"/>
        </xdr:cNvSpPr>
      </xdr:nvSpPr>
      <xdr:spPr bwMode="auto">
        <a:xfrm flipV="1">
          <a:off x="1051560" y="632460"/>
          <a:ext cx="112776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297180</xdr:colOff>
      <xdr:row>2</xdr:row>
      <xdr:rowOff>15240</xdr:rowOff>
    </xdr:from>
    <xdr:to>
      <xdr:col>7</xdr:col>
      <xdr:colOff>388620</xdr:colOff>
      <xdr:row>2</xdr:row>
      <xdr:rowOff>38100</xdr:rowOff>
    </xdr:to>
    <xdr:sp macro="" textlink="">
      <xdr:nvSpPr>
        <xdr:cNvPr id="4" name="Line 1"/>
        <xdr:cNvSpPr>
          <a:spLocks noChangeShapeType="1"/>
        </xdr:cNvSpPr>
      </xdr:nvSpPr>
      <xdr:spPr bwMode="auto">
        <a:xfrm flipV="1">
          <a:off x="3954780" y="411480"/>
          <a:ext cx="1851660" cy="2286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230945</xdr:colOff>
      <xdr:row>3</xdr:row>
      <xdr:rowOff>47479</xdr:rowOff>
    </xdr:from>
    <xdr:to>
      <xdr:col>2</xdr:col>
      <xdr:colOff>344073</xdr:colOff>
      <xdr:row>3</xdr:row>
      <xdr:rowOff>47479</xdr:rowOff>
    </xdr:to>
    <xdr:sp macro="" textlink="">
      <xdr:nvSpPr>
        <xdr:cNvPr id="2" name="Line 1"/>
        <xdr:cNvSpPr>
          <a:spLocks noChangeShapeType="1"/>
        </xdr:cNvSpPr>
      </xdr:nvSpPr>
      <xdr:spPr bwMode="auto">
        <a:xfrm>
          <a:off x="729176" y="645356"/>
          <a:ext cx="1414389"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10</xdr:col>
      <xdr:colOff>152400</xdr:colOff>
      <xdr:row>2</xdr:row>
      <xdr:rowOff>16998</xdr:rowOff>
    </xdr:from>
    <xdr:to>
      <xdr:col>11</xdr:col>
      <xdr:colOff>1225061</xdr:colOff>
      <xdr:row>2</xdr:row>
      <xdr:rowOff>23446</xdr:rowOff>
    </xdr:to>
    <xdr:sp macro="" textlink="">
      <xdr:nvSpPr>
        <xdr:cNvPr id="3" name="Line 1"/>
        <xdr:cNvSpPr>
          <a:spLocks noChangeShapeType="1"/>
        </xdr:cNvSpPr>
      </xdr:nvSpPr>
      <xdr:spPr bwMode="auto">
        <a:xfrm flipV="1">
          <a:off x="3657600" y="415583"/>
          <a:ext cx="1711569" cy="6448"/>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CS3408/Standard/RP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Q FORM FOR INQUIRY"/>
      <sheetName val="FORM OF PROPOSAL RFP-003"/>
      <sheetName val="??-BLDG"/>
      <sheetName val="???????-BLDG"/>
      <sheetName val="__-BLDG"/>
      <sheetName val="_______-BLDG"/>
      <sheetName val="IBASE"/>
    </sheetNames>
    <sheetDataSet>
      <sheetData sheetId="0"/>
      <sheetData sheetId="1"/>
      <sheetData sheetId="2"/>
      <sheetData sheetId="3"/>
      <sheetData sheetId="4"/>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L$-INTER"/>
      <sheetName val="MTL$-TRUNCK-AG"/>
      <sheetName val="MTL$-PRODTANK-UG"/>
      <sheetName val="MTL$-PRODTANK-AG"/>
      <sheetName val="MTL$-JETTY"/>
      <sheetName val="MTL$-TRUNCK-UG"/>
      <sheetName val="XL4Poppy"/>
      <sheetName val="__-BLDG"/>
    </sheetNames>
    <sheetDataSet>
      <sheetData sheetId="0"/>
      <sheetData sheetId="1"/>
      <sheetData sheetId="2"/>
      <sheetData sheetId="3"/>
      <sheetData sheetId="4"/>
      <sheetData sheetId="5"/>
      <sheetData sheetId="6"/>
      <sheetData sheetId="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efreshError="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 val="Sheet1"/>
    </sheetNames>
    <sheetDataSet>
      <sheetData sheetId="0"/>
      <sheetData sheetId="1"/>
      <sheetData sheetId="2"/>
      <sheetData sheetId="3"/>
      <sheetData sheetId="4"/>
      <sheetData sheetId="5"/>
      <sheetData sheetId="6"/>
      <sheetData sheetId="7"/>
      <sheetData sheetId="8"/>
      <sheetData sheetId="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BASE"/>
      <sheetName val="MTO REV.0"/>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 sheetId="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切割 MTL"/>
      <sheetName val="切割 DI"/>
      <sheetName val="ESTI."/>
      <sheetName val="DI-ESTI"/>
      <sheetName val="NEW-PANEL"/>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 sheetId="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445"/>
  <sheetViews>
    <sheetView view="pageBreakPreview" zoomScale="87" zoomScaleNormal="81" zoomScaleSheetLayoutView="87" workbookViewId="0">
      <selection activeCell="AD6" sqref="AD6"/>
    </sheetView>
  </sheetViews>
  <sheetFormatPr defaultRowHeight="14.4"/>
  <cols>
    <col min="1" max="1" width="6.109375" customWidth="1"/>
    <col min="2" max="2" width="10.109375" customWidth="1"/>
    <col min="3" max="3" width="19.33203125" customWidth="1"/>
    <col min="5" max="5" width="12" hidden="1" customWidth="1"/>
    <col min="6" max="6" width="10.77734375" hidden="1" customWidth="1"/>
    <col min="7" max="24" width="5.88671875" customWidth="1"/>
    <col min="25" max="26" width="0" hidden="1" customWidth="1"/>
    <col min="27" max="27" width="19.5546875" customWidth="1"/>
    <col min="28" max="28" width="30.88671875" customWidth="1"/>
    <col min="29" max="29" width="15.5546875" customWidth="1"/>
  </cols>
  <sheetData>
    <row r="1" spans="1:29" ht="27" customHeight="1">
      <c r="A1" s="657" t="s">
        <v>0</v>
      </c>
      <c r="B1" s="657"/>
      <c r="C1" s="657"/>
      <c r="D1" s="657"/>
      <c r="E1" s="657"/>
      <c r="F1" s="657"/>
      <c r="G1" s="657"/>
      <c r="H1" s="657"/>
      <c r="I1" s="657"/>
      <c r="J1" s="657"/>
      <c r="K1" s="657"/>
      <c r="L1" s="657"/>
      <c r="M1" s="657"/>
      <c r="N1" s="657"/>
      <c r="O1" s="657"/>
      <c r="P1" s="657"/>
      <c r="Q1" s="657"/>
      <c r="R1" s="657"/>
      <c r="S1" s="657"/>
      <c r="T1" s="657"/>
      <c r="U1" s="657"/>
      <c r="V1" s="657"/>
      <c r="W1" s="657"/>
      <c r="X1" s="657"/>
      <c r="Y1" s="657"/>
      <c r="Z1" s="657"/>
      <c r="AA1" s="657"/>
      <c r="AB1" s="657"/>
    </row>
    <row r="2" spans="1:29" ht="22.8" customHeight="1">
      <c r="A2" s="1"/>
      <c r="B2" s="4" t="s">
        <v>1</v>
      </c>
      <c r="C2" s="2"/>
      <c r="D2" s="1"/>
      <c r="E2" s="1"/>
      <c r="F2" s="1"/>
      <c r="G2" s="1"/>
      <c r="H2" s="1"/>
      <c r="I2" s="1"/>
      <c r="J2" s="1"/>
      <c r="K2" s="1"/>
      <c r="L2" s="1"/>
      <c r="M2" s="1"/>
      <c r="N2" s="1"/>
      <c r="O2" s="1"/>
      <c r="P2" s="1"/>
      <c r="Q2" s="1"/>
      <c r="R2" s="1"/>
      <c r="S2" s="1"/>
      <c r="T2" s="1"/>
      <c r="U2" s="1"/>
      <c r="V2" s="1"/>
      <c r="W2" s="1"/>
      <c r="X2" s="1"/>
      <c r="Y2" s="3" t="s">
        <v>2</v>
      </c>
      <c r="Z2" s="1"/>
      <c r="AA2" s="1"/>
      <c r="AB2" s="1"/>
    </row>
    <row r="4" spans="1:29" ht="67.8" customHeight="1">
      <c r="A4" s="658" t="s">
        <v>3</v>
      </c>
      <c r="B4" s="660" t="s">
        <v>4</v>
      </c>
      <c r="C4" s="662" t="s">
        <v>5</v>
      </c>
      <c r="D4" s="664" t="s">
        <v>6</v>
      </c>
      <c r="E4" s="666" t="s">
        <v>7</v>
      </c>
      <c r="F4" s="667"/>
      <c r="G4" s="5" t="s">
        <v>8</v>
      </c>
      <c r="H4" s="5" t="s">
        <v>9</v>
      </c>
      <c r="I4" s="5" t="s">
        <v>10</v>
      </c>
      <c r="J4" s="5" t="s">
        <v>11</v>
      </c>
      <c r="K4" s="5" t="s">
        <v>12</v>
      </c>
      <c r="L4" s="5" t="s">
        <v>13</v>
      </c>
      <c r="M4" s="5" t="s">
        <v>14</v>
      </c>
      <c r="N4" s="5" t="s">
        <v>15</v>
      </c>
      <c r="O4" s="5" t="s">
        <v>16</v>
      </c>
      <c r="P4" s="5" t="s">
        <v>17</v>
      </c>
      <c r="Q4" s="5" t="s">
        <v>18</v>
      </c>
      <c r="R4" s="5" t="s">
        <v>19</v>
      </c>
      <c r="S4" s="5" t="s">
        <v>20</v>
      </c>
      <c r="T4" s="5" t="s">
        <v>21</v>
      </c>
      <c r="U4" s="5" t="s">
        <v>22</v>
      </c>
      <c r="V4" s="5" t="s">
        <v>23</v>
      </c>
      <c r="W4" s="5" t="s">
        <v>24</v>
      </c>
      <c r="X4" s="5" t="s">
        <v>25</v>
      </c>
      <c r="Y4" s="660" t="s">
        <v>26</v>
      </c>
      <c r="Z4" s="669" t="s">
        <v>27</v>
      </c>
      <c r="AA4" s="660" t="s">
        <v>28</v>
      </c>
      <c r="AB4" s="668" t="s">
        <v>29</v>
      </c>
      <c r="AC4" s="655" t="s">
        <v>317</v>
      </c>
    </row>
    <row r="5" spans="1:29" ht="15.6">
      <c r="A5" s="659"/>
      <c r="B5" s="661"/>
      <c r="C5" s="663"/>
      <c r="D5" s="665"/>
      <c r="E5" s="6" t="s">
        <v>30</v>
      </c>
      <c r="F5" s="6" t="s">
        <v>31</v>
      </c>
      <c r="G5" s="7">
        <v>4</v>
      </c>
      <c r="H5" s="7">
        <v>4</v>
      </c>
      <c r="I5" s="7">
        <v>4</v>
      </c>
      <c r="J5" s="7">
        <v>4</v>
      </c>
      <c r="K5" s="7">
        <v>4</v>
      </c>
      <c r="L5" s="7">
        <v>4</v>
      </c>
      <c r="M5" s="7">
        <v>4</v>
      </c>
      <c r="N5" s="7">
        <v>4</v>
      </c>
      <c r="O5" s="7">
        <v>4</v>
      </c>
      <c r="P5" s="7">
        <v>4</v>
      </c>
      <c r="Q5" s="7">
        <v>4</v>
      </c>
      <c r="R5" s="7">
        <v>4</v>
      </c>
      <c r="S5" s="7">
        <v>4</v>
      </c>
      <c r="T5" s="7">
        <v>4</v>
      </c>
      <c r="U5" s="7">
        <v>4</v>
      </c>
      <c r="V5" s="7">
        <v>5</v>
      </c>
      <c r="W5" s="7">
        <v>4</v>
      </c>
      <c r="X5" s="7">
        <v>5</v>
      </c>
      <c r="Y5" s="661"/>
      <c r="Z5" s="670"/>
      <c r="AA5" s="661"/>
      <c r="AB5" s="668"/>
      <c r="AC5" s="656"/>
    </row>
    <row r="6" spans="1:29" ht="88.8" customHeight="1">
      <c r="A6" s="9">
        <v>1</v>
      </c>
      <c r="B6" s="16" t="s">
        <v>32</v>
      </c>
      <c r="C6" s="384" t="s">
        <v>33</v>
      </c>
      <c r="D6" s="385" t="s">
        <v>34</v>
      </c>
      <c r="E6" s="15"/>
      <c r="F6" s="15" t="s">
        <v>35</v>
      </c>
      <c r="G6" s="12">
        <v>7.9</v>
      </c>
      <c r="H6" s="12">
        <v>8.1999999999999993</v>
      </c>
      <c r="I6" s="12">
        <v>9.4</v>
      </c>
      <c r="J6" s="12">
        <v>8.1999999999999993</v>
      </c>
      <c r="K6" s="12">
        <v>9</v>
      </c>
      <c r="L6" s="12">
        <v>9.6999999999999993</v>
      </c>
      <c r="M6" s="12">
        <v>8.8000000000000007</v>
      </c>
      <c r="N6" s="12">
        <v>8.8000000000000007</v>
      </c>
      <c r="O6" s="12">
        <v>8.1</v>
      </c>
      <c r="P6" s="12">
        <v>6.3</v>
      </c>
      <c r="Q6" s="12">
        <v>9.3000000000000007</v>
      </c>
      <c r="R6" s="12">
        <v>10</v>
      </c>
      <c r="S6" s="12">
        <v>8.4</v>
      </c>
      <c r="T6" s="12">
        <v>8.4</v>
      </c>
      <c r="U6" s="12">
        <v>8.5</v>
      </c>
      <c r="V6" s="12">
        <v>9.6999999999999993</v>
      </c>
      <c r="W6" s="12">
        <v>9.1999999999999993</v>
      </c>
      <c r="X6" s="12">
        <v>8.1</v>
      </c>
      <c r="Y6" s="11"/>
      <c r="Z6" s="13" t="s">
        <v>36</v>
      </c>
      <c r="AA6" s="10" t="s">
        <v>37</v>
      </c>
      <c r="AB6" s="14" t="s">
        <v>3473</v>
      </c>
      <c r="AC6" s="8" t="s">
        <v>130</v>
      </c>
    </row>
    <row r="7" spans="1:29">
      <c r="A7" s="9">
        <v>2</v>
      </c>
      <c r="B7" s="16" t="s">
        <v>38</v>
      </c>
      <c r="C7" s="384" t="s">
        <v>39</v>
      </c>
      <c r="D7" s="385" t="s">
        <v>34</v>
      </c>
      <c r="E7" s="15" t="s">
        <v>40</v>
      </c>
      <c r="F7" s="15"/>
      <c r="G7" s="12">
        <v>7.8</v>
      </c>
      <c r="H7" s="12">
        <v>8.4</v>
      </c>
      <c r="I7" s="12">
        <v>7.5</v>
      </c>
      <c r="J7" s="12">
        <v>6.9</v>
      </c>
      <c r="K7" s="12">
        <v>7.1</v>
      </c>
      <c r="L7" s="12">
        <v>8.3000000000000007</v>
      </c>
      <c r="M7" s="12">
        <v>7.8</v>
      </c>
      <c r="N7" s="12">
        <v>8.3000000000000007</v>
      </c>
      <c r="O7" s="12">
        <v>7.4</v>
      </c>
      <c r="P7" s="12">
        <v>7.9</v>
      </c>
      <c r="Q7" s="12">
        <v>6.2</v>
      </c>
      <c r="R7" s="12">
        <v>8.6999999999999993</v>
      </c>
      <c r="S7" s="12">
        <v>7.2</v>
      </c>
      <c r="T7" s="12">
        <v>6.2</v>
      </c>
      <c r="U7" s="12">
        <v>5.5</v>
      </c>
      <c r="V7" s="12">
        <v>9.5</v>
      </c>
      <c r="W7" s="12">
        <v>5.8</v>
      </c>
      <c r="X7" s="12">
        <v>7.3</v>
      </c>
      <c r="Y7" s="11"/>
      <c r="Z7" s="13" t="s">
        <v>36</v>
      </c>
      <c r="AA7" s="10" t="s">
        <v>37</v>
      </c>
      <c r="AB7" s="14"/>
      <c r="AC7" s="8" t="s">
        <v>130</v>
      </c>
    </row>
    <row r="8" spans="1:29">
      <c r="A8" s="9">
        <v>3</v>
      </c>
      <c r="B8" s="16" t="s">
        <v>41</v>
      </c>
      <c r="C8" s="384" t="s">
        <v>42</v>
      </c>
      <c r="D8" s="385" t="s">
        <v>34</v>
      </c>
      <c r="E8" s="15" t="s">
        <v>43</v>
      </c>
      <c r="F8" s="15"/>
      <c r="G8" s="12">
        <v>6.5</v>
      </c>
      <c r="H8" s="12">
        <v>6.4</v>
      </c>
      <c r="I8" s="12">
        <v>8.6999999999999993</v>
      </c>
      <c r="J8" s="12">
        <v>8.1999999999999993</v>
      </c>
      <c r="K8" s="12">
        <v>8.1</v>
      </c>
      <c r="L8" s="12">
        <v>8.1999999999999993</v>
      </c>
      <c r="M8" s="12">
        <v>7.6</v>
      </c>
      <c r="N8" s="12">
        <v>7.8</v>
      </c>
      <c r="O8" s="12">
        <v>7.2</v>
      </c>
      <c r="P8" s="12">
        <v>7</v>
      </c>
      <c r="Q8" s="12">
        <v>5.5</v>
      </c>
      <c r="R8" s="12">
        <v>10</v>
      </c>
      <c r="S8" s="12">
        <v>7.6</v>
      </c>
      <c r="T8" s="12">
        <v>6.8</v>
      </c>
      <c r="U8" s="12">
        <v>7.7</v>
      </c>
      <c r="V8" s="12">
        <v>8.8000000000000007</v>
      </c>
      <c r="W8" s="12">
        <v>8.6</v>
      </c>
      <c r="X8" s="12">
        <v>8</v>
      </c>
      <c r="Y8" s="11"/>
      <c r="Z8" s="13" t="s">
        <v>36</v>
      </c>
      <c r="AA8" s="10" t="s">
        <v>37</v>
      </c>
      <c r="AB8" s="14"/>
      <c r="AC8" s="8" t="s">
        <v>130</v>
      </c>
    </row>
    <row r="9" spans="1:29">
      <c r="A9" s="9">
        <v>4</v>
      </c>
      <c r="B9" s="16" t="s">
        <v>44</v>
      </c>
      <c r="C9" s="384" t="s">
        <v>45</v>
      </c>
      <c r="D9" s="385" t="s">
        <v>46</v>
      </c>
      <c r="E9" s="15"/>
      <c r="F9" s="15" t="s">
        <v>47</v>
      </c>
      <c r="G9" s="12">
        <v>7</v>
      </c>
      <c r="H9" s="12">
        <v>5.4</v>
      </c>
      <c r="I9" s="12">
        <v>6</v>
      </c>
      <c r="J9" s="12">
        <v>8.1</v>
      </c>
      <c r="K9" s="12">
        <v>5.2</v>
      </c>
      <c r="L9" s="12">
        <v>4.5</v>
      </c>
      <c r="M9" s="12">
        <v>6.2</v>
      </c>
      <c r="N9" s="12">
        <v>5.6</v>
      </c>
      <c r="O9" s="12">
        <v>6.6</v>
      </c>
      <c r="P9" s="12">
        <v>5.8</v>
      </c>
      <c r="Q9" s="382">
        <v>5.3</v>
      </c>
      <c r="R9" s="12">
        <v>6.9</v>
      </c>
      <c r="S9" s="12">
        <v>7.5</v>
      </c>
      <c r="T9" s="12">
        <v>5.0999999999999996</v>
      </c>
      <c r="U9" s="12">
        <v>4.2</v>
      </c>
      <c r="V9" s="12">
        <v>5.3</v>
      </c>
      <c r="W9" s="12">
        <v>6.1</v>
      </c>
      <c r="X9" s="12">
        <v>4</v>
      </c>
      <c r="Y9" s="11"/>
      <c r="Z9" s="13" t="s">
        <v>36</v>
      </c>
      <c r="AA9" s="383" t="s">
        <v>37</v>
      </c>
      <c r="AB9" s="334"/>
      <c r="AC9" s="8" t="s">
        <v>130</v>
      </c>
    </row>
    <row r="10" spans="1:29">
      <c r="A10" s="9">
        <v>5</v>
      </c>
      <c r="B10" s="16" t="s">
        <v>50</v>
      </c>
      <c r="C10" s="384" t="s">
        <v>51</v>
      </c>
      <c r="D10" s="385" t="s">
        <v>52</v>
      </c>
      <c r="E10" s="15" t="s">
        <v>53</v>
      </c>
      <c r="F10" s="15"/>
      <c r="G10" s="12">
        <v>7.4</v>
      </c>
      <c r="H10" s="12">
        <v>6.1</v>
      </c>
      <c r="I10" s="12">
        <v>6.6</v>
      </c>
      <c r="J10" s="12">
        <v>5.3</v>
      </c>
      <c r="K10" s="12">
        <v>4.8</v>
      </c>
      <c r="L10" s="12">
        <v>4.9000000000000004</v>
      </c>
      <c r="M10" s="12">
        <v>6.3</v>
      </c>
      <c r="N10" s="12">
        <v>5.3</v>
      </c>
      <c r="O10" s="12">
        <v>7.4</v>
      </c>
      <c r="P10" s="12">
        <v>5</v>
      </c>
      <c r="Q10" s="12">
        <v>5.8</v>
      </c>
      <c r="R10" s="12">
        <v>6</v>
      </c>
      <c r="S10" s="12">
        <v>6.6</v>
      </c>
      <c r="T10" s="12">
        <v>4.9000000000000004</v>
      </c>
      <c r="U10" s="12">
        <v>4.8</v>
      </c>
      <c r="V10" s="12">
        <v>4.9000000000000004</v>
      </c>
      <c r="W10" s="12">
        <v>5.5</v>
      </c>
      <c r="X10" s="12">
        <v>5.2</v>
      </c>
      <c r="Y10" s="11"/>
      <c r="Z10" s="13" t="s">
        <v>36</v>
      </c>
      <c r="AA10" s="10" t="s">
        <v>37</v>
      </c>
      <c r="AB10" s="14"/>
      <c r="AC10" s="8" t="s">
        <v>130</v>
      </c>
    </row>
    <row r="11" spans="1:29" ht="92.4">
      <c r="A11" s="9">
        <v>6</v>
      </c>
      <c r="B11" s="16" t="s">
        <v>54</v>
      </c>
      <c r="C11" s="384" t="s">
        <v>55</v>
      </c>
      <c r="D11" s="385" t="s">
        <v>52</v>
      </c>
      <c r="E11" s="15" t="s">
        <v>56</v>
      </c>
      <c r="F11" s="15"/>
      <c r="G11" s="12">
        <v>5.8</v>
      </c>
      <c r="H11" s="12">
        <v>2.6</v>
      </c>
      <c r="I11" s="12">
        <v>7.2</v>
      </c>
      <c r="J11" s="12">
        <v>7.2</v>
      </c>
      <c r="K11" s="12">
        <v>6.7</v>
      </c>
      <c r="L11" s="12">
        <v>8.6</v>
      </c>
      <c r="M11" s="12">
        <v>6.3</v>
      </c>
      <c r="N11" s="12">
        <v>6.3</v>
      </c>
      <c r="O11" s="12">
        <v>7</v>
      </c>
      <c r="P11" s="12">
        <v>4.5999999999999996</v>
      </c>
      <c r="Q11" s="12">
        <v>4.9000000000000004</v>
      </c>
      <c r="R11" s="12">
        <v>2.9</v>
      </c>
      <c r="S11" s="12">
        <v>6.2</v>
      </c>
      <c r="T11" s="12">
        <v>2.8</v>
      </c>
      <c r="U11" s="12">
        <v>3.6</v>
      </c>
      <c r="V11" s="12">
        <v>2.9</v>
      </c>
      <c r="W11" s="12">
        <v>2.7</v>
      </c>
      <c r="X11" s="12">
        <v>2.1</v>
      </c>
      <c r="Y11" s="11"/>
      <c r="Z11" s="13" t="s">
        <v>36</v>
      </c>
      <c r="AA11" s="10" t="s">
        <v>48</v>
      </c>
      <c r="AB11" s="14" t="s">
        <v>3473</v>
      </c>
      <c r="AC11" s="8" t="s">
        <v>130</v>
      </c>
    </row>
    <row r="12" spans="1:29" ht="92.4">
      <c r="A12" s="9">
        <v>7</v>
      </c>
      <c r="B12" s="16" t="s">
        <v>57</v>
      </c>
      <c r="C12" s="384" t="s">
        <v>58</v>
      </c>
      <c r="D12" s="385" t="s">
        <v>59</v>
      </c>
      <c r="E12" s="15" t="s">
        <v>60</v>
      </c>
      <c r="F12" s="15"/>
      <c r="G12" s="12">
        <v>7.9</v>
      </c>
      <c r="H12" s="12">
        <v>7.2</v>
      </c>
      <c r="I12" s="12">
        <v>6.7</v>
      </c>
      <c r="J12" s="12">
        <v>6.3</v>
      </c>
      <c r="K12" s="12">
        <v>4.3</v>
      </c>
      <c r="L12" s="12">
        <v>4.3</v>
      </c>
      <c r="M12" s="12">
        <v>6.7</v>
      </c>
      <c r="N12" s="12">
        <v>8.1999999999999993</v>
      </c>
      <c r="O12" s="12">
        <v>6.7</v>
      </c>
      <c r="P12" s="12">
        <v>8.1</v>
      </c>
      <c r="Q12" s="12">
        <v>9.1999999999999993</v>
      </c>
      <c r="R12" s="12">
        <v>9.3000000000000007</v>
      </c>
      <c r="S12" s="12">
        <v>7</v>
      </c>
      <c r="T12" s="12">
        <v>6.9</v>
      </c>
      <c r="U12" s="12">
        <v>8.1</v>
      </c>
      <c r="V12" s="12">
        <v>8</v>
      </c>
      <c r="W12" s="12">
        <v>9.6</v>
      </c>
      <c r="X12" s="12">
        <v>7.2</v>
      </c>
      <c r="Y12" s="11"/>
      <c r="Z12" s="13" t="s">
        <v>36</v>
      </c>
      <c r="AA12" s="10" t="s">
        <v>37</v>
      </c>
      <c r="AB12" s="14" t="s">
        <v>3474</v>
      </c>
      <c r="AC12" s="8" t="s">
        <v>130</v>
      </c>
    </row>
    <row r="13" spans="1:29" ht="90" customHeight="1">
      <c r="A13" s="9">
        <v>8</v>
      </c>
      <c r="B13" s="16" t="s">
        <v>61</v>
      </c>
      <c r="C13" s="384" t="s">
        <v>62</v>
      </c>
      <c r="D13" s="385" t="s">
        <v>63</v>
      </c>
      <c r="E13" s="15" t="s">
        <v>64</v>
      </c>
      <c r="F13" s="15"/>
      <c r="G13" s="12">
        <v>6.5</v>
      </c>
      <c r="H13" s="12">
        <v>5.3</v>
      </c>
      <c r="I13" s="12">
        <v>5</v>
      </c>
      <c r="J13" s="12">
        <v>0</v>
      </c>
      <c r="K13" s="12">
        <v>5.6</v>
      </c>
      <c r="L13" s="12">
        <v>5.5</v>
      </c>
      <c r="M13" s="12">
        <v>5.2</v>
      </c>
      <c r="N13" s="12">
        <v>6.7</v>
      </c>
      <c r="O13" s="12">
        <v>6.1</v>
      </c>
      <c r="P13" s="12">
        <v>5.8</v>
      </c>
      <c r="Q13" s="12">
        <v>1.7</v>
      </c>
      <c r="R13" s="12">
        <v>2.8</v>
      </c>
      <c r="S13" s="12">
        <v>6.6</v>
      </c>
      <c r="T13" s="12">
        <v>1.5</v>
      </c>
      <c r="U13" s="12">
        <v>1.6</v>
      </c>
      <c r="V13" s="12">
        <v>4.8</v>
      </c>
      <c r="W13" s="12">
        <v>1.6</v>
      </c>
      <c r="X13" s="12">
        <v>0</v>
      </c>
      <c r="Y13" s="11"/>
      <c r="Z13" s="13" t="s">
        <v>36</v>
      </c>
      <c r="AA13" s="10" t="s">
        <v>48</v>
      </c>
      <c r="AB13" s="14" t="s">
        <v>3473</v>
      </c>
      <c r="AC13" s="8" t="s">
        <v>130</v>
      </c>
    </row>
    <row r="14" spans="1:29">
      <c r="A14" s="9">
        <v>9</v>
      </c>
      <c r="B14" s="16" t="s">
        <v>65</v>
      </c>
      <c r="C14" s="384" t="s">
        <v>66</v>
      </c>
      <c r="D14" s="385" t="s">
        <v>67</v>
      </c>
      <c r="E14" s="15" t="s">
        <v>68</v>
      </c>
      <c r="F14" s="15"/>
      <c r="G14" s="12">
        <v>7.4</v>
      </c>
      <c r="H14" s="12">
        <v>8.1999999999999993</v>
      </c>
      <c r="I14" s="12">
        <v>8.3000000000000007</v>
      </c>
      <c r="J14" s="12">
        <v>7.6</v>
      </c>
      <c r="K14" s="12">
        <v>4.9000000000000004</v>
      </c>
      <c r="L14" s="12">
        <v>9.3000000000000007</v>
      </c>
      <c r="M14" s="12">
        <v>6.9</v>
      </c>
      <c r="N14" s="12">
        <v>6.1</v>
      </c>
      <c r="O14" s="12">
        <v>7</v>
      </c>
      <c r="P14" s="12">
        <v>6.7</v>
      </c>
      <c r="Q14" s="12">
        <v>9.6</v>
      </c>
      <c r="R14" s="12">
        <v>8.6</v>
      </c>
      <c r="S14" s="12">
        <v>6.8</v>
      </c>
      <c r="T14" s="12">
        <v>6</v>
      </c>
      <c r="U14" s="12">
        <v>5.6</v>
      </c>
      <c r="V14" s="12">
        <v>8.8000000000000007</v>
      </c>
      <c r="W14" s="12">
        <v>7.4</v>
      </c>
      <c r="X14" s="12">
        <v>8.1</v>
      </c>
      <c r="Y14" s="11"/>
      <c r="Z14" s="13" t="s">
        <v>36</v>
      </c>
      <c r="AA14" s="10" t="s">
        <v>37</v>
      </c>
      <c r="AB14" s="14"/>
      <c r="AC14" s="8" t="s">
        <v>130</v>
      </c>
    </row>
    <row r="15" spans="1:29" ht="75.599999999999994" customHeight="1">
      <c r="A15" s="9">
        <v>10</v>
      </c>
      <c r="B15" s="16" t="s">
        <v>69</v>
      </c>
      <c r="C15" s="384" t="s">
        <v>70</v>
      </c>
      <c r="D15" s="385" t="s">
        <v>71</v>
      </c>
      <c r="E15" s="15" t="s">
        <v>72</v>
      </c>
      <c r="F15" s="15"/>
      <c r="G15" s="12">
        <v>5.2</v>
      </c>
      <c r="H15" s="12">
        <v>2.9</v>
      </c>
      <c r="I15" s="12">
        <v>5.7</v>
      </c>
      <c r="J15" s="12">
        <v>6.5</v>
      </c>
      <c r="K15" s="12">
        <v>2.7</v>
      </c>
      <c r="L15" s="12">
        <v>5.0999999999999996</v>
      </c>
      <c r="M15" s="12">
        <v>4.2</v>
      </c>
      <c r="N15" s="12">
        <v>4.5</v>
      </c>
      <c r="O15" s="12">
        <v>6.8</v>
      </c>
      <c r="P15" s="12">
        <v>2.8</v>
      </c>
      <c r="Q15" s="12">
        <v>2.2999999999999998</v>
      </c>
      <c r="R15" s="12">
        <v>0</v>
      </c>
      <c r="S15" s="12">
        <v>0</v>
      </c>
      <c r="T15" s="12">
        <v>1.2</v>
      </c>
      <c r="U15" s="12">
        <v>0.6</v>
      </c>
      <c r="V15" s="12">
        <v>0.4</v>
      </c>
      <c r="W15" s="12">
        <v>0</v>
      </c>
      <c r="X15" s="12">
        <v>0</v>
      </c>
      <c r="Y15" s="11"/>
      <c r="Z15" s="13" t="s">
        <v>36</v>
      </c>
      <c r="AA15" s="10" t="s">
        <v>48</v>
      </c>
      <c r="AB15" s="14" t="s">
        <v>3475</v>
      </c>
      <c r="AC15" s="8" t="s">
        <v>130</v>
      </c>
    </row>
    <row r="16" spans="1:29" ht="87" customHeight="1">
      <c r="A16" s="9">
        <v>11</v>
      </c>
      <c r="B16" s="16" t="s">
        <v>73</v>
      </c>
      <c r="C16" s="384" t="s">
        <v>74</v>
      </c>
      <c r="D16" s="385" t="s">
        <v>75</v>
      </c>
      <c r="E16" s="15" t="s">
        <v>76</v>
      </c>
      <c r="F16" s="15"/>
      <c r="G16" s="12">
        <v>6.5</v>
      </c>
      <c r="H16" s="12">
        <v>7.9</v>
      </c>
      <c r="I16" s="12">
        <v>6.6</v>
      </c>
      <c r="J16" s="12">
        <v>6.1</v>
      </c>
      <c r="K16" s="12">
        <v>6.8</v>
      </c>
      <c r="L16" s="12">
        <v>6.8</v>
      </c>
      <c r="M16" s="12">
        <v>7.1</v>
      </c>
      <c r="N16" s="12">
        <v>8.6999999999999993</v>
      </c>
      <c r="O16" s="12">
        <v>6.7</v>
      </c>
      <c r="P16" s="12">
        <v>4.5</v>
      </c>
      <c r="Q16" s="12">
        <v>5</v>
      </c>
      <c r="R16" s="12">
        <v>7</v>
      </c>
      <c r="S16" s="12">
        <v>6.4</v>
      </c>
      <c r="T16" s="12">
        <v>3.2</v>
      </c>
      <c r="U16" s="12">
        <v>1.2</v>
      </c>
      <c r="V16" s="12">
        <v>4.8</v>
      </c>
      <c r="W16" s="12">
        <v>0</v>
      </c>
      <c r="X16" s="12">
        <v>0</v>
      </c>
      <c r="Y16" s="11"/>
      <c r="Z16" s="13" t="s">
        <v>36</v>
      </c>
      <c r="AA16" s="10" t="s">
        <v>48</v>
      </c>
      <c r="AB16" s="14" t="s">
        <v>3473</v>
      </c>
      <c r="AC16" s="8" t="s">
        <v>130</v>
      </c>
    </row>
    <row r="17" spans="1:29" ht="39.6">
      <c r="A17" s="9">
        <v>12</v>
      </c>
      <c r="B17" s="16" t="s">
        <v>77</v>
      </c>
      <c r="C17" s="384" t="s">
        <v>78</v>
      </c>
      <c r="D17" s="385" t="s">
        <v>79</v>
      </c>
      <c r="E17" s="15" t="s">
        <v>80</v>
      </c>
      <c r="F17" s="15"/>
      <c r="G17" s="12">
        <v>5.8</v>
      </c>
      <c r="H17" s="12">
        <v>4.5</v>
      </c>
      <c r="I17" s="12">
        <v>6.6</v>
      </c>
      <c r="J17" s="12">
        <v>5.6</v>
      </c>
      <c r="K17" s="12">
        <v>7.9</v>
      </c>
      <c r="L17" s="12">
        <v>4.0999999999999996</v>
      </c>
      <c r="M17" s="12">
        <v>7.3</v>
      </c>
      <c r="N17" s="12">
        <v>6</v>
      </c>
      <c r="O17" s="12">
        <v>6.3</v>
      </c>
      <c r="P17" s="12">
        <v>4</v>
      </c>
      <c r="Q17" s="12">
        <v>5.4</v>
      </c>
      <c r="R17" s="12">
        <v>2</v>
      </c>
      <c r="S17" s="12">
        <v>7</v>
      </c>
      <c r="T17" s="12">
        <v>6</v>
      </c>
      <c r="U17" s="12">
        <v>4.5</v>
      </c>
      <c r="V17" s="12">
        <v>4.2</v>
      </c>
      <c r="W17" s="12">
        <v>4.5999999999999996</v>
      </c>
      <c r="X17" s="12">
        <v>5.7</v>
      </c>
      <c r="Y17" s="11"/>
      <c r="Z17" s="13" t="s">
        <v>36</v>
      </c>
      <c r="AA17" s="10" t="s">
        <v>48</v>
      </c>
      <c r="AB17" s="14" t="s">
        <v>3476</v>
      </c>
      <c r="AC17" s="8" t="s">
        <v>130</v>
      </c>
    </row>
    <row r="18" spans="1:29" ht="92.4">
      <c r="A18" s="9">
        <v>13</v>
      </c>
      <c r="B18" s="16" t="s">
        <v>81</v>
      </c>
      <c r="C18" s="384" t="s">
        <v>82</v>
      </c>
      <c r="D18" s="385" t="s">
        <v>83</v>
      </c>
      <c r="E18" s="15" t="s">
        <v>84</v>
      </c>
      <c r="F18" s="15"/>
      <c r="G18" s="12">
        <v>7</v>
      </c>
      <c r="H18" s="12">
        <v>4.4000000000000004</v>
      </c>
      <c r="I18" s="12">
        <v>6.5</v>
      </c>
      <c r="J18" s="12">
        <v>8.4</v>
      </c>
      <c r="K18" s="12">
        <v>4.0999999999999996</v>
      </c>
      <c r="L18" s="12">
        <v>5</v>
      </c>
      <c r="M18" s="12">
        <v>8.1</v>
      </c>
      <c r="N18" s="12">
        <v>6.8</v>
      </c>
      <c r="O18" s="12">
        <v>7.6</v>
      </c>
      <c r="P18" s="12">
        <v>5.3</v>
      </c>
      <c r="Q18" s="12">
        <v>4.5999999999999996</v>
      </c>
      <c r="R18" s="12">
        <v>6.5</v>
      </c>
      <c r="S18" s="12">
        <v>7.8</v>
      </c>
      <c r="T18" s="12">
        <v>5.4</v>
      </c>
      <c r="U18" s="12">
        <v>4.3</v>
      </c>
      <c r="V18" s="12">
        <v>6.9</v>
      </c>
      <c r="W18" s="12">
        <v>3.1</v>
      </c>
      <c r="X18" s="12">
        <v>5.5</v>
      </c>
      <c r="Y18" s="11"/>
      <c r="Z18" s="13" t="s">
        <v>36</v>
      </c>
      <c r="AA18" s="10" t="s">
        <v>48</v>
      </c>
      <c r="AB18" s="14" t="s">
        <v>3473</v>
      </c>
      <c r="AC18" s="8" t="s">
        <v>130</v>
      </c>
    </row>
    <row r="19" spans="1:29" ht="92.4">
      <c r="A19" s="9">
        <v>14</v>
      </c>
      <c r="B19" s="16" t="s">
        <v>85</v>
      </c>
      <c r="C19" s="384" t="s">
        <v>86</v>
      </c>
      <c r="D19" s="385" t="s">
        <v>87</v>
      </c>
      <c r="E19" s="15" t="s">
        <v>88</v>
      </c>
      <c r="F19" s="15"/>
      <c r="G19" s="12">
        <v>7.4</v>
      </c>
      <c r="H19" s="12">
        <v>8</v>
      </c>
      <c r="I19" s="12">
        <v>7.4</v>
      </c>
      <c r="J19" s="12">
        <v>6.8</v>
      </c>
      <c r="K19" s="12">
        <v>6.8</v>
      </c>
      <c r="L19" s="12">
        <v>8.3000000000000007</v>
      </c>
      <c r="M19" s="12">
        <v>7.2</v>
      </c>
      <c r="N19" s="12">
        <v>8.1</v>
      </c>
      <c r="O19" s="12">
        <v>7.4</v>
      </c>
      <c r="P19" s="12">
        <v>4.3</v>
      </c>
      <c r="Q19" s="12">
        <v>5.7</v>
      </c>
      <c r="R19" s="12">
        <v>8</v>
      </c>
      <c r="S19" s="12">
        <v>6.6</v>
      </c>
      <c r="T19" s="12">
        <v>5.0999999999999996</v>
      </c>
      <c r="U19" s="12">
        <v>5.5</v>
      </c>
      <c r="V19" s="12">
        <v>5.2</v>
      </c>
      <c r="W19" s="12">
        <v>7.7</v>
      </c>
      <c r="X19" s="12">
        <v>4.3</v>
      </c>
      <c r="Y19" s="11"/>
      <c r="Z19" s="13" t="s">
        <v>36</v>
      </c>
      <c r="AA19" s="10" t="s">
        <v>37</v>
      </c>
      <c r="AB19" s="14" t="s">
        <v>3473</v>
      </c>
      <c r="AC19" s="8" t="s">
        <v>130</v>
      </c>
    </row>
    <row r="20" spans="1:29">
      <c r="A20" s="9">
        <v>15</v>
      </c>
      <c r="B20" s="16" t="s">
        <v>89</v>
      </c>
      <c r="C20" s="384" t="s">
        <v>90</v>
      </c>
      <c r="D20" s="385" t="s">
        <v>91</v>
      </c>
      <c r="E20" s="15" t="s">
        <v>92</v>
      </c>
      <c r="F20" s="15"/>
      <c r="G20" s="12">
        <v>7</v>
      </c>
      <c r="H20" s="12">
        <v>5.4</v>
      </c>
      <c r="I20" s="12">
        <v>8.1</v>
      </c>
      <c r="J20" s="12">
        <v>7.8</v>
      </c>
      <c r="K20" s="12">
        <v>8.4</v>
      </c>
      <c r="L20" s="12">
        <v>7.6</v>
      </c>
      <c r="M20" s="12">
        <v>7.9</v>
      </c>
      <c r="N20" s="12">
        <v>6.4</v>
      </c>
      <c r="O20" s="12">
        <v>5.9</v>
      </c>
      <c r="P20" s="12">
        <v>5.5</v>
      </c>
      <c r="Q20" s="12">
        <v>6.6</v>
      </c>
      <c r="R20" s="12">
        <v>8.1999999999999993</v>
      </c>
      <c r="S20" s="12">
        <v>7</v>
      </c>
      <c r="T20" s="12">
        <v>7.4</v>
      </c>
      <c r="U20" s="12">
        <v>6.8</v>
      </c>
      <c r="V20" s="12">
        <v>7.1</v>
      </c>
      <c r="W20" s="12">
        <v>8.6999999999999993</v>
      </c>
      <c r="X20" s="12">
        <v>8.1</v>
      </c>
      <c r="Y20" s="11"/>
      <c r="Z20" s="13" t="s">
        <v>36</v>
      </c>
      <c r="AA20" s="10" t="s">
        <v>37</v>
      </c>
      <c r="AB20" s="14"/>
      <c r="AC20" s="8" t="s">
        <v>130</v>
      </c>
    </row>
    <row r="21" spans="1:29">
      <c r="A21" s="9">
        <v>16</v>
      </c>
      <c r="B21" s="16" t="s">
        <v>93</v>
      </c>
      <c r="C21" s="384" t="s">
        <v>94</v>
      </c>
      <c r="D21" s="385" t="s">
        <v>95</v>
      </c>
      <c r="E21" s="15" t="s">
        <v>96</v>
      </c>
      <c r="F21" s="15"/>
      <c r="G21" s="12">
        <v>7.3</v>
      </c>
      <c r="H21" s="12">
        <v>4.2</v>
      </c>
      <c r="I21" s="12">
        <v>7.5</v>
      </c>
      <c r="J21" s="12">
        <v>5.8</v>
      </c>
      <c r="K21" s="12">
        <v>5.9</v>
      </c>
      <c r="L21" s="12">
        <v>8.3000000000000007</v>
      </c>
      <c r="M21" s="12">
        <v>6.6</v>
      </c>
      <c r="N21" s="12">
        <v>6.5</v>
      </c>
      <c r="O21" s="12">
        <v>7.2</v>
      </c>
      <c r="P21" s="12">
        <v>4.7</v>
      </c>
      <c r="Q21" s="12">
        <v>4.3</v>
      </c>
      <c r="R21" s="12">
        <v>6.8</v>
      </c>
      <c r="S21" s="12">
        <v>6.2</v>
      </c>
      <c r="T21" s="12">
        <v>2.4</v>
      </c>
      <c r="U21" s="12">
        <v>5.5</v>
      </c>
      <c r="V21" s="12">
        <v>5.9</v>
      </c>
      <c r="W21" s="12">
        <v>6.8</v>
      </c>
      <c r="X21" s="12">
        <v>4.7</v>
      </c>
      <c r="Y21" s="11"/>
      <c r="Z21" s="13" t="s">
        <v>36</v>
      </c>
      <c r="AA21" s="10" t="s">
        <v>48</v>
      </c>
      <c r="AB21" s="14" t="s">
        <v>97</v>
      </c>
      <c r="AC21" s="8" t="s">
        <v>130</v>
      </c>
    </row>
    <row r="22" spans="1:29" ht="92.4">
      <c r="A22" s="9">
        <v>17</v>
      </c>
      <c r="B22" s="16" t="s">
        <v>98</v>
      </c>
      <c r="C22" s="384" t="s">
        <v>99</v>
      </c>
      <c r="D22" s="385" t="s">
        <v>100</v>
      </c>
      <c r="E22" s="15" t="s">
        <v>101</v>
      </c>
      <c r="F22" s="15"/>
      <c r="G22" s="12">
        <v>5.9</v>
      </c>
      <c r="H22" s="12">
        <v>6.2</v>
      </c>
      <c r="I22" s="12">
        <v>7.5</v>
      </c>
      <c r="J22" s="12">
        <v>5.2</v>
      </c>
      <c r="K22" s="12">
        <v>5.7</v>
      </c>
      <c r="L22" s="12">
        <v>7.3</v>
      </c>
      <c r="M22" s="12">
        <v>6.4</v>
      </c>
      <c r="N22" s="12">
        <v>5.7</v>
      </c>
      <c r="O22" s="12">
        <v>6.9</v>
      </c>
      <c r="P22" s="12">
        <v>2.2999999999999998</v>
      </c>
      <c r="Q22" s="12">
        <v>2</v>
      </c>
      <c r="R22" s="12">
        <v>6.6</v>
      </c>
      <c r="S22" s="12">
        <v>2.9</v>
      </c>
      <c r="T22" s="12">
        <v>3.8</v>
      </c>
      <c r="U22" s="12">
        <v>0.7</v>
      </c>
      <c r="V22" s="12">
        <v>5</v>
      </c>
      <c r="W22" s="12">
        <v>5.9</v>
      </c>
      <c r="X22" s="12">
        <v>4.5999999999999996</v>
      </c>
      <c r="Y22" s="11"/>
      <c r="Z22" s="13" t="s">
        <v>36</v>
      </c>
      <c r="AA22" s="10" t="s">
        <v>48</v>
      </c>
      <c r="AB22" s="14" t="s">
        <v>3473</v>
      </c>
      <c r="AC22" s="8" t="s">
        <v>130</v>
      </c>
    </row>
    <row r="23" spans="1:29" ht="92.4">
      <c r="A23" s="9">
        <v>18</v>
      </c>
      <c r="B23" s="16" t="s">
        <v>102</v>
      </c>
      <c r="C23" s="384" t="s">
        <v>103</v>
      </c>
      <c r="D23" s="385" t="s">
        <v>100</v>
      </c>
      <c r="E23" s="15" t="s">
        <v>104</v>
      </c>
      <c r="F23" s="15"/>
      <c r="G23" s="12">
        <v>6.4</v>
      </c>
      <c r="H23" s="12">
        <v>6.6</v>
      </c>
      <c r="I23" s="12">
        <v>9.4</v>
      </c>
      <c r="J23" s="12">
        <v>7.3</v>
      </c>
      <c r="K23" s="12">
        <v>5.9</v>
      </c>
      <c r="L23" s="12">
        <v>5.0999999999999996</v>
      </c>
      <c r="M23" s="12">
        <v>8.8000000000000007</v>
      </c>
      <c r="N23" s="12">
        <v>7.6</v>
      </c>
      <c r="O23" s="12">
        <v>7.4</v>
      </c>
      <c r="P23" s="12">
        <v>6.6</v>
      </c>
      <c r="Q23" s="12">
        <v>7.7</v>
      </c>
      <c r="R23" s="12">
        <v>9</v>
      </c>
      <c r="S23" s="12">
        <v>7.2</v>
      </c>
      <c r="T23" s="12">
        <v>5.3</v>
      </c>
      <c r="U23" s="12">
        <v>6.7</v>
      </c>
      <c r="V23" s="12">
        <v>8</v>
      </c>
      <c r="W23" s="12">
        <v>6.5</v>
      </c>
      <c r="X23" s="12">
        <v>6.4</v>
      </c>
      <c r="Y23" s="11"/>
      <c r="Z23" s="13" t="s">
        <v>36</v>
      </c>
      <c r="AA23" s="10" t="s">
        <v>37</v>
      </c>
      <c r="AB23" s="14" t="s">
        <v>3473</v>
      </c>
      <c r="AC23" s="8" t="s">
        <v>130</v>
      </c>
    </row>
    <row r="24" spans="1:29" ht="92.4">
      <c r="A24" s="9">
        <v>19</v>
      </c>
      <c r="B24" s="16" t="s">
        <v>105</v>
      </c>
      <c r="C24" s="384" t="s">
        <v>90</v>
      </c>
      <c r="D24" s="385" t="s">
        <v>106</v>
      </c>
      <c r="E24" s="15" t="s">
        <v>107</v>
      </c>
      <c r="F24" s="15"/>
      <c r="G24" s="12">
        <v>8.1999999999999993</v>
      </c>
      <c r="H24" s="12">
        <v>7.5</v>
      </c>
      <c r="I24" s="12">
        <v>7.9</v>
      </c>
      <c r="J24" s="12">
        <v>7.3</v>
      </c>
      <c r="K24" s="12">
        <v>7.5</v>
      </c>
      <c r="L24" s="12">
        <v>8.6999999999999993</v>
      </c>
      <c r="M24" s="12">
        <v>7</v>
      </c>
      <c r="N24" s="12">
        <v>8.1</v>
      </c>
      <c r="O24" s="12">
        <v>8.1</v>
      </c>
      <c r="P24" s="12">
        <v>5.4</v>
      </c>
      <c r="Q24" s="12">
        <v>7.6</v>
      </c>
      <c r="R24" s="12">
        <v>9.1999999999999993</v>
      </c>
      <c r="S24" s="12">
        <v>7.9</v>
      </c>
      <c r="T24" s="12">
        <v>6.6</v>
      </c>
      <c r="U24" s="12">
        <v>7.4</v>
      </c>
      <c r="V24" s="12">
        <v>8.8000000000000007</v>
      </c>
      <c r="W24" s="12">
        <v>8.6</v>
      </c>
      <c r="X24" s="12">
        <v>5.6</v>
      </c>
      <c r="Y24" s="11"/>
      <c r="Z24" s="13" t="s">
        <v>36</v>
      </c>
      <c r="AA24" s="10" t="s">
        <v>37</v>
      </c>
      <c r="AB24" s="14" t="s">
        <v>3473</v>
      </c>
      <c r="AC24" s="8" t="s">
        <v>130</v>
      </c>
    </row>
    <row r="25" spans="1:29" ht="39.6">
      <c r="A25" s="9">
        <v>20</v>
      </c>
      <c r="B25" s="16" t="s">
        <v>108</v>
      </c>
      <c r="C25" s="384" t="s">
        <v>109</v>
      </c>
      <c r="D25" s="385" t="s">
        <v>110</v>
      </c>
      <c r="E25" s="15" t="s">
        <v>111</v>
      </c>
      <c r="F25" s="15"/>
      <c r="G25" s="12">
        <v>5.5</v>
      </c>
      <c r="H25" s="12">
        <v>4.5</v>
      </c>
      <c r="I25" s="12">
        <v>8.1999999999999993</v>
      </c>
      <c r="J25" s="12">
        <v>8.5</v>
      </c>
      <c r="K25" s="12">
        <v>6.2</v>
      </c>
      <c r="L25" s="12">
        <v>5.2</v>
      </c>
      <c r="M25" s="12">
        <v>6.7</v>
      </c>
      <c r="N25" s="12">
        <v>7.4</v>
      </c>
      <c r="O25" s="12">
        <v>5.9</v>
      </c>
      <c r="P25" s="12">
        <v>5.9</v>
      </c>
      <c r="Q25" s="12">
        <v>5.4</v>
      </c>
      <c r="R25" s="12">
        <v>4.2</v>
      </c>
      <c r="S25" s="12">
        <v>5.2</v>
      </c>
      <c r="T25" s="12">
        <v>6.5</v>
      </c>
      <c r="U25" s="12">
        <v>0.6</v>
      </c>
      <c r="V25" s="12">
        <v>5.2</v>
      </c>
      <c r="W25" s="12">
        <v>7.7</v>
      </c>
      <c r="X25" s="12">
        <v>6.4</v>
      </c>
      <c r="Y25" s="11"/>
      <c r="Z25" s="13" t="s">
        <v>36</v>
      </c>
      <c r="AA25" s="10" t="s">
        <v>48</v>
      </c>
      <c r="AB25" s="14" t="s">
        <v>3477</v>
      </c>
      <c r="AC25" s="8" t="s">
        <v>130</v>
      </c>
    </row>
    <row r="26" spans="1:29">
      <c r="A26" s="9">
        <v>21</v>
      </c>
      <c r="B26" s="16" t="s">
        <v>112</v>
      </c>
      <c r="C26" s="384" t="s">
        <v>113</v>
      </c>
      <c r="D26" s="385" t="s">
        <v>114</v>
      </c>
      <c r="E26" s="15" t="s">
        <v>115</v>
      </c>
      <c r="F26" s="15"/>
      <c r="G26" s="12">
        <v>6.9</v>
      </c>
      <c r="H26" s="12">
        <v>5.4</v>
      </c>
      <c r="I26" s="12">
        <v>7.4</v>
      </c>
      <c r="J26" s="12">
        <v>6.9</v>
      </c>
      <c r="K26" s="12">
        <v>7.3</v>
      </c>
      <c r="L26" s="12">
        <v>4.5999999999999996</v>
      </c>
      <c r="M26" s="12">
        <v>7.7</v>
      </c>
      <c r="N26" s="12">
        <v>5.3</v>
      </c>
      <c r="O26" s="12">
        <v>6.3</v>
      </c>
      <c r="P26" s="12">
        <v>5</v>
      </c>
      <c r="Q26" s="12">
        <v>5</v>
      </c>
      <c r="R26" s="12">
        <v>4.7</v>
      </c>
      <c r="S26" s="12">
        <v>7.2</v>
      </c>
      <c r="T26" s="12">
        <v>4.2</v>
      </c>
      <c r="U26" s="12">
        <v>1.4</v>
      </c>
      <c r="V26" s="12">
        <v>4.8</v>
      </c>
      <c r="W26" s="12">
        <v>7.1</v>
      </c>
      <c r="X26" s="12">
        <v>4.8</v>
      </c>
      <c r="Y26" s="11"/>
      <c r="Z26" s="13" t="s">
        <v>36</v>
      </c>
      <c r="AA26" s="10" t="s">
        <v>48</v>
      </c>
      <c r="AB26" s="14" t="s">
        <v>116</v>
      </c>
      <c r="AC26" s="8" t="s">
        <v>130</v>
      </c>
    </row>
    <row r="27" spans="1:29" ht="92.4">
      <c r="A27" s="9">
        <v>22</v>
      </c>
      <c r="B27" s="16" t="s">
        <v>117</v>
      </c>
      <c r="C27" s="384" t="s">
        <v>118</v>
      </c>
      <c r="D27" s="385" t="s">
        <v>119</v>
      </c>
      <c r="E27" s="15" t="s">
        <v>120</v>
      </c>
      <c r="F27" s="15"/>
      <c r="G27" s="12">
        <v>7.8</v>
      </c>
      <c r="H27" s="12">
        <v>9.1</v>
      </c>
      <c r="I27" s="12">
        <v>9.1</v>
      </c>
      <c r="J27" s="12">
        <v>7.1</v>
      </c>
      <c r="K27" s="12">
        <v>9.4</v>
      </c>
      <c r="L27" s="12">
        <v>8.3000000000000007</v>
      </c>
      <c r="M27" s="12">
        <v>7.8</v>
      </c>
      <c r="N27" s="12">
        <v>9.4</v>
      </c>
      <c r="O27" s="12">
        <v>7</v>
      </c>
      <c r="P27" s="12">
        <v>6.6</v>
      </c>
      <c r="Q27" s="12">
        <v>5.2</v>
      </c>
      <c r="R27" s="12">
        <v>8.4</v>
      </c>
      <c r="S27" s="12">
        <v>6.7</v>
      </c>
      <c r="T27" s="12">
        <v>8.4</v>
      </c>
      <c r="U27" s="12">
        <v>8.4</v>
      </c>
      <c r="V27" s="12">
        <v>10</v>
      </c>
      <c r="W27" s="12">
        <v>9.1</v>
      </c>
      <c r="X27" s="12">
        <v>8.5</v>
      </c>
      <c r="Y27" s="11"/>
      <c r="Z27" s="13" t="s">
        <v>36</v>
      </c>
      <c r="AA27" s="10" t="s">
        <v>37</v>
      </c>
      <c r="AB27" s="14" t="s">
        <v>3473</v>
      </c>
      <c r="AC27" s="8" t="s">
        <v>130</v>
      </c>
    </row>
    <row r="28" spans="1:29" ht="92.4">
      <c r="A28" s="9">
        <v>23</v>
      </c>
      <c r="B28" s="16" t="s">
        <v>121</v>
      </c>
      <c r="C28" s="384" t="s">
        <v>122</v>
      </c>
      <c r="D28" s="385" t="s">
        <v>123</v>
      </c>
      <c r="E28" s="15" t="s">
        <v>124</v>
      </c>
      <c r="F28" s="15"/>
      <c r="G28" s="12">
        <v>6.7</v>
      </c>
      <c r="H28" s="12">
        <v>5.0999999999999996</v>
      </c>
      <c r="I28" s="12">
        <v>5.8</v>
      </c>
      <c r="J28" s="12">
        <v>6.5</v>
      </c>
      <c r="K28" s="12">
        <v>6.6</v>
      </c>
      <c r="L28" s="12">
        <v>3.4</v>
      </c>
      <c r="M28" s="12">
        <v>7.8</v>
      </c>
      <c r="N28" s="12">
        <v>6.2</v>
      </c>
      <c r="O28" s="12">
        <v>7.2</v>
      </c>
      <c r="P28" s="12">
        <v>2.9</v>
      </c>
      <c r="Q28" s="12">
        <v>2.1</v>
      </c>
      <c r="R28" s="12">
        <v>1.8</v>
      </c>
      <c r="S28" s="12">
        <v>2.8</v>
      </c>
      <c r="T28" s="12">
        <v>2.1</v>
      </c>
      <c r="U28" s="12">
        <v>1.3</v>
      </c>
      <c r="V28" s="12">
        <v>3.7</v>
      </c>
      <c r="W28" s="12">
        <v>1.7</v>
      </c>
      <c r="X28" s="12">
        <v>1.9</v>
      </c>
      <c r="Y28" s="11"/>
      <c r="Z28" s="13" t="s">
        <v>36</v>
      </c>
      <c r="AA28" s="10" t="s">
        <v>48</v>
      </c>
      <c r="AB28" s="14" t="s">
        <v>3473</v>
      </c>
      <c r="AC28" s="8" t="s">
        <v>130</v>
      </c>
    </row>
    <row r="29" spans="1:29">
      <c r="A29" s="9">
        <v>24</v>
      </c>
      <c r="B29" s="16" t="s">
        <v>125</v>
      </c>
      <c r="C29" s="384" t="s">
        <v>126</v>
      </c>
      <c r="D29" s="385" t="s">
        <v>127</v>
      </c>
      <c r="E29" s="15" t="s">
        <v>128</v>
      </c>
      <c r="F29" s="15"/>
      <c r="G29" s="12">
        <v>6.1</v>
      </c>
      <c r="H29" s="12">
        <v>4.5999999999999996</v>
      </c>
      <c r="I29" s="12">
        <v>5.8</v>
      </c>
      <c r="J29" s="12">
        <v>5.9</v>
      </c>
      <c r="K29" s="12">
        <v>4.4000000000000004</v>
      </c>
      <c r="L29" s="12">
        <v>4.8</v>
      </c>
      <c r="M29" s="12">
        <v>7.1</v>
      </c>
      <c r="N29" s="12">
        <v>5.5</v>
      </c>
      <c r="O29" s="12">
        <v>6.9</v>
      </c>
      <c r="P29" s="12">
        <v>4.3</v>
      </c>
      <c r="Q29" s="12">
        <v>4.5999999999999996</v>
      </c>
      <c r="R29" s="12">
        <v>7.3</v>
      </c>
      <c r="S29" s="12">
        <v>7.3</v>
      </c>
      <c r="T29" s="12">
        <v>4.4000000000000004</v>
      </c>
      <c r="U29" s="12">
        <v>1</v>
      </c>
      <c r="V29" s="12">
        <v>5.7</v>
      </c>
      <c r="W29" s="12">
        <v>6.5</v>
      </c>
      <c r="X29" s="12">
        <v>5.3</v>
      </c>
      <c r="Y29" s="11"/>
      <c r="Z29" s="13" t="s">
        <v>36</v>
      </c>
      <c r="AA29" s="10" t="s">
        <v>48</v>
      </c>
      <c r="AB29" s="14" t="s">
        <v>116</v>
      </c>
      <c r="AC29" s="8" t="s">
        <v>130</v>
      </c>
    </row>
    <row r="30" spans="1:29" ht="26.4">
      <c r="A30" s="17">
        <v>1</v>
      </c>
      <c r="B30" s="24" t="s">
        <v>131</v>
      </c>
      <c r="C30" s="384" t="s">
        <v>58</v>
      </c>
      <c r="D30" s="385" t="s">
        <v>132</v>
      </c>
      <c r="E30" s="23" t="s">
        <v>133</v>
      </c>
      <c r="F30" s="23"/>
      <c r="G30" s="20">
        <v>7</v>
      </c>
      <c r="H30" s="20">
        <v>5</v>
      </c>
      <c r="I30" s="20">
        <v>8</v>
      </c>
      <c r="J30" s="20">
        <v>8.6</v>
      </c>
      <c r="K30" s="20">
        <v>5</v>
      </c>
      <c r="L30" s="20">
        <v>7</v>
      </c>
      <c r="M30" s="20">
        <v>6</v>
      </c>
      <c r="N30" s="20">
        <v>8.5</v>
      </c>
      <c r="O30" s="20">
        <v>7.2</v>
      </c>
      <c r="P30" s="20">
        <v>7.4</v>
      </c>
      <c r="Q30" s="20">
        <v>6</v>
      </c>
      <c r="R30" s="20">
        <v>8.6999999999999993</v>
      </c>
      <c r="S30" s="20">
        <v>7.6</v>
      </c>
      <c r="T30" s="20">
        <v>6.1</v>
      </c>
      <c r="U30" s="20">
        <v>6.6</v>
      </c>
      <c r="V30" s="20">
        <v>5.2</v>
      </c>
      <c r="W30" s="20">
        <v>7.3</v>
      </c>
      <c r="X30" s="20">
        <v>5.6</v>
      </c>
      <c r="Y30" s="19"/>
      <c r="Z30" s="21" t="s">
        <v>36</v>
      </c>
      <c r="AA30" s="18" t="s">
        <v>37</v>
      </c>
      <c r="AB30" s="22" t="s">
        <v>3478</v>
      </c>
      <c r="AC30" s="8" t="s">
        <v>240</v>
      </c>
    </row>
    <row r="31" spans="1:29" ht="66">
      <c r="A31" s="17">
        <v>2</v>
      </c>
      <c r="B31" s="24" t="s">
        <v>134</v>
      </c>
      <c r="C31" s="384" t="s">
        <v>135</v>
      </c>
      <c r="D31" s="385" t="s">
        <v>132</v>
      </c>
      <c r="E31" s="23" t="s">
        <v>136</v>
      </c>
      <c r="F31" s="23"/>
      <c r="G31" s="20">
        <v>5.8</v>
      </c>
      <c r="H31" s="20">
        <v>4.2</v>
      </c>
      <c r="I31" s="20">
        <v>5.6</v>
      </c>
      <c r="J31" s="20">
        <v>8</v>
      </c>
      <c r="K31" s="20">
        <v>5.4</v>
      </c>
      <c r="L31" s="20">
        <v>7.7</v>
      </c>
      <c r="M31" s="20">
        <v>6.8</v>
      </c>
      <c r="N31" s="20">
        <v>8.1</v>
      </c>
      <c r="O31" s="20">
        <v>7.9</v>
      </c>
      <c r="P31" s="20">
        <v>4.4000000000000004</v>
      </c>
      <c r="Q31" s="20">
        <v>5.0999999999999996</v>
      </c>
      <c r="R31" s="20">
        <v>7</v>
      </c>
      <c r="S31" s="20">
        <v>7.7</v>
      </c>
      <c r="T31" s="20">
        <v>5.8</v>
      </c>
      <c r="U31" s="20">
        <v>6.8</v>
      </c>
      <c r="V31" s="20">
        <v>3.4</v>
      </c>
      <c r="W31" s="20">
        <v>1.4</v>
      </c>
      <c r="X31" s="20">
        <v>3.5</v>
      </c>
      <c r="Y31" s="19"/>
      <c r="Z31" s="21" t="s">
        <v>36</v>
      </c>
      <c r="AA31" s="18" t="s">
        <v>48</v>
      </c>
      <c r="AB31" s="22" t="s">
        <v>3479</v>
      </c>
      <c r="AC31" s="8" t="s">
        <v>240</v>
      </c>
    </row>
    <row r="32" spans="1:29" ht="66">
      <c r="A32" s="17">
        <v>3</v>
      </c>
      <c r="B32" s="24" t="s">
        <v>137</v>
      </c>
      <c r="C32" s="384" t="s">
        <v>138</v>
      </c>
      <c r="D32" s="385" t="s">
        <v>139</v>
      </c>
      <c r="E32" s="23" t="s">
        <v>140</v>
      </c>
      <c r="F32" s="23"/>
      <c r="G32" s="20">
        <v>6.4</v>
      </c>
      <c r="H32" s="20">
        <v>6.1</v>
      </c>
      <c r="I32" s="20">
        <v>7.7</v>
      </c>
      <c r="J32" s="20">
        <v>7.9</v>
      </c>
      <c r="K32" s="20">
        <v>8</v>
      </c>
      <c r="L32" s="20">
        <v>6.8</v>
      </c>
      <c r="M32" s="20">
        <v>7.9</v>
      </c>
      <c r="N32" s="20">
        <v>7.8</v>
      </c>
      <c r="O32" s="20">
        <v>7.8</v>
      </c>
      <c r="P32" s="20">
        <v>6.1</v>
      </c>
      <c r="Q32" s="20">
        <v>7.2</v>
      </c>
      <c r="R32" s="20">
        <v>7.9</v>
      </c>
      <c r="S32" s="20">
        <v>7.4</v>
      </c>
      <c r="T32" s="20">
        <v>5.3</v>
      </c>
      <c r="U32" s="20">
        <v>7.3</v>
      </c>
      <c r="V32" s="20">
        <v>5.7</v>
      </c>
      <c r="W32" s="20">
        <v>7.1</v>
      </c>
      <c r="X32" s="20">
        <v>6.2</v>
      </c>
      <c r="Y32" s="19"/>
      <c r="Z32" s="21" t="s">
        <v>36</v>
      </c>
      <c r="AA32" s="18" t="s">
        <v>37</v>
      </c>
      <c r="AB32" s="22" t="s">
        <v>3480</v>
      </c>
      <c r="AC32" s="8" t="s">
        <v>240</v>
      </c>
    </row>
    <row r="33" spans="1:29" ht="52.8">
      <c r="A33" s="17">
        <v>4</v>
      </c>
      <c r="B33" s="24" t="s">
        <v>141</v>
      </c>
      <c r="C33" s="384" t="s">
        <v>142</v>
      </c>
      <c r="D33" s="385" t="s">
        <v>143</v>
      </c>
      <c r="E33" s="23" t="s">
        <v>144</v>
      </c>
      <c r="F33" s="23"/>
      <c r="G33" s="20">
        <v>6.5</v>
      </c>
      <c r="H33" s="20">
        <v>6.4</v>
      </c>
      <c r="I33" s="20">
        <v>5.3</v>
      </c>
      <c r="J33" s="20">
        <v>8</v>
      </c>
      <c r="K33" s="20">
        <v>3.1</v>
      </c>
      <c r="L33" s="20">
        <v>4</v>
      </c>
      <c r="M33" s="20">
        <v>6.9</v>
      </c>
      <c r="N33" s="20">
        <v>7.7</v>
      </c>
      <c r="O33" s="20">
        <v>7</v>
      </c>
      <c r="P33" s="20">
        <v>2.5</v>
      </c>
      <c r="Q33" s="20">
        <v>5.3</v>
      </c>
      <c r="R33" s="20">
        <v>7.7</v>
      </c>
      <c r="S33" s="20">
        <v>7.6</v>
      </c>
      <c r="T33" s="20">
        <v>4.5999999999999996</v>
      </c>
      <c r="U33" s="20">
        <v>6.6</v>
      </c>
      <c r="V33" s="20">
        <v>4.5999999999999996</v>
      </c>
      <c r="W33" s="20">
        <v>5.8</v>
      </c>
      <c r="X33" s="20">
        <v>4</v>
      </c>
      <c r="Y33" s="19"/>
      <c r="Z33" s="21" t="s">
        <v>36</v>
      </c>
      <c r="AA33" s="18" t="s">
        <v>48</v>
      </c>
      <c r="AB33" s="22" t="s">
        <v>3481</v>
      </c>
      <c r="AC33" s="8" t="s">
        <v>240</v>
      </c>
    </row>
    <row r="34" spans="1:29" ht="26.4">
      <c r="A34" s="17">
        <v>5</v>
      </c>
      <c r="B34" s="24" t="s">
        <v>145</v>
      </c>
      <c r="C34" s="384" t="s">
        <v>146</v>
      </c>
      <c r="D34" s="385" t="s">
        <v>147</v>
      </c>
      <c r="E34" s="23" t="s">
        <v>148</v>
      </c>
      <c r="F34" s="23"/>
      <c r="G34" s="20">
        <v>6.4</v>
      </c>
      <c r="H34" s="20">
        <v>4.5999999999999996</v>
      </c>
      <c r="I34" s="20">
        <v>6.6</v>
      </c>
      <c r="J34" s="20">
        <v>7.9</v>
      </c>
      <c r="K34" s="20">
        <v>7.6</v>
      </c>
      <c r="L34" s="20">
        <v>5.2</v>
      </c>
      <c r="M34" s="20">
        <v>7.1</v>
      </c>
      <c r="N34" s="20">
        <v>8.1</v>
      </c>
      <c r="O34" s="20">
        <v>7</v>
      </c>
      <c r="P34" s="20">
        <v>5.2</v>
      </c>
      <c r="Q34" s="20">
        <v>5.0999999999999996</v>
      </c>
      <c r="R34" s="20">
        <v>6.8</v>
      </c>
      <c r="S34" s="20">
        <v>5.7</v>
      </c>
      <c r="T34" s="20">
        <v>4.9000000000000004</v>
      </c>
      <c r="U34" s="20">
        <v>6.9</v>
      </c>
      <c r="V34" s="20">
        <v>4.0999999999999996</v>
      </c>
      <c r="W34" s="20">
        <v>4.9000000000000004</v>
      </c>
      <c r="X34" s="20">
        <v>4.7</v>
      </c>
      <c r="Y34" s="19"/>
      <c r="Z34" s="21" t="s">
        <v>36</v>
      </c>
      <c r="AA34" s="18" t="s">
        <v>37</v>
      </c>
      <c r="AB34" s="22" t="s">
        <v>3478</v>
      </c>
      <c r="AC34" s="8" t="s">
        <v>240</v>
      </c>
    </row>
    <row r="35" spans="1:29" ht="26.4">
      <c r="A35" s="17">
        <v>6</v>
      </c>
      <c r="B35" s="24" t="s">
        <v>149</v>
      </c>
      <c r="C35" s="384" t="s">
        <v>150</v>
      </c>
      <c r="D35" s="385" t="s">
        <v>151</v>
      </c>
      <c r="E35" s="23" t="s">
        <v>152</v>
      </c>
      <c r="F35" s="23"/>
      <c r="G35" s="20">
        <v>6.4</v>
      </c>
      <c r="H35" s="20">
        <v>6.2</v>
      </c>
      <c r="I35" s="20">
        <v>9.6999999999999993</v>
      </c>
      <c r="J35" s="20">
        <v>8.4</v>
      </c>
      <c r="K35" s="20">
        <v>7.2</v>
      </c>
      <c r="L35" s="20">
        <v>8.6999999999999993</v>
      </c>
      <c r="M35" s="20">
        <v>7.5</v>
      </c>
      <c r="N35" s="20">
        <v>9.4</v>
      </c>
      <c r="O35" s="20">
        <v>7.7</v>
      </c>
      <c r="P35" s="20">
        <v>4.0999999999999996</v>
      </c>
      <c r="Q35" s="20">
        <v>6</v>
      </c>
      <c r="R35" s="20">
        <v>8.8000000000000007</v>
      </c>
      <c r="S35" s="20">
        <v>7.3</v>
      </c>
      <c r="T35" s="20">
        <v>7.7</v>
      </c>
      <c r="U35" s="20">
        <v>5.6</v>
      </c>
      <c r="V35" s="20">
        <v>5.0999999999999996</v>
      </c>
      <c r="W35" s="20">
        <v>1.4</v>
      </c>
      <c r="X35" s="20">
        <v>5.9</v>
      </c>
      <c r="Y35" s="19"/>
      <c r="Z35" s="21" t="s">
        <v>36</v>
      </c>
      <c r="AA35" s="18" t="s">
        <v>48</v>
      </c>
      <c r="AB35" s="22" t="s">
        <v>3482</v>
      </c>
      <c r="AC35" s="8" t="s">
        <v>240</v>
      </c>
    </row>
    <row r="36" spans="1:29" ht="66">
      <c r="A36" s="17">
        <v>7</v>
      </c>
      <c r="B36" s="24" t="s">
        <v>153</v>
      </c>
      <c r="C36" s="384" t="s">
        <v>154</v>
      </c>
      <c r="D36" s="385" t="s">
        <v>151</v>
      </c>
      <c r="E36" s="23" t="s">
        <v>155</v>
      </c>
      <c r="F36" s="23"/>
      <c r="G36" s="20">
        <v>6.8</v>
      </c>
      <c r="H36" s="20">
        <v>5.7</v>
      </c>
      <c r="I36" s="20">
        <v>8.5</v>
      </c>
      <c r="J36" s="20">
        <v>8.6</v>
      </c>
      <c r="K36" s="20">
        <v>8.1</v>
      </c>
      <c r="L36" s="20">
        <v>5.8</v>
      </c>
      <c r="M36" s="20">
        <v>7.5</v>
      </c>
      <c r="N36" s="20">
        <v>8</v>
      </c>
      <c r="O36" s="20">
        <v>8.1999999999999993</v>
      </c>
      <c r="P36" s="20">
        <v>4.4000000000000004</v>
      </c>
      <c r="Q36" s="20">
        <v>6.7</v>
      </c>
      <c r="R36" s="20">
        <v>6.4</v>
      </c>
      <c r="S36" s="20">
        <v>7.8</v>
      </c>
      <c r="T36" s="20">
        <v>7.2</v>
      </c>
      <c r="U36" s="20">
        <v>5.5</v>
      </c>
      <c r="V36" s="20">
        <v>4.5999999999999996</v>
      </c>
      <c r="W36" s="20">
        <v>5.5</v>
      </c>
      <c r="X36" s="20">
        <v>6.2</v>
      </c>
      <c r="Y36" s="19"/>
      <c r="Z36" s="21" t="s">
        <v>36</v>
      </c>
      <c r="AA36" s="18" t="s">
        <v>37</v>
      </c>
      <c r="AB36" s="22" t="s">
        <v>3480</v>
      </c>
      <c r="AC36" s="8" t="s">
        <v>240</v>
      </c>
    </row>
    <row r="37" spans="1:29" ht="26.4">
      <c r="A37" s="17">
        <v>8</v>
      </c>
      <c r="B37" s="24" t="s">
        <v>156</v>
      </c>
      <c r="C37" s="384" t="s">
        <v>157</v>
      </c>
      <c r="D37" s="385" t="s">
        <v>151</v>
      </c>
      <c r="E37" s="23" t="s">
        <v>158</v>
      </c>
      <c r="F37" s="23"/>
      <c r="G37" s="20">
        <v>6.4</v>
      </c>
      <c r="H37" s="20">
        <v>5.5</v>
      </c>
      <c r="I37" s="20">
        <v>8.5</v>
      </c>
      <c r="J37" s="20">
        <v>7.9</v>
      </c>
      <c r="K37" s="20">
        <v>7.7</v>
      </c>
      <c r="L37" s="20">
        <v>7.8</v>
      </c>
      <c r="M37" s="20">
        <v>7.9</v>
      </c>
      <c r="N37" s="20">
        <v>7.5</v>
      </c>
      <c r="O37" s="20">
        <v>7.6</v>
      </c>
      <c r="P37" s="20">
        <v>6.1</v>
      </c>
      <c r="Q37" s="20">
        <v>8.9</v>
      </c>
      <c r="R37" s="20">
        <v>8.8000000000000007</v>
      </c>
      <c r="S37" s="20">
        <v>7.6</v>
      </c>
      <c r="T37" s="20">
        <v>5.5</v>
      </c>
      <c r="U37" s="20">
        <v>7.1</v>
      </c>
      <c r="V37" s="20">
        <v>6.5</v>
      </c>
      <c r="W37" s="20">
        <v>7.8</v>
      </c>
      <c r="X37" s="20">
        <v>6.9</v>
      </c>
      <c r="Y37" s="19"/>
      <c r="Z37" s="21" t="s">
        <v>36</v>
      </c>
      <c r="AA37" s="18" t="s">
        <v>37</v>
      </c>
      <c r="AB37" s="22" t="s">
        <v>3478</v>
      </c>
      <c r="AC37" s="8" t="s">
        <v>240</v>
      </c>
    </row>
    <row r="38" spans="1:29" ht="66">
      <c r="A38" s="17">
        <v>9</v>
      </c>
      <c r="B38" s="24" t="s">
        <v>159</v>
      </c>
      <c r="C38" s="384" t="s">
        <v>160</v>
      </c>
      <c r="D38" s="385" t="s">
        <v>161</v>
      </c>
      <c r="E38" s="23" t="s">
        <v>162</v>
      </c>
      <c r="F38" s="23"/>
      <c r="G38" s="20">
        <v>7</v>
      </c>
      <c r="H38" s="20">
        <v>4.4000000000000004</v>
      </c>
      <c r="I38" s="20">
        <v>6.3</v>
      </c>
      <c r="J38" s="20">
        <v>7.7</v>
      </c>
      <c r="K38" s="20">
        <v>6.3</v>
      </c>
      <c r="L38" s="20">
        <v>4.8</v>
      </c>
      <c r="M38" s="20">
        <v>6.4</v>
      </c>
      <c r="N38" s="20">
        <v>6</v>
      </c>
      <c r="O38" s="20">
        <v>7.1</v>
      </c>
      <c r="P38" s="20">
        <v>4.2</v>
      </c>
      <c r="Q38" s="20">
        <v>6</v>
      </c>
      <c r="R38" s="20">
        <v>7</v>
      </c>
      <c r="S38" s="20">
        <v>7.8</v>
      </c>
      <c r="T38" s="20">
        <v>4.4000000000000004</v>
      </c>
      <c r="U38" s="20">
        <v>7.4</v>
      </c>
      <c r="V38" s="20">
        <v>3.7</v>
      </c>
      <c r="W38" s="20">
        <v>2.2000000000000002</v>
      </c>
      <c r="X38" s="20">
        <v>4.4000000000000004</v>
      </c>
      <c r="Y38" s="19"/>
      <c r="Z38" s="21" t="s">
        <v>36</v>
      </c>
      <c r="AA38" s="18" t="s">
        <v>48</v>
      </c>
      <c r="AB38" s="22" t="s">
        <v>3483</v>
      </c>
      <c r="AC38" s="8" t="s">
        <v>240</v>
      </c>
    </row>
    <row r="39" spans="1:29" ht="92.4">
      <c r="A39" s="17">
        <v>10</v>
      </c>
      <c r="B39" s="24" t="s">
        <v>163</v>
      </c>
      <c r="C39" s="384" t="s">
        <v>164</v>
      </c>
      <c r="D39" s="385" t="s">
        <v>165</v>
      </c>
      <c r="E39" s="23" t="s">
        <v>166</v>
      </c>
      <c r="F39" s="23"/>
      <c r="G39" s="20">
        <v>7.4</v>
      </c>
      <c r="H39" s="20">
        <v>6</v>
      </c>
      <c r="I39" s="20">
        <v>8.5</v>
      </c>
      <c r="J39" s="20">
        <v>8.4</v>
      </c>
      <c r="K39" s="20">
        <v>6.8</v>
      </c>
      <c r="L39" s="20">
        <v>8.1999999999999993</v>
      </c>
      <c r="M39" s="20">
        <v>6.8</v>
      </c>
      <c r="N39" s="20">
        <v>9.4</v>
      </c>
      <c r="O39" s="20">
        <v>8.8000000000000007</v>
      </c>
      <c r="P39" s="20">
        <v>3.7</v>
      </c>
      <c r="Q39" s="20">
        <v>3.4</v>
      </c>
      <c r="R39" s="20">
        <v>8.1999999999999993</v>
      </c>
      <c r="S39" s="20">
        <v>7.5</v>
      </c>
      <c r="T39" s="20">
        <v>0.8</v>
      </c>
      <c r="U39" s="20">
        <v>3.6</v>
      </c>
      <c r="V39" s="20">
        <v>2.6</v>
      </c>
      <c r="W39" s="20">
        <v>0.8</v>
      </c>
      <c r="X39" s="20">
        <v>2</v>
      </c>
      <c r="Y39" s="19"/>
      <c r="Z39" s="21" t="s">
        <v>36</v>
      </c>
      <c r="AA39" s="18" t="s">
        <v>48</v>
      </c>
      <c r="AB39" s="22" t="s">
        <v>3484</v>
      </c>
      <c r="AC39" s="8" t="s">
        <v>240</v>
      </c>
    </row>
    <row r="40" spans="1:29" ht="92.4">
      <c r="A40" s="17">
        <v>11</v>
      </c>
      <c r="B40" s="24" t="s">
        <v>167</v>
      </c>
      <c r="C40" s="384" t="s">
        <v>90</v>
      </c>
      <c r="D40" s="385" t="s">
        <v>168</v>
      </c>
      <c r="E40" s="23" t="s">
        <v>169</v>
      </c>
      <c r="F40" s="23"/>
      <c r="G40" s="20">
        <v>6.1</v>
      </c>
      <c r="H40" s="20">
        <v>4.5</v>
      </c>
      <c r="I40" s="20">
        <v>8.3000000000000007</v>
      </c>
      <c r="J40" s="20">
        <v>7.8</v>
      </c>
      <c r="K40" s="20">
        <v>6</v>
      </c>
      <c r="L40" s="20">
        <v>5.8</v>
      </c>
      <c r="M40" s="20">
        <v>6.3</v>
      </c>
      <c r="N40" s="20">
        <v>7.3</v>
      </c>
      <c r="O40" s="20">
        <v>7.8</v>
      </c>
      <c r="P40" s="20">
        <v>5.2</v>
      </c>
      <c r="Q40" s="20">
        <v>6.1</v>
      </c>
      <c r="R40" s="20">
        <v>8.1999999999999993</v>
      </c>
      <c r="S40" s="20">
        <v>7.2</v>
      </c>
      <c r="T40" s="20">
        <v>4.5</v>
      </c>
      <c r="U40" s="20">
        <v>6.8</v>
      </c>
      <c r="V40" s="20">
        <v>6.8</v>
      </c>
      <c r="W40" s="20">
        <v>4.9000000000000004</v>
      </c>
      <c r="X40" s="20">
        <v>4.4000000000000004</v>
      </c>
      <c r="Y40" s="19"/>
      <c r="Z40" s="21" t="s">
        <v>36</v>
      </c>
      <c r="AA40" s="18" t="s">
        <v>37</v>
      </c>
      <c r="AB40" s="22" t="s">
        <v>3484</v>
      </c>
      <c r="AC40" s="8" t="s">
        <v>240</v>
      </c>
    </row>
    <row r="41" spans="1:29" ht="52.8">
      <c r="A41" s="17">
        <v>12</v>
      </c>
      <c r="B41" s="24" t="s">
        <v>170</v>
      </c>
      <c r="C41" s="384" t="s">
        <v>171</v>
      </c>
      <c r="D41" s="385" t="s">
        <v>172</v>
      </c>
      <c r="E41" s="23" t="s">
        <v>173</v>
      </c>
      <c r="F41" s="23"/>
      <c r="G41" s="20">
        <v>6.7</v>
      </c>
      <c r="H41" s="20">
        <v>7.3</v>
      </c>
      <c r="I41" s="20">
        <v>6</v>
      </c>
      <c r="J41" s="20">
        <v>8</v>
      </c>
      <c r="K41" s="20">
        <v>7.4</v>
      </c>
      <c r="L41" s="20">
        <v>6.3</v>
      </c>
      <c r="M41" s="20">
        <v>5.9</v>
      </c>
      <c r="N41" s="20">
        <v>8</v>
      </c>
      <c r="O41" s="20">
        <v>7.5</v>
      </c>
      <c r="P41" s="20">
        <v>7.1</v>
      </c>
      <c r="Q41" s="20">
        <v>7.6</v>
      </c>
      <c r="R41" s="20">
        <v>8</v>
      </c>
      <c r="S41" s="20">
        <v>7.9</v>
      </c>
      <c r="T41" s="20">
        <v>6.4</v>
      </c>
      <c r="U41" s="20">
        <v>7.6</v>
      </c>
      <c r="V41" s="20">
        <v>4.9000000000000004</v>
      </c>
      <c r="W41" s="20">
        <v>6.6</v>
      </c>
      <c r="X41" s="20">
        <v>5.6</v>
      </c>
      <c r="Y41" s="19"/>
      <c r="Z41" s="21" t="s">
        <v>36</v>
      </c>
      <c r="AA41" s="18" t="s">
        <v>37</v>
      </c>
      <c r="AB41" s="22" t="s">
        <v>3485</v>
      </c>
      <c r="AC41" s="8" t="s">
        <v>240</v>
      </c>
    </row>
    <row r="42" spans="1:29" ht="26.4">
      <c r="A42" s="17">
        <v>13</v>
      </c>
      <c r="B42" s="24" t="s">
        <v>174</v>
      </c>
      <c r="C42" s="384" t="s">
        <v>58</v>
      </c>
      <c r="D42" s="385" t="s">
        <v>175</v>
      </c>
      <c r="E42" s="23" t="s">
        <v>176</v>
      </c>
      <c r="F42" s="23"/>
      <c r="G42" s="20">
        <v>7.4</v>
      </c>
      <c r="H42" s="20">
        <v>7.9</v>
      </c>
      <c r="I42" s="20">
        <v>9.3000000000000007</v>
      </c>
      <c r="J42" s="20">
        <v>8.6999999999999993</v>
      </c>
      <c r="K42" s="20">
        <v>8.4</v>
      </c>
      <c r="L42" s="20">
        <v>8.1</v>
      </c>
      <c r="M42" s="20">
        <v>6.6</v>
      </c>
      <c r="N42" s="20">
        <v>8.8000000000000007</v>
      </c>
      <c r="O42" s="20">
        <v>8</v>
      </c>
      <c r="P42" s="20">
        <v>5.4</v>
      </c>
      <c r="Q42" s="20">
        <v>7.2</v>
      </c>
      <c r="R42" s="20">
        <v>8.4</v>
      </c>
      <c r="S42" s="20">
        <v>7.8</v>
      </c>
      <c r="T42" s="20">
        <v>7</v>
      </c>
      <c r="U42" s="20">
        <v>6.1</v>
      </c>
      <c r="V42" s="20">
        <v>6.9</v>
      </c>
      <c r="W42" s="20">
        <v>4.2</v>
      </c>
      <c r="X42" s="20">
        <v>5.9</v>
      </c>
      <c r="Y42" s="19"/>
      <c r="Z42" s="21" t="s">
        <v>36</v>
      </c>
      <c r="AA42" s="18" t="s">
        <v>37</v>
      </c>
      <c r="AB42" s="22" t="s">
        <v>3478</v>
      </c>
      <c r="AC42" s="8" t="s">
        <v>240</v>
      </c>
    </row>
    <row r="43" spans="1:29" ht="66">
      <c r="A43" s="17">
        <v>14</v>
      </c>
      <c r="B43" s="24" t="s">
        <v>177</v>
      </c>
      <c r="C43" s="384" t="s">
        <v>178</v>
      </c>
      <c r="D43" s="385" t="s">
        <v>179</v>
      </c>
      <c r="E43" s="23" t="s">
        <v>180</v>
      </c>
      <c r="F43" s="23"/>
      <c r="G43" s="20">
        <v>6.6</v>
      </c>
      <c r="H43" s="20">
        <v>6.9</v>
      </c>
      <c r="I43" s="20">
        <v>8.1999999999999993</v>
      </c>
      <c r="J43" s="20">
        <v>8.6999999999999993</v>
      </c>
      <c r="K43" s="20">
        <v>8.9</v>
      </c>
      <c r="L43" s="20">
        <v>7.2</v>
      </c>
      <c r="M43" s="20">
        <v>8.4</v>
      </c>
      <c r="N43" s="20">
        <v>9.4</v>
      </c>
      <c r="O43" s="20">
        <v>8</v>
      </c>
      <c r="P43" s="20">
        <v>8.8000000000000007</v>
      </c>
      <c r="Q43" s="20">
        <v>8.1999999999999993</v>
      </c>
      <c r="R43" s="20">
        <v>9.6</v>
      </c>
      <c r="S43" s="20">
        <v>7.2</v>
      </c>
      <c r="T43" s="20">
        <v>8.8000000000000007</v>
      </c>
      <c r="U43" s="20">
        <v>9.4</v>
      </c>
      <c r="V43" s="20">
        <v>8.1</v>
      </c>
      <c r="W43" s="20">
        <v>8.1</v>
      </c>
      <c r="X43" s="20">
        <v>7.5</v>
      </c>
      <c r="Y43" s="19"/>
      <c r="Z43" s="21" t="s">
        <v>36</v>
      </c>
      <c r="AA43" s="18" t="s">
        <v>37</v>
      </c>
      <c r="AB43" s="22" t="s">
        <v>3480</v>
      </c>
      <c r="AC43" s="8" t="s">
        <v>240</v>
      </c>
    </row>
    <row r="44" spans="1:29" ht="52.8">
      <c r="A44" s="17">
        <v>15</v>
      </c>
      <c r="B44" s="24" t="s">
        <v>181</v>
      </c>
      <c r="C44" s="384" t="s">
        <v>182</v>
      </c>
      <c r="D44" s="385" t="s">
        <v>183</v>
      </c>
      <c r="E44" s="23" t="s">
        <v>184</v>
      </c>
      <c r="F44" s="23"/>
      <c r="G44" s="20">
        <v>8.1</v>
      </c>
      <c r="H44" s="20">
        <v>6.4</v>
      </c>
      <c r="I44" s="20">
        <v>9.6999999999999993</v>
      </c>
      <c r="J44" s="20">
        <v>7.8</v>
      </c>
      <c r="K44" s="20">
        <v>8.5</v>
      </c>
      <c r="L44" s="20">
        <v>8.6</v>
      </c>
      <c r="M44" s="20">
        <v>8.1999999999999993</v>
      </c>
      <c r="N44" s="20">
        <v>10</v>
      </c>
      <c r="O44" s="20">
        <v>8.9</v>
      </c>
      <c r="P44" s="20">
        <v>6.4</v>
      </c>
      <c r="Q44" s="20">
        <v>8.1</v>
      </c>
      <c r="R44" s="20">
        <v>9.1999999999999993</v>
      </c>
      <c r="S44" s="20">
        <v>8.1999999999999993</v>
      </c>
      <c r="T44" s="20">
        <v>5.2</v>
      </c>
      <c r="U44" s="20">
        <v>7.8</v>
      </c>
      <c r="V44" s="20">
        <v>6.4</v>
      </c>
      <c r="W44" s="20">
        <v>7</v>
      </c>
      <c r="X44" s="20">
        <v>7.2</v>
      </c>
      <c r="Y44" s="19"/>
      <c r="Z44" s="21" t="s">
        <v>36</v>
      </c>
      <c r="AA44" s="18" t="s">
        <v>37</v>
      </c>
      <c r="AB44" s="22" t="s">
        <v>3485</v>
      </c>
      <c r="AC44" s="8" t="s">
        <v>240</v>
      </c>
    </row>
    <row r="45" spans="1:29" ht="79.2">
      <c r="A45" s="17">
        <v>16</v>
      </c>
      <c r="B45" s="24" t="s">
        <v>185</v>
      </c>
      <c r="C45" s="384" t="s">
        <v>186</v>
      </c>
      <c r="D45" s="385" t="s">
        <v>30</v>
      </c>
      <c r="E45" s="23" t="s">
        <v>187</v>
      </c>
      <c r="F45" s="23"/>
      <c r="G45" s="20">
        <v>7.7</v>
      </c>
      <c r="H45" s="20">
        <v>5.8</v>
      </c>
      <c r="I45" s="20">
        <v>6.1</v>
      </c>
      <c r="J45" s="20">
        <v>7.8</v>
      </c>
      <c r="K45" s="20">
        <v>6.5</v>
      </c>
      <c r="L45" s="20">
        <v>7.1</v>
      </c>
      <c r="M45" s="20">
        <v>6</v>
      </c>
      <c r="N45" s="20">
        <v>9.4</v>
      </c>
      <c r="O45" s="20">
        <v>7.7</v>
      </c>
      <c r="P45" s="20">
        <v>4.2</v>
      </c>
      <c r="Q45" s="20">
        <v>6.9</v>
      </c>
      <c r="R45" s="20">
        <v>7.3</v>
      </c>
      <c r="S45" s="20">
        <v>7.3</v>
      </c>
      <c r="T45" s="20">
        <v>4.3</v>
      </c>
      <c r="U45" s="20">
        <v>6.3</v>
      </c>
      <c r="V45" s="20">
        <v>5.3</v>
      </c>
      <c r="W45" s="20">
        <v>4.9000000000000004</v>
      </c>
      <c r="X45" s="20">
        <v>4.9000000000000004</v>
      </c>
      <c r="Y45" s="19"/>
      <c r="Z45" s="21" t="s">
        <v>36</v>
      </c>
      <c r="AA45" s="18" t="s">
        <v>37</v>
      </c>
      <c r="AB45" s="22" t="s">
        <v>3486</v>
      </c>
      <c r="AC45" s="8" t="s">
        <v>240</v>
      </c>
    </row>
    <row r="46" spans="1:29" ht="66">
      <c r="A46" s="17">
        <v>17</v>
      </c>
      <c r="B46" s="24" t="s">
        <v>188</v>
      </c>
      <c r="C46" s="384" t="s">
        <v>189</v>
      </c>
      <c r="D46" s="385" t="s">
        <v>190</v>
      </c>
      <c r="E46" s="23" t="s">
        <v>191</v>
      </c>
      <c r="F46" s="23"/>
      <c r="G46" s="20">
        <v>6.4</v>
      </c>
      <c r="H46" s="20">
        <v>6.6</v>
      </c>
      <c r="I46" s="20">
        <v>8.4</v>
      </c>
      <c r="J46" s="20">
        <v>7.9</v>
      </c>
      <c r="K46" s="20">
        <v>7.5</v>
      </c>
      <c r="L46" s="20">
        <v>7</v>
      </c>
      <c r="M46" s="20">
        <v>7.9</v>
      </c>
      <c r="N46" s="20">
        <v>8.1999999999999993</v>
      </c>
      <c r="O46" s="20">
        <v>7.6</v>
      </c>
      <c r="P46" s="20">
        <v>6</v>
      </c>
      <c r="Q46" s="20">
        <v>7.9</v>
      </c>
      <c r="R46" s="20">
        <v>8.1</v>
      </c>
      <c r="S46" s="20">
        <v>7</v>
      </c>
      <c r="T46" s="20">
        <v>4.9000000000000004</v>
      </c>
      <c r="U46" s="20">
        <v>8.4</v>
      </c>
      <c r="V46" s="20">
        <v>6.1</v>
      </c>
      <c r="W46" s="20">
        <v>7.9</v>
      </c>
      <c r="X46" s="20">
        <v>7.1</v>
      </c>
      <c r="Y46" s="19"/>
      <c r="Z46" s="21" t="s">
        <v>36</v>
      </c>
      <c r="AA46" s="18" t="s">
        <v>37</v>
      </c>
      <c r="AB46" s="22" t="s">
        <v>3480</v>
      </c>
      <c r="AC46" s="8" t="s">
        <v>240</v>
      </c>
    </row>
    <row r="47" spans="1:29" ht="92.4">
      <c r="A47" s="17">
        <v>18</v>
      </c>
      <c r="B47" s="24" t="s">
        <v>192</v>
      </c>
      <c r="C47" s="384" t="s">
        <v>193</v>
      </c>
      <c r="D47" s="385" t="s">
        <v>190</v>
      </c>
      <c r="E47" s="23" t="s">
        <v>194</v>
      </c>
      <c r="F47" s="23"/>
      <c r="G47" s="20">
        <v>5.8</v>
      </c>
      <c r="H47" s="20">
        <v>6.1</v>
      </c>
      <c r="I47" s="20">
        <v>7.7</v>
      </c>
      <c r="J47" s="20">
        <v>7.8</v>
      </c>
      <c r="K47" s="20">
        <v>6.7</v>
      </c>
      <c r="L47" s="20">
        <v>5.2</v>
      </c>
      <c r="M47" s="20">
        <v>7.1</v>
      </c>
      <c r="N47" s="20">
        <v>5.4</v>
      </c>
      <c r="O47" s="20">
        <v>5.8</v>
      </c>
      <c r="P47" s="20">
        <v>1.9</v>
      </c>
      <c r="Q47" s="20">
        <v>1.9</v>
      </c>
      <c r="R47" s="20">
        <v>8</v>
      </c>
      <c r="S47" s="20">
        <v>7.8</v>
      </c>
      <c r="T47" s="20">
        <v>3.2</v>
      </c>
      <c r="U47" s="20">
        <v>7.1</v>
      </c>
      <c r="V47" s="20">
        <v>5.9</v>
      </c>
      <c r="W47" s="20">
        <v>0.4</v>
      </c>
      <c r="X47" s="20">
        <v>0</v>
      </c>
      <c r="Y47" s="19"/>
      <c r="Z47" s="21" t="s">
        <v>36</v>
      </c>
      <c r="AA47" s="18" t="s">
        <v>48</v>
      </c>
      <c r="AB47" s="22" t="s">
        <v>3484</v>
      </c>
      <c r="AC47" s="8" t="s">
        <v>240</v>
      </c>
    </row>
    <row r="48" spans="1:29" ht="92.4">
      <c r="A48" s="17">
        <v>19</v>
      </c>
      <c r="B48" s="24" t="s">
        <v>195</v>
      </c>
      <c r="C48" s="384" t="s">
        <v>196</v>
      </c>
      <c r="D48" s="385" t="s">
        <v>197</v>
      </c>
      <c r="E48" s="23" t="s">
        <v>198</v>
      </c>
      <c r="F48" s="23"/>
      <c r="G48" s="20">
        <v>7</v>
      </c>
      <c r="H48" s="20">
        <v>4.9000000000000004</v>
      </c>
      <c r="I48" s="20">
        <v>6.4</v>
      </c>
      <c r="J48" s="20">
        <v>7.9</v>
      </c>
      <c r="K48" s="20">
        <v>6.7</v>
      </c>
      <c r="L48" s="20">
        <v>7.6</v>
      </c>
      <c r="M48" s="20">
        <v>7.1</v>
      </c>
      <c r="N48" s="20">
        <v>8.3000000000000007</v>
      </c>
      <c r="O48" s="20">
        <v>7.6</v>
      </c>
      <c r="P48" s="20">
        <v>5.9</v>
      </c>
      <c r="Q48" s="20">
        <v>7</v>
      </c>
      <c r="R48" s="20">
        <v>7.9</v>
      </c>
      <c r="S48" s="20">
        <v>7.3</v>
      </c>
      <c r="T48" s="20">
        <v>6.2</v>
      </c>
      <c r="U48" s="20">
        <v>8.8000000000000007</v>
      </c>
      <c r="V48" s="20">
        <v>7</v>
      </c>
      <c r="W48" s="20">
        <v>4.8</v>
      </c>
      <c r="X48" s="20">
        <v>4.0999999999999996</v>
      </c>
      <c r="Y48" s="19"/>
      <c r="Z48" s="21" t="s">
        <v>36</v>
      </c>
      <c r="AA48" s="18" t="s">
        <v>37</v>
      </c>
      <c r="AB48" s="22" t="s">
        <v>3484</v>
      </c>
      <c r="AC48" s="8" t="s">
        <v>240</v>
      </c>
    </row>
    <row r="49" spans="1:29" ht="66">
      <c r="A49" s="17">
        <v>20</v>
      </c>
      <c r="B49" s="24" t="s">
        <v>199</v>
      </c>
      <c r="C49" s="384" t="s">
        <v>200</v>
      </c>
      <c r="D49" s="385" t="s">
        <v>201</v>
      </c>
      <c r="E49" s="23"/>
      <c r="F49" s="23" t="s">
        <v>128</v>
      </c>
      <c r="G49" s="20">
        <v>8.6999999999999993</v>
      </c>
      <c r="H49" s="20">
        <v>10</v>
      </c>
      <c r="I49" s="20">
        <v>8.9</v>
      </c>
      <c r="J49" s="20">
        <v>9</v>
      </c>
      <c r="K49" s="20">
        <v>10</v>
      </c>
      <c r="L49" s="20">
        <v>8.1999999999999993</v>
      </c>
      <c r="M49" s="20">
        <v>7.6</v>
      </c>
      <c r="N49" s="20">
        <v>7.5</v>
      </c>
      <c r="O49" s="20">
        <v>8.8000000000000007</v>
      </c>
      <c r="P49" s="20">
        <v>4.4000000000000004</v>
      </c>
      <c r="Q49" s="20">
        <v>8</v>
      </c>
      <c r="R49" s="20">
        <v>6.6</v>
      </c>
      <c r="S49" s="20">
        <v>7.3</v>
      </c>
      <c r="T49" s="20">
        <v>7.8</v>
      </c>
      <c r="U49" s="20">
        <v>9.1999999999999993</v>
      </c>
      <c r="V49" s="20">
        <v>6.1</v>
      </c>
      <c r="W49" s="20">
        <v>8.1</v>
      </c>
      <c r="X49" s="20">
        <v>7.8</v>
      </c>
      <c r="Y49" s="19"/>
      <c r="Z49" s="21" t="s">
        <v>36</v>
      </c>
      <c r="AA49" s="18" t="s">
        <v>37</v>
      </c>
      <c r="AB49" s="22" t="s">
        <v>3487</v>
      </c>
      <c r="AC49" s="8" t="s">
        <v>240</v>
      </c>
    </row>
    <row r="50" spans="1:29" ht="52.8">
      <c r="A50" s="17">
        <v>21</v>
      </c>
      <c r="B50" s="24" t="s">
        <v>202</v>
      </c>
      <c r="C50" s="384" t="s">
        <v>203</v>
      </c>
      <c r="D50" s="385" t="s">
        <v>204</v>
      </c>
      <c r="E50" s="23" t="s">
        <v>205</v>
      </c>
      <c r="F50" s="23"/>
      <c r="G50" s="20">
        <v>7.9</v>
      </c>
      <c r="H50" s="20">
        <v>6</v>
      </c>
      <c r="I50" s="20">
        <v>8.6999999999999993</v>
      </c>
      <c r="J50" s="20">
        <v>8.5</v>
      </c>
      <c r="K50" s="20">
        <v>7.8</v>
      </c>
      <c r="L50" s="20">
        <v>7.8</v>
      </c>
      <c r="M50" s="20">
        <v>7.8</v>
      </c>
      <c r="N50" s="20">
        <v>9.4</v>
      </c>
      <c r="O50" s="20">
        <v>7.7</v>
      </c>
      <c r="P50" s="20">
        <v>5.4</v>
      </c>
      <c r="Q50" s="20">
        <v>6.3</v>
      </c>
      <c r="R50" s="20">
        <v>6.5</v>
      </c>
      <c r="S50" s="20">
        <v>7.4</v>
      </c>
      <c r="T50" s="20">
        <v>5.9</v>
      </c>
      <c r="U50" s="20">
        <v>8</v>
      </c>
      <c r="V50" s="20">
        <v>5.2</v>
      </c>
      <c r="W50" s="20">
        <v>5.4</v>
      </c>
      <c r="X50" s="20">
        <v>5.4</v>
      </c>
      <c r="Y50" s="19"/>
      <c r="Z50" s="21" t="s">
        <v>36</v>
      </c>
      <c r="AA50" s="18" t="s">
        <v>37</v>
      </c>
      <c r="AB50" s="22" t="s">
        <v>3488</v>
      </c>
      <c r="AC50" s="8" t="s">
        <v>240</v>
      </c>
    </row>
    <row r="51" spans="1:29" ht="52.8">
      <c r="A51" s="17">
        <v>22</v>
      </c>
      <c r="B51" s="24" t="s">
        <v>206</v>
      </c>
      <c r="C51" s="384" t="s">
        <v>207</v>
      </c>
      <c r="D51" s="385" t="s">
        <v>204</v>
      </c>
      <c r="E51" s="23" t="s">
        <v>208</v>
      </c>
      <c r="F51" s="23"/>
      <c r="G51" s="20">
        <v>7.4</v>
      </c>
      <c r="H51" s="20">
        <v>5.9</v>
      </c>
      <c r="I51" s="20">
        <v>8.1999999999999993</v>
      </c>
      <c r="J51" s="20">
        <v>8</v>
      </c>
      <c r="K51" s="20">
        <v>7.3</v>
      </c>
      <c r="L51" s="20">
        <v>7.1</v>
      </c>
      <c r="M51" s="20">
        <v>6.1</v>
      </c>
      <c r="N51" s="20">
        <v>8.9</v>
      </c>
      <c r="O51" s="20">
        <v>7.1</v>
      </c>
      <c r="P51" s="20">
        <v>4.5999999999999996</v>
      </c>
      <c r="Q51" s="20">
        <v>6</v>
      </c>
      <c r="R51" s="20">
        <v>6.8</v>
      </c>
      <c r="S51" s="20">
        <v>7.3</v>
      </c>
      <c r="T51" s="20">
        <v>5.6</v>
      </c>
      <c r="U51" s="20">
        <v>8.3000000000000007</v>
      </c>
      <c r="V51" s="20">
        <v>5.0999999999999996</v>
      </c>
      <c r="W51" s="20">
        <v>5.4</v>
      </c>
      <c r="X51" s="20">
        <v>5</v>
      </c>
      <c r="Y51" s="19"/>
      <c r="Z51" s="21" t="s">
        <v>36</v>
      </c>
      <c r="AA51" s="18" t="s">
        <v>37</v>
      </c>
      <c r="AB51" s="22" t="s">
        <v>3485</v>
      </c>
      <c r="AC51" s="8" t="s">
        <v>240</v>
      </c>
    </row>
    <row r="52" spans="1:29" ht="52.8">
      <c r="A52" s="17">
        <v>23</v>
      </c>
      <c r="B52" s="24" t="s">
        <v>209</v>
      </c>
      <c r="C52" s="384" t="s">
        <v>210</v>
      </c>
      <c r="D52" s="385" t="s">
        <v>211</v>
      </c>
      <c r="E52" s="23" t="s">
        <v>212</v>
      </c>
      <c r="F52" s="23"/>
      <c r="G52" s="20">
        <v>7.6</v>
      </c>
      <c r="H52" s="20">
        <v>4.7</v>
      </c>
      <c r="I52" s="20">
        <v>6.3</v>
      </c>
      <c r="J52" s="20">
        <v>7.9</v>
      </c>
      <c r="K52" s="20">
        <v>7.2</v>
      </c>
      <c r="L52" s="20">
        <v>5</v>
      </c>
      <c r="M52" s="20">
        <v>7.1</v>
      </c>
      <c r="N52" s="20">
        <v>7.8</v>
      </c>
      <c r="O52" s="20">
        <v>7.2</v>
      </c>
      <c r="P52" s="20">
        <v>4.3</v>
      </c>
      <c r="Q52" s="20">
        <v>5.3</v>
      </c>
      <c r="R52" s="20">
        <v>7.2</v>
      </c>
      <c r="S52" s="20">
        <v>7.7</v>
      </c>
      <c r="T52" s="20">
        <v>4.9000000000000004</v>
      </c>
      <c r="U52" s="20">
        <v>7.4</v>
      </c>
      <c r="V52" s="20">
        <v>5.3</v>
      </c>
      <c r="W52" s="20">
        <v>5.8</v>
      </c>
      <c r="X52" s="20">
        <v>5.6</v>
      </c>
      <c r="Y52" s="19"/>
      <c r="Z52" s="21" t="s">
        <v>36</v>
      </c>
      <c r="AA52" s="18" t="s">
        <v>37</v>
      </c>
      <c r="AB52" s="22" t="s">
        <v>3485</v>
      </c>
      <c r="AC52" s="8" t="s">
        <v>240</v>
      </c>
    </row>
    <row r="53" spans="1:29" ht="39.6">
      <c r="A53" s="17">
        <v>24</v>
      </c>
      <c r="B53" s="24" t="s">
        <v>213</v>
      </c>
      <c r="C53" s="384" t="s">
        <v>214</v>
      </c>
      <c r="D53" s="385" t="s">
        <v>211</v>
      </c>
      <c r="E53" s="23" t="s">
        <v>215</v>
      </c>
      <c r="F53" s="23"/>
      <c r="G53" s="20">
        <v>7.3</v>
      </c>
      <c r="H53" s="20">
        <v>5.3</v>
      </c>
      <c r="I53" s="20">
        <v>9.3000000000000007</v>
      </c>
      <c r="J53" s="20">
        <v>7.9</v>
      </c>
      <c r="K53" s="20">
        <v>7.8</v>
      </c>
      <c r="L53" s="20">
        <v>4.4000000000000004</v>
      </c>
      <c r="M53" s="20">
        <v>7.3</v>
      </c>
      <c r="N53" s="20">
        <v>9.1999999999999993</v>
      </c>
      <c r="O53" s="20">
        <v>7.1</v>
      </c>
      <c r="P53" s="20">
        <v>4.3</v>
      </c>
      <c r="Q53" s="20">
        <v>5.2</v>
      </c>
      <c r="R53" s="20">
        <v>7.9</v>
      </c>
      <c r="S53" s="20">
        <v>7.5</v>
      </c>
      <c r="T53" s="20">
        <v>6.1</v>
      </c>
      <c r="U53" s="20">
        <v>6.2</v>
      </c>
      <c r="V53" s="20">
        <v>4.5999999999999996</v>
      </c>
      <c r="W53" s="20">
        <v>7.4</v>
      </c>
      <c r="X53" s="20">
        <v>4.3</v>
      </c>
      <c r="Y53" s="19"/>
      <c r="Z53" s="21" t="s">
        <v>36</v>
      </c>
      <c r="AA53" s="18" t="s">
        <v>37</v>
      </c>
      <c r="AB53" s="22" t="s">
        <v>3489</v>
      </c>
      <c r="AC53" s="8" t="s">
        <v>240</v>
      </c>
    </row>
    <row r="54" spans="1:29" ht="92.4">
      <c r="A54" s="17">
        <v>25</v>
      </c>
      <c r="B54" s="24" t="s">
        <v>216</v>
      </c>
      <c r="C54" s="384" t="s">
        <v>217</v>
      </c>
      <c r="D54" s="385" t="s">
        <v>218</v>
      </c>
      <c r="E54" s="23" t="s">
        <v>219</v>
      </c>
      <c r="F54" s="23"/>
      <c r="G54" s="20">
        <v>7.8</v>
      </c>
      <c r="H54" s="20">
        <v>6.1</v>
      </c>
      <c r="I54" s="20">
        <v>9.4</v>
      </c>
      <c r="J54" s="20">
        <v>8.4</v>
      </c>
      <c r="K54" s="20">
        <v>8.5</v>
      </c>
      <c r="L54" s="20">
        <v>8.6</v>
      </c>
      <c r="M54" s="20">
        <v>8.4</v>
      </c>
      <c r="N54" s="20">
        <v>8.5</v>
      </c>
      <c r="O54" s="20">
        <v>8.4</v>
      </c>
      <c r="P54" s="20">
        <v>4.4000000000000004</v>
      </c>
      <c r="Q54" s="20">
        <v>9.4</v>
      </c>
      <c r="R54" s="20">
        <v>7.4</v>
      </c>
      <c r="S54" s="20">
        <v>7.6</v>
      </c>
      <c r="T54" s="20">
        <v>8.1</v>
      </c>
      <c r="U54" s="20">
        <v>9.5</v>
      </c>
      <c r="V54" s="20">
        <v>7.3</v>
      </c>
      <c r="W54" s="20">
        <v>8.5</v>
      </c>
      <c r="X54" s="20">
        <v>7.7</v>
      </c>
      <c r="Y54" s="19"/>
      <c r="Z54" s="21" t="s">
        <v>36</v>
      </c>
      <c r="AA54" s="18" t="s">
        <v>37</v>
      </c>
      <c r="AB54" s="22" t="s">
        <v>3484</v>
      </c>
      <c r="AC54" s="8" t="s">
        <v>240</v>
      </c>
    </row>
    <row r="55" spans="1:29" ht="92.4">
      <c r="A55" s="17">
        <v>26</v>
      </c>
      <c r="B55" s="24" t="s">
        <v>220</v>
      </c>
      <c r="C55" s="384" t="s">
        <v>221</v>
      </c>
      <c r="D55" s="385" t="s">
        <v>222</v>
      </c>
      <c r="E55" s="23" t="s">
        <v>223</v>
      </c>
      <c r="F55" s="23"/>
      <c r="G55" s="20">
        <v>7.6</v>
      </c>
      <c r="H55" s="20">
        <v>7.2</v>
      </c>
      <c r="I55" s="20">
        <v>7</v>
      </c>
      <c r="J55" s="20">
        <v>7.9</v>
      </c>
      <c r="K55" s="20">
        <v>6.4</v>
      </c>
      <c r="L55" s="20">
        <v>7.6</v>
      </c>
      <c r="M55" s="20">
        <v>6.8</v>
      </c>
      <c r="N55" s="20">
        <v>9.1999999999999993</v>
      </c>
      <c r="O55" s="20">
        <v>7.7</v>
      </c>
      <c r="P55" s="20">
        <v>6.6</v>
      </c>
      <c r="Q55" s="20">
        <v>5.8</v>
      </c>
      <c r="R55" s="20">
        <v>7.7</v>
      </c>
      <c r="S55" s="20">
        <v>7.6</v>
      </c>
      <c r="T55" s="20">
        <v>5</v>
      </c>
      <c r="U55" s="20">
        <v>7</v>
      </c>
      <c r="V55" s="20">
        <v>2.9</v>
      </c>
      <c r="W55" s="20">
        <v>8.1</v>
      </c>
      <c r="X55" s="20">
        <v>6.3</v>
      </c>
      <c r="Y55" s="19"/>
      <c r="Z55" s="21" t="s">
        <v>36</v>
      </c>
      <c r="AA55" s="18" t="s">
        <v>48</v>
      </c>
      <c r="AB55" s="22" t="s">
        <v>3484</v>
      </c>
      <c r="AC55" s="8" t="s">
        <v>240</v>
      </c>
    </row>
    <row r="56" spans="1:29" ht="66">
      <c r="A56" s="17">
        <v>27</v>
      </c>
      <c r="B56" s="24" t="s">
        <v>224</v>
      </c>
      <c r="C56" s="384" t="s">
        <v>135</v>
      </c>
      <c r="D56" s="385" t="s">
        <v>225</v>
      </c>
      <c r="E56" s="23" t="s">
        <v>226</v>
      </c>
      <c r="F56" s="23"/>
      <c r="G56" s="20">
        <v>6.5</v>
      </c>
      <c r="H56" s="20">
        <v>8.8000000000000007</v>
      </c>
      <c r="I56" s="20">
        <v>8.8000000000000007</v>
      </c>
      <c r="J56" s="20">
        <v>7.7</v>
      </c>
      <c r="K56" s="20">
        <v>9.4</v>
      </c>
      <c r="L56" s="20">
        <v>8</v>
      </c>
      <c r="M56" s="20">
        <v>7.7</v>
      </c>
      <c r="N56" s="20">
        <v>8</v>
      </c>
      <c r="O56" s="20">
        <v>7.2</v>
      </c>
      <c r="P56" s="20">
        <v>6.1</v>
      </c>
      <c r="Q56" s="20">
        <v>7.8</v>
      </c>
      <c r="R56" s="20">
        <v>7.9</v>
      </c>
      <c r="S56" s="20">
        <v>7.6</v>
      </c>
      <c r="T56" s="20">
        <v>5.7</v>
      </c>
      <c r="U56" s="20">
        <v>9.3000000000000007</v>
      </c>
      <c r="V56" s="20">
        <v>7.8</v>
      </c>
      <c r="W56" s="20">
        <v>6.8</v>
      </c>
      <c r="X56" s="20">
        <v>5.8</v>
      </c>
      <c r="Y56" s="19"/>
      <c r="Z56" s="21" t="s">
        <v>36</v>
      </c>
      <c r="AA56" s="18" t="s">
        <v>37</v>
      </c>
      <c r="AB56" s="22" t="s">
        <v>3480</v>
      </c>
      <c r="AC56" s="8" t="s">
        <v>240</v>
      </c>
    </row>
    <row r="57" spans="1:29" ht="92.4">
      <c r="A57" s="17">
        <v>28</v>
      </c>
      <c r="B57" s="24" t="s">
        <v>227</v>
      </c>
      <c r="C57" s="384" t="s">
        <v>90</v>
      </c>
      <c r="D57" s="385" t="s">
        <v>228</v>
      </c>
      <c r="E57" s="23" t="s">
        <v>229</v>
      </c>
      <c r="F57" s="23"/>
      <c r="G57" s="20">
        <v>6.5</v>
      </c>
      <c r="H57" s="20">
        <v>5.2</v>
      </c>
      <c r="I57" s="20">
        <v>6.3</v>
      </c>
      <c r="J57" s="20">
        <v>8.5</v>
      </c>
      <c r="K57" s="20">
        <v>7.1</v>
      </c>
      <c r="L57" s="20">
        <v>5.5</v>
      </c>
      <c r="M57" s="20">
        <v>7.2</v>
      </c>
      <c r="N57" s="20">
        <v>6.4</v>
      </c>
      <c r="O57" s="20">
        <v>7.6</v>
      </c>
      <c r="P57" s="20">
        <v>4.5999999999999996</v>
      </c>
      <c r="Q57" s="20">
        <v>4.5</v>
      </c>
      <c r="R57" s="20">
        <v>7.3</v>
      </c>
      <c r="S57" s="20">
        <v>7.5</v>
      </c>
      <c r="T57" s="20">
        <v>4.8</v>
      </c>
      <c r="U57" s="20">
        <v>8.3000000000000007</v>
      </c>
      <c r="V57" s="20">
        <v>3.5</v>
      </c>
      <c r="W57" s="20">
        <v>5.2</v>
      </c>
      <c r="X57" s="20">
        <v>2.4</v>
      </c>
      <c r="Y57" s="19"/>
      <c r="Z57" s="21" t="s">
        <v>36</v>
      </c>
      <c r="AA57" s="18" t="s">
        <v>48</v>
      </c>
      <c r="AB57" s="22" t="s">
        <v>3484</v>
      </c>
      <c r="AC57" s="8" t="s">
        <v>240</v>
      </c>
    </row>
    <row r="58" spans="1:29" ht="66">
      <c r="A58" s="17">
        <v>29</v>
      </c>
      <c r="B58" s="24" t="s">
        <v>230</v>
      </c>
      <c r="C58" s="384" t="s">
        <v>217</v>
      </c>
      <c r="D58" s="385" t="s">
        <v>231</v>
      </c>
      <c r="E58" s="23" t="s">
        <v>232</v>
      </c>
      <c r="F58" s="23"/>
      <c r="G58" s="20">
        <v>6.7</v>
      </c>
      <c r="H58" s="20">
        <v>4.3</v>
      </c>
      <c r="I58" s="20">
        <v>8.6999999999999993</v>
      </c>
      <c r="J58" s="20">
        <v>7.9</v>
      </c>
      <c r="K58" s="20">
        <v>5.3</v>
      </c>
      <c r="L58" s="20">
        <v>2.6</v>
      </c>
      <c r="M58" s="20">
        <v>6</v>
      </c>
      <c r="N58" s="20">
        <v>6</v>
      </c>
      <c r="O58" s="20">
        <v>6.9</v>
      </c>
      <c r="P58" s="20">
        <v>5.0999999999999996</v>
      </c>
      <c r="Q58" s="20">
        <v>4.2</v>
      </c>
      <c r="R58" s="20">
        <v>7</v>
      </c>
      <c r="S58" s="20">
        <v>7.2</v>
      </c>
      <c r="T58" s="20">
        <v>6.3</v>
      </c>
      <c r="U58" s="20">
        <v>8</v>
      </c>
      <c r="V58" s="20">
        <v>3.3</v>
      </c>
      <c r="W58" s="20">
        <v>4.5</v>
      </c>
      <c r="X58" s="20">
        <v>4.5999999999999996</v>
      </c>
      <c r="Y58" s="19"/>
      <c r="Z58" s="21" t="s">
        <v>36</v>
      </c>
      <c r="AA58" s="18" t="s">
        <v>48</v>
      </c>
      <c r="AB58" s="22" t="s">
        <v>3490</v>
      </c>
      <c r="AC58" s="8" t="s">
        <v>240</v>
      </c>
    </row>
    <row r="59" spans="1:29" ht="92.4">
      <c r="A59" s="17">
        <v>30</v>
      </c>
      <c r="B59" s="24" t="s">
        <v>233</v>
      </c>
      <c r="C59" s="384" t="s">
        <v>234</v>
      </c>
      <c r="D59" s="385" t="s">
        <v>235</v>
      </c>
      <c r="E59" s="23" t="s">
        <v>205</v>
      </c>
      <c r="F59" s="23"/>
      <c r="G59" s="20">
        <v>6.5</v>
      </c>
      <c r="H59" s="20">
        <v>5.8</v>
      </c>
      <c r="I59" s="20">
        <v>8.1999999999999993</v>
      </c>
      <c r="J59" s="20">
        <v>7.9</v>
      </c>
      <c r="K59" s="20">
        <v>7.7</v>
      </c>
      <c r="L59" s="20">
        <v>5.7</v>
      </c>
      <c r="M59" s="20">
        <v>6.2</v>
      </c>
      <c r="N59" s="20">
        <v>8.6</v>
      </c>
      <c r="O59" s="20">
        <v>7.1</v>
      </c>
      <c r="P59" s="20">
        <v>5</v>
      </c>
      <c r="Q59" s="20">
        <v>4.3</v>
      </c>
      <c r="R59" s="20">
        <v>7.8</v>
      </c>
      <c r="S59" s="20">
        <v>7.4</v>
      </c>
      <c r="T59" s="20">
        <v>5.2</v>
      </c>
      <c r="U59" s="20">
        <v>7</v>
      </c>
      <c r="V59" s="20">
        <v>5.8</v>
      </c>
      <c r="W59" s="20">
        <v>6.7</v>
      </c>
      <c r="X59" s="20">
        <v>6</v>
      </c>
      <c r="Y59" s="19"/>
      <c r="Z59" s="21" t="s">
        <v>36</v>
      </c>
      <c r="AA59" s="18" t="s">
        <v>37</v>
      </c>
      <c r="AB59" s="22" t="s">
        <v>3491</v>
      </c>
      <c r="AC59" s="8" t="s">
        <v>240</v>
      </c>
    </row>
    <row r="60" spans="1:29" ht="66">
      <c r="A60" s="17">
        <v>31</v>
      </c>
      <c r="B60" s="24" t="s">
        <v>236</v>
      </c>
      <c r="C60" s="384" t="s">
        <v>237</v>
      </c>
      <c r="D60" s="385" t="s">
        <v>238</v>
      </c>
      <c r="E60" s="23" t="s">
        <v>239</v>
      </c>
      <c r="F60" s="23"/>
      <c r="G60" s="20">
        <v>6.5</v>
      </c>
      <c r="H60" s="20">
        <v>8.4</v>
      </c>
      <c r="I60" s="20">
        <v>9.1</v>
      </c>
      <c r="J60" s="20">
        <v>7.8</v>
      </c>
      <c r="K60" s="20">
        <v>6.5</v>
      </c>
      <c r="L60" s="20">
        <v>6.7</v>
      </c>
      <c r="M60" s="20">
        <v>9.4</v>
      </c>
      <c r="N60" s="20">
        <v>9.6999999999999993</v>
      </c>
      <c r="O60" s="20">
        <v>7.6</v>
      </c>
      <c r="P60" s="20">
        <v>4.2</v>
      </c>
      <c r="Q60" s="20">
        <v>5</v>
      </c>
      <c r="R60" s="20">
        <v>6.6</v>
      </c>
      <c r="S60" s="20">
        <v>7.7</v>
      </c>
      <c r="T60" s="20">
        <v>7.2</v>
      </c>
      <c r="U60" s="20">
        <v>4.5999999999999996</v>
      </c>
      <c r="V60" s="20">
        <v>4.5</v>
      </c>
      <c r="W60" s="20">
        <v>5.2</v>
      </c>
      <c r="X60" s="20">
        <v>4.2</v>
      </c>
      <c r="Y60" s="19"/>
      <c r="Z60" s="21" t="s">
        <v>36</v>
      </c>
      <c r="AA60" s="18" t="s">
        <v>37</v>
      </c>
      <c r="AB60" s="22" t="s">
        <v>3480</v>
      </c>
      <c r="AC60" s="8" t="s">
        <v>240</v>
      </c>
    </row>
    <row r="61" spans="1:29" ht="92.4">
      <c r="A61" s="25">
        <v>1</v>
      </c>
      <c r="B61" s="32" t="s">
        <v>241</v>
      </c>
      <c r="C61" s="384" t="s">
        <v>242</v>
      </c>
      <c r="D61" s="385" t="s">
        <v>243</v>
      </c>
      <c r="E61" s="31" t="s">
        <v>244</v>
      </c>
      <c r="F61" s="31"/>
      <c r="G61" s="28">
        <v>5.8</v>
      </c>
      <c r="H61" s="28">
        <v>5.2</v>
      </c>
      <c r="I61" s="28">
        <v>7.3</v>
      </c>
      <c r="J61" s="28">
        <v>7.9</v>
      </c>
      <c r="K61" s="28">
        <v>9.1999999999999993</v>
      </c>
      <c r="L61" s="28">
        <v>8.3000000000000007</v>
      </c>
      <c r="M61" s="28">
        <v>8.9</v>
      </c>
      <c r="N61" s="28">
        <v>8.8000000000000007</v>
      </c>
      <c r="O61" s="28">
        <v>7.3</v>
      </c>
      <c r="P61" s="28">
        <v>7</v>
      </c>
      <c r="Q61" s="28">
        <v>4.5999999999999996</v>
      </c>
      <c r="R61" s="28">
        <v>6.7</v>
      </c>
      <c r="S61" s="28">
        <v>7.2</v>
      </c>
      <c r="T61" s="28">
        <v>7.5</v>
      </c>
      <c r="U61" s="28">
        <v>5</v>
      </c>
      <c r="V61" s="28">
        <v>5</v>
      </c>
      <c r="W61" s="28">
        <v>4</v>
      </c>
      <c r="X61" s="28">
        <v>4.9000000000000004</v>
      </c>
      <c r="Y61" s="27"/>
      <c r="Z61" s="29" t="s">
        <v>36</v>
      </c>
      <c r="AA61" s="26" t="s">
        <v>37</v>
      </c>
      <c r="AB61" s="30" t="s">
        <v>3484</v>
      </c>
      <c r="AC61" s="8" t="s">
        <v>316</v>
      </c>
    </row>
    <row r="62" spans="1:29">
      <c r="A62" s="25">
        <v>2</v>
      </c>
      <c r="B62" s="32" t="s">
        <v>245</v>
      </c>
      <c r="C62" s="384" t="s">
        <v>246</v>
      </c>
      <c r="D62" s="385" t="s">
        <v>247</v>
      </c>
      <c r="E62" s="31" t="s">
        <v>248</v>
      </c>
      <c r="F62" s="31"/>
      <c r="G62" s="28">
        <v>6.7</v>
      </c>
      <c r="H62" s="28">
        <v>6.8</v>
      </c>
      <c r="I62" s="28">
        <v>7.9</v>
      </c>
      <c r="J62" s="28">
        <v>7.5</v>
      </c>
      <c r="K62" s="28">
        <v>8.5</v>
      </c>
      <c r="L62" s="28">
        <v>7</v>
      </c>
      <c r="M62" s="28">
        <v>9</v>
      </c>
      <c r="N62" s="28">
        <v>7.5</v>
      </c>
      <c r="O62" s="28">
        <v>7.3</v>
      </c>
      <c r="P62" s="28">
        <v>6.9</v>
      </c>
      <c r="Q62" s="28">
        <v>7.6</v>
      </c>
      <c r="R62" s="28">
        <v>8.3000000000000007</v>
      </c>
      <c r="S62" s="28">
        <v>7.6</v>
      </c>
      <c r="T62" s="28">
        <v>6.3</v>
      </c>
      <c r="U62" s="28">
        <v>8.6999999999999993</v>
      </c>
      <c r="V62" s="28">
        <v>5</v>
      </c>
      <c r="W62" s="28">
        <v>6.5</v>
      </c>
      <c r="X62" s="28">
        <v>6.1</v>
      </c>
      <c r="Y62" s="27"/>
      <c r="Z62" s="29" t="s">
        <v>36</v>
      </c>
      <c r="AA62" s="26" t="s">
        <v>37</v>
      </c>
      <c r="AB62" s="30"/>
      <c r="AC62" s="8" t="s">
        <v>316</v>
      </c>
    </row>
    <row r="63" spans="1:29" ht="92.4">
      <c r="A63" s="25">
        <v>3</v>
      </c>
      <c r="B63" s="32" t="s">
        <v>249</v>
      </c>
      <c r="C63" s="384" t="s">
        <v>250</v>
      </c>
      <c r="D63" s="385" t="s">
        <v>52</v>
      </c>
      <c r="E63" s="31" t="s">
        <v>251</v>
      </c>
      <c r="F63" s="31"/>
      <c r="G63" s="28">
        <v>7.6</v>
      </c>
      <c r="H63" s="28">
        <v>6</v>
      </c>
      <c r="I63" s="28">
        <v>7.4</v>
      </c>
      <c r="J63" s="28">
        <v>7.9</v>
      </c>
      <c r="K63" s="28">
        <v>8.1999999999999993</v>
      </c>
      <c r="L63" s="28">
        <v>6.9</v>
      </c>
      <c r="M63" s="28">
        <v>7.8</v>
      </c>
      <c r="N63" s="28">
        <v>7.9</v>
      </c>
      <c r="O63" s="28">
        <v>6.9</v>
      </c>
      <c r="P63" s="28">
        <v>4.8</v>
      </c>
      <c r="Q63" s="28">
        <v>5</v>
      </c>
      <c r="R63" s="28">
        <v>9.1</v>
      </c>
      <c r="S63" s="28">
        <v>7.4</v>
      </c>
      <c r="T63" s="28">
        <v>1.4</v>
      </c>
      <c r="U63" s="28">
        <v>2.4</v>
      </c>
      <c r="V63" s="28">
        <v>2.4</v>
      </c>
      <c r="W63" s="28">
        <v>0</v>
      </c>
      <c r="X63" s="28">
        <v>0</v>
      </c>
      <c r="Y63" s="27"/>
      <c r="Z63" s="29" t="s">
        <v>36</v>
      </c>
      <c r="AA63" s="26" t="s">
        <v>48</v>
      </c>
      <c r="AB63" s="30" t="s">
        <v>3484</v>
      </c>
      <c r="AC63" s="8" t="s">
        <v>316</v>
      </c>
    </row>
    <row r="64" spans="1:29">
      <c r="A64" s="25">
        <v>4</v>
      </c>
      <c r="B64" s="32" t="s">
        <v>252</v>
      </c>
      <c r="C64" s="384" t="s">
        <v>253</v>
      </c>
      <c r="D64" s="385" t="s">
        <v>254</v>
      </c>
      <c r="E64" s="31" t="s">
        <v>111</v>
      </c>
      <c r="F64" s="31"/>
      <c r="G64" s="28">
        <v>6.8</v>
      </c>
      <c r="H64" s="28">
        <v>4.2</v>
      </c>
      <c r="I64" s="28">
        <v>6.9</v>
      </c>
      <c r="J64" s="28">
        <v>7.9</v>
      </c>
      <c r="K64" s="28">
        <v>8.1</v>
      </c>
      <c r="L64" s="28">
        <v>5.9</v>
      </c>
      <c r="M64" s="28">
        <v>8.3000000000000007</v>
      </c>
      <c r="N64" s="28">
        <v>8.1</v>
      </c>
      <c r="O64" s="28">
        <v>7.3</v>
      </c>
      <c r="P64" s="28">
        <v>4.5</v>
      </c>
      <c r="Q64" s="28">
        <v>4.0999999999999996</v>
      </c>
      <c r="R64" s="28">
        <v>6.8</v>
      </c>
      <c r="S64" s="28">
        <v>7.6</v>
      </c>
      <c r="T64" s="28">
        <v>3.8</v>
      </c>
      <c r="U64" s="28">
        <v>8</v>
      </c>
      <c r="V64" s="28">
        <v>5.0999999999999996</v>
      </c>
      <c r="W64" s="28">
        <v>6.3</v>
      </c>
      <c r="X64" s="28">
        <v>4.7</v>
      </c>
      <c r="Y64" s="27"/>
      <c r="Z64" s="29" t="s">
        <v>36</v>
      </c>
      <c r="AA64" s="26" t="s">
        <v>48</v>
      </c>
      <c r="AB64" s="30" t="s">
        <v>97</v>
      </c>
      <c r="AC64" s="8" t="s">
        <v>316</v>
      </c>
    </row>
    <row r="65" spans="1:29" ht="92.4">
      <c r="A65" s="25">
        <v>5</v>
      </c>
      <c r="B65" s="32" t="s">
        <v>255</v>
      </c>
      <c r="C65" s="384" t="s">
        <v>256</v>
      </c>
      <c r="D65" s="385" t="s">
        <v>59</v>
      </c>
      <c r="E65" s="31" t="s">
        <v>257</v>
      </c>
      <c r="F65" s="31"/>
      <c r="G65" s="28">
        <v>7.6</v>
      </c>
      <c r="H65" s="28">
        <v>8.8000000000000007</v>
      </c>
      <c r="I65" s="28">
        <v>9.4</v>
      </c>
      <c r="J65" s="28">
        <v>8</v>
      </c>
      <c r="K65" s="28">
        <v>10</v>
      </c>
      <c r="L65" s="28">
        <v>9</v>
      </c>
      <c r="M65" s="28">
        <v>9.4</v>
      </c>
      <c r="N65" s="28">
        <v>9.1999999999999993</v>
      </c>
      <c r="O65" s="28">
        <v>6.7</v>
      </c>
      <c r="P65" s="28">
        <v>8.5</v>
      </c>
      <c r="Q65" s="28">
        <v>9.1</v>
      </c>
      <c r="R65" s="28">
        <v>8.1</v>
      </c>
      <c r="S65" s="28">
        <v>7.4</v>
      </c>
      <c r="T65" s="28">
        <v>5.4</v>
      </c>
      <c r="U65" s="28">
        <v>8.9</v>
      </c>
      <c r="V65" s="28">
        <v>6.2</v>
      </c>
      <c r="W65" s="28">
        <v>8.6</v>
      </c>
      <c r="X65" s="28">
        <v>6.4</v>
      </c>
      <c r="Y65" s="27"/>
      <c r="Z65" s="29" t="s">
        <v>36</v>
      </c>
      <c r="AA65" s="26" t="s">
        <v>37</v>
      </c>
      <c r="AB65" s="30" t="s">
        <v>3484</v>
      </c>
      <c r="AC65" s="8" t="s">
        <v>316</v>
      </c>
    </row>
    <row r="66" spans="1:29">
      <c r="A66" s="25">
        <v>6</v>
      </c>
      <c r="B66" s="32" t="s">
        <v>258</v>
      </c>
      <c r="C66" s="384" t="s">
        <v>259</v>
      </c>
      <c r="D66" s="385" t="s">
        <v>143</v>
      </c>
      <c r="E66" s="31" t="s">
        <v>260</v>
      </c>
      <c r="F66" s="31"/>
      <c r="G66" s="28">
        <v>6.7</v>
      </c>
      <c r="H66" s="28">
        <v>4.7</v>
      </c>
      <c r="I66" s="28">
        <v>7.3</v>
      </c>
      <c r="J66" s="28">
        <v>7.6</v>
      </c>
      <c r="K66" s="28">
        <v>5.6</v>
      </c>
      <c r="L66" s="28">
        <v>7.9</v>
      </c>
      <c r="M66" s="28">
        <v>8.9</v>
      </c>
      <c r="N66" s="28">
        <v>9</v>
      </c>
      <c r="O66" s="28">
        <v>7.6</v>
      </c>
      <c r="P66" s="28">
        <v>7.9</v>
      </c>
      <c r="Q66" s="28">
        <v>6</v>
      </c>
      <c r="R66" s="28">
        <v>8.5</v>
      </c>
      <c r="S66" s="28">
        <v>7.3</v>
      </c>
      <c r="T66" s="28">
        <v>6.1</v>
      </c>
      <c r="U66" s="28">
        <v>8.6</v>
      </c>
      <c r="V66" s="28">
        <v>6.4</v>
      </c>
      <c r="W66" s="28">
        <v>8</v>
      </c>
      <c r="X66" s="28">
        <v>4.7</v>
      </c>
      <c r="Y66" s="27"/>
      <c r="Z66" s="29" t="s">
        <v>36</v>
      </c>
      <c r="AA66" s="26" t="s">
        <v>37</v>
      </c>
      <c r="AB66" s="30"/>
      <c r="AC66" s="8" t="s">
        <v>316</v>
      </c>
    </row>
    <row r="67" spans="1:29" ht="52.8">
      <c r="A67" s="25">
        <v>7</v>
      </c>
      <c r="B67" s="32" t="s">
        <v>261</v>
      </c>
      <c r="C67" s="384" t="s">
        <v>90</v>
      </c>
      <c r="D67" s="385" t="s">
        <v>147</v>
      </c>
      <c r="E67" s="31" t="s">
        <v>180</v>
      </c>
      <c r="F67" s="31"/>
      <c r="G67" s="28">
        <v>6.5</v>
      </c>
      <c r="H67" s="28">
        <v>5.0999999999999996</v>
      </c>
      <c r="I67" s="28">
        <v>7.2</v>
      </c>
      <c r="J67" s="28">
        <v>7.6</v>
      </c>
      <c r="K67" s="28">
        <v>7.7</v>
      </c>
      <c r="L67" s="28">
        <v>7.1</v>
      </c>
      <c r="M67" s="28">
        <v>7.6</v>
      </c>
      <c r="N67" s="28">
        <v>6.6</v>
      </c>
      <c r="O67" s="28">
        <v>6.2</v>
      </c>
      <c r="P67" s="28">
        <v>5.6</v>
      </c>
      <c r="Q67" s="28">
        <v>6.2</v>
      </c>
      <c r="R67" s="28">
        <v>7.2</v>
      </c>
      <c r="S67" s="28">
        <v>7.2</v>
      </c>
      <c r="T67" s="28">
        <v>1.5</v>
      </c>
      <c r="U67" s="28">
        <v>0</v>
      </c>
      <c r="V67" s="28">
        <v>5.9</v>
      </c>
      <c r="W67" s="28">
        <v>0</v>
      </c>
      <c r="X67" s="28">
        <v>7.7</v>
      </c>
      <c r="Y67" s="27"/>
      <c r="Z67" s="29" t="s">
        <v>36</v>
      </c>
      <c r="AA67" s="26" t="s">
        <v>48</v>
      </c>
      <c r="AB67" s="30" t="s">
        <v>3492</v>
      </c>
      <c r="AC67" s="8" t="s">
        <v>316</v>
      </c>
    </row>
    <row r="68" spans="1:29">
      <c r="A68" s="25">
        <v>8</v>
      </c>
      <c r="B68" s="32" t="s">
        <v>262</v>
      </c>
      <c r="C68" s="384" t="s">
        <v>263</v>
      </c>
      <c r="D68" s="385" t="s">
        <v>147</v>
      </c>
      <c r="E68" s="31" t="s">
        <v>264</v>
      </c>
      <c r="F68" s="31"/>
      <c r="G68" s="28">
        <v>5.6</v>
      </c>
      <c r="H68" s="28">
        <v>5</v>
      </c>
      <c r="I68" s="28">
        <v>4.9000000000000004</v>
      </c>
      <c r="J68" s="28">
        <v>7.3</v>
      </c>
      <c r="K68" s="28">
        <v>8.9</v>
      </c>
      <c r="L68" s="28">
        <v>7</v>
      </c>
      <c r="M68" s="28">
        <v>7.5</v>
      </c>
      <c r="N68" s="28">
        <v>6.7</v>
      </c>
      <c r="O68" s="28">
        <v>7.6</v>
      </c>
      <c r="P68" s="28">
        <v>5.3</v>
      </c>
      <c r="Q68" s="28">
        <v>5.2</v>
      </c>
      <c r="R68" s="28">
        <v>8</v>
      </c>
      <c r="S68" s="28">
        <v>7.5</v>
      </c>
      <c r="T68" s="28">
        <v>4.9000000000000004</v>
      </c>
      <c r="U68" s="28">
        <v>7.9</v>
      </c>
      <c r="V68" s="28">
        <v>5.7</v>
      </c>
      <c r="W68" s="28">
        <v>4.8</v>
      </c>
      <c r="X68" s="28">
        <v>4.5</v>
      </c>
      <c r="Y68" s="27"/>
      <c r="Z68" s="29" t="s">
        <v>36</v>
      </c>
      <c r="AA68" s="26" t="s">
        <v>37</v>
      </c>
      <c r="AB68" s="30"/>
      <c r="AC68" s="8" t="s">
        <v>316</v>
      </c>
    </row>
    <row r="69" spans="1:29" ht="92.4">
      <c r="A69" s="25">
        <v>9</v>
      </c>
      <c r="B69" s="32" t="s">
        <v>265</v>
      </c>
      <c r="C69" s="384" t="s">
        <v>266</v>
      </c>
      <c r="D69" s="385" t="s">
        <v>151</v>
      </c>
      <c r="E69" s="31" t="s">
        <v>267</v>
      </c>
      <c r="F69" s="31"/>
      <c r="G69" s="28">
        <v>5.7</v>
      </c>
      <c r="H69" s="28">
        <v>4.7</v>
      </c>
      <c r="I69" s="28">
        <v>8.6</v>
      </c>
      <c r="J69" s="28">
        <v>7.9</v>
      </c>
      <c r="K69" s="28">
        <v>8.5</v>
      </c>
      <c r="L69" s="28">
        <v>5.5</v>
      </c>
      <c r="M69" s="28">
        <v>8.9</v>
      </c>
      <c r="N69" s="28">
        <v>8.6</v>
      </c>
      <c r="O69" s="28">
        <v>7</v>
      </c>
      <c r="P69" s="28">
        <v>9.1</v>
      </c>
      <c r="Q69" s="28">
        <v>7.2</v>
      </c>
      <c r="R69" s="28">
        <v>7.5</v>
      </c>
      <c r="S69" s="28">
        <v>7.3</v>
      </c>
      <c r="T69" s="28">
        <v>6.1</v>
      </c>
      <c r="U69" s="28">
        <v>8.8000000000000007</v>
      </c>
      <c r="V69" s="28">
        <v>5.7</v>
      </c>
      <c r="W69" s="28">
        <v>5.8</v>
      </c>
      <c r="X69" s="28">
        <v>4</v>
      </c>
      <c r="Y69" s="27"/>
      <c r="Z69" s="29" t="s">
        <v>36</v>
      </c>
      <c r="AA69" s="26" t="s">
        <v>37</v>
      </c>
      <c r="AB69" s="30" t="s">
        <v>3484</v>
      </c>
      <c r="AC69" s="8" t="s">
        <v>316</v>
      </c>
    </row>
    <row r="70" spans="1:29">
      <c r="A70" s="25">
        <v>10</v>
      </c>
      <c r="B70" s="32" t="s">
        <v>268</v>
      </c>
      <c r="C70" s="384" t="s">
        <v>269</v>
      </c>
      <c r="D70" s="385" t="s">
        <v>270</v>
      </c>
      <c r="E70" s="31" t="s">
        <v>140</v>
      </c>
      <c r="F70" s="31"/>
      <c r="G70" s="28">
        <v>6.7</v>
      </c>
      <c r="H70" s="28">
        <v>7.8</v>
      </c>
      <c r="I70" s="28">
        <v>6.5</v>
      </c>
      <c r="J70" s="28">
        <v>7.4</v>
      </c>
      <c r="K70" s="28">
        <v>8.4</v>
      </c>
      <c r="L70" s="28">
        <v>6.6</v>
      </c>
      <c r="M70" s="28">
        <v>9.4</v>
      </c>
      <c r="N70" s="28">
        <v>7.8</v>
      </c>
      <c r="O70" s="28">
        <v>7.6</v>
      </c>
      <c r="P70" s="28">
        <v>8.1</v>
      </c>
      <c r="Q70" s="28">
        <v>6.2</v>
      </c>
      <c r="R70" s="28">
        <v>8.1999999999999993</v>
      </c>
      <c r="S70" s="28">
        <v>7.3</v>
      </c>
      <c r="T70" s="28">
        <v>6.7</v>
      </c>
      <c r="U70" s="28">
        <v>8.4</v>
      </c>
      <c r="V70" s="28">
        <v>4.9000000000000004</v>
      </c>
      <c r="W70" s="28">
        <v>8</v>
      </c>
      <c r="X70" s="28">
        <v>7.8</v>
      </c>
      <c r="Y70" s="27"/>
      <c r="Z70" s="29" t="s">
        <v>36</v>
      </c>
      <c r="AA70" s="26" t="s">
        <v>37</v>
      </c>
      <c r="AB70" s="30"/>
      <c r="AC70" s="8" t="s">
        <v>316</v>
      </c>
    </row>
    <row r="71" spans="1:29">
      <c r="A71" s="25">
        <v>11</v>
      </c>
      <c r="B71" s="32" t="s">
        <v>271</v>
      </c>
      <c r="C71" s="384" t="s">
        <v>272</v>
      </c>
      <c r="D71" s="385" t="s">
        <v>168</v>
      </c>
      <c r="E71" s="31" t="s">
        <v>273</v>
      </c>
      <c r="F71" s="31"/>
      <c r="G71" s="28">
        <v>6.2</v>
      </c>
      <c r="H71" s="28">
        <v>5.2</v>
      </c>
      <c r="I71" s="28">
        <v>7.3</v>
      </c>
      <c r="J71" s="28">
        <v>7.7</v>
      </c>
      <c r="K71" s="28">
        <v>9.3000000000000007</v>
      </c>
      <c r="L71" s="28">
        <v>8</v>
      </c>
      <c r="M71" s="28">
        <v>8.6999999999999993</v>
      </c>
      <c r="N71" s="28">
        <v>9.1</v>
      </c>
      <c r="O71" s="28">
        <v>7.6</v>
      </c>
      <c r="P71" s="28">
        <v>5.3</v>
      </c>
      <c r="Q71" s="28">
        <v>5.8</v>
      </c>
      <c r="R71" s="28">
        <v>6.8</v>
      </c>
      <c r="S71" s="28">
        <v>5.9</v>
      </c>
      <c r="T71" s="28">
        <v>5</v>
      </c>
      <c r="U71" s="28">
        <v>6</v>
      </c>
      <c r="V71" s="28">
        <v>5.2</v>
      </c>
      <c r="W71" s="28">
        <v>4.2</v>
      </c>
      <c r="X71" s="28">
        <v>4.5</v>
      </c>
      <c r="Y71" s="27"/>
      <c r="Z71" s="29" t="s">
        <v>36</v>
      </c>
      <c r="AA71" s="26" t="s">
        <v>37</v>
      </c>
      <c r="AB71" s="30"/>
      <c r="AC71" s="8" t="s">
        <v>316</v>
      </c>
    </row>
    <row r="72" spans="1:29" ht="52.8">
      <c r="A72" s="25">
        <v>12</v>
      </c>
      <c r="B72" s="32" t="s">
        <v>274</v>
      </c>
      <c r="C72" s="384" t="s">
        <v>275</v>
      </c>
      <c r="D72" s="385" t="s">
        <v>175</v>
      </c>
      <c r="E72" s="31" t="s">
        <v>276</v>
      </c>
      <c r="F72" s="31"/>
      <c r="G72" s="28">
        <v>7</v>
      </c>
      <c r="H72" s="28">
        <v>4.2</v>
      </c>
      <c r="I72" s="28">
        <v>7.8</v>
      </c>
      <c r="J72" s="28">
        <v>7.9</v>
      </c>
      <c r="K72" s="28">
        <v>8.4</v>
      </c>
      <c r="L72" s="28">
        <v>6.2</v>
      </c>
      <c r="M72" s="28">
        <v>8.1999999999999993</v>
      </c>
      <c r="N72" s="28">
        <v>8.6</v>
      </c>
      <c r="O72" s="28">
        <v>7.4</v>
      </c>
      <c r="P72" s="28">
        <v>3.1</v>
      </c>
      <c r="Q72" s="28">
        <v>3.4</v>
      </c>
      <c r="R72" s="28">
        <v>6.6</v>
      </c>
      <c r="S72" s="28">
        <v>7.6</v>
      </c>
      <c r="T72" s="28">
        <v>5.3</v>
      </c>
      <c r="U72" s="28">
        <v>6.2</v>
      </c>
      <c r="V72" s="28">
        <v>6.5</v>
      </c>
      <c r="W72" s="28">
        <v>6.4</v>
      </c>
      <c r="X72" s="28">
        <v>6.1</v>
      </c>
      <c r="Y72" s="27"/>
      <c r="Z72" s="29" t="s">
        <v>36</v>
      </c>
      <c r="AA72" s="26" t="s">
        <v>48</v>
      </c>
      <c r="AB72" s="30" t="s">
        <v>3493</v>
      </c>
      <c r="AC72" s="8" t="s">
        <v>316</v>
      </c>
    </row>
    <row r="73" spans="1:29" ht="66">
      <c r="A73" s="25">
        <v>13</v>
      </c>
      <c r="B73" s="32" t="s">
        <v>277</v>
      </c>
      <c r="C73" s="384" t="s">
        <v>278</v>
      </c>
      <c r="D73" s="385" t="s">
        <v>279</v>
      </c>
      <c r="E73" s="31" t="s">
        <v>280</v>
      </c>
      <c r="F73" s="31"/>
      <c r="G73" s="28">
        <v>7.1</v>
      </c>
      <c r="H73" s="28">
        <v>4.8</v>
      </c>
      <c r="I73" s="28">
        <v>7.3</v>
      </c>
      <c r="J73" s="28">
        <v>8.6</v>
      </c>
      <c r="K73" s="28">
        <v>8.5</v>
      </c>
      <c r="L73" s="28">
        <v>7.1</v>
      </c>
      <c r="M73" s="28">
        <v>7.1</v>
      </c>
      <c r="N73" s="28">
        <v>8.9</v>
      </c>
      <c r="O73" s="28">
        <v>7.5</v>
      </c>
      <c r="P73" s="28">
        <v>7.4</v>
      </c>
      <c r="Q73" s="28">
        <v>7.1</v>
      </c>
      <c r="R73" s="28">
        <v>7.7</v>
      </c>
      <c r="S73" s="28">
        <v>7.5</v>
      </c>
      <c r="T73" s="28">
        <v>6.8</v>
      </c>
      <c r="U73" s="28">
        <v>8.9</v>
      </c>
      <c r="V73" s="28">
        <v>6</v>
      </c>
      <c r="W73" s="28">
        <v>8.4</v>
      </c>
      <c r="X73" s="28">
        <v>6.8</v>
      </c>
      <c r="Y73" s="27"/>
      <c r="Z73" s="29" t="s">
        <v>36</v>
      </c>
      <c r="AA73" s="26" t="s">
        <v>37</v>
      </c>
      <c r="AB73" s="30" t="s">
        <v>3480</v>
      </c>
      <c r="AC73" s="8" t="s">
        <v>316</v>
      </c>
    </row>
    <row r="74" spans="1:29" ht="66">
      <c r="A74" s="25">
        <v>14</v>
      </c>
      <c r="B74" s="32" t="s">
        <v>281</v>
      </c>
      <c r="C74" s="384" t="s">
        <v>282</v>
      </c>
      <c r="D74" s="385" t="s">
        <v>30</v>
      </c>
      <c r="E74" s="31" t="s">
        <v>283</v>
      </c>
      <c r="F74" s="31"/>
      <c r="G74" s="28">
        <v>6.8</v>
      </c>
      <c r="H74" s="28">
        <v>3.1</v>
      </c>
      <c r="I74" s="28">
        <v>6.7</v>
      </c>
      <c r="J74" s="28">
        <v>8</v>
      </c>
      <c r="K74" s="28">
        <v>7.4</v>
      </c>
      <c r="L74" s="28">
        <v>6.2</v>
      </c>
      <c r="M74" s="28">
        <v>8.6</v>
      </c>
      <c r="N74" s="28">
        <v>8.1999999999999993</v>
      </c>
      <c r="O74" s="28">
        <v>6.1</v>
      </c>
      <c r="P74" s="28">
        <v>5.0999999999999996</v>
      </c>
      <c r="Q74" s="28">
        <v>6.1</v>
      </c>
      <c r="R74" s="28">
        <v>5.7</v>
      </c>
      <c r="S74" s="28">
        <v>7.6</v>
      </c>
      <c r="T74" s="28">
        <v>4</v>
      </c>
      <c r="U74" s="28">
        <v>6.4</v>
      </c>
      <c r="V74" s="28">
        <v>4.7</v>
      </c>
      <c r="W74" s="28">
        <v>5.6</v>
      </c>
      <c r="X74" s="28">
        <v>5.9</v>
      </c>
      <c r="Y74" s="27"/>
      <c r="Z74" s="29" t="s">
        <v>36</v>
      </c>
      <c r="AA74" s="26" t="s">
        <v>48</v>
      </c>
      <c r="AB74" s="30" t="s">
        <v>3494</v>
      </c>
      <c r="AC74" s="8" t="s">
        <v>316</v>
      </c>
    </row>
    <row r="75" spans="1:29" ht="66">
      <c r="A75" s="25">
        <v>15</v>
      </c>
      <c r="B75" s="32" t="s">
        <v>284</v>
      </c>
      <c r="C75" s="384" t="s">
        <v>285</v>
      </c>
      <c r="D75" s="385" t="s">
        <v>100</v>
      </c>
      <c r="E75" s="31" t="s">
        <v>223</v>
      </c>
      <c r="F75" s="31"/>
      <c r="G75" s="28">
        <v>6.9</v>
      </c>
      <c r="H75" s="28">
        <v>9.9</v>
      </c>
      <c r="I75" s="28">
        <v>9.1</v>
      </c>
      <c r="J75" s="28">
        <v>8.6</v>
      </c>
      <c r="K75" s="28">
        <v>8.8000000000000007</v>
      </c>
      <c r="L75" s="28">
        <v>10</v>
      </c>
      <c r="M75" s="28">
        <v>9.6999999999999993</v>
      </c>
      <c r="N75" s="28">
        <v>10</v>
      </c>
      <c r="O75" s="28">
        <v>8.9</v>
      </c>
      <c r="P75" s="28">
        <v>9.1</v>
      </c>
      <c r="Q75" s="28">
        <v>10</v>
      </c>
      <c r="R75" s="28">
        <v>9.6999999999999993</v>
      </c>
      <c r="S75" s="28">
        <v>7.3</v>
      </c>
      <c r="T75" s="28">
        <v>9</v>
      </c>
      <c r="U75" s="28">
        <v>8.6</v>
      </c>
      <c r="V75" s="28">
        <v>9.1999999999999993</v>
      </c>
      <c r="W75" s="28">
        <v>8.5</v>
      </c>
      <c r="X75" s="28">
        <v>8</v>
      </c>
      <c r="Y75" s="27"/>
      <c r="Z75" s="29" t="s">
        <v>36</v>
      </c>
      <c r="AA75" s="26" t="s">
        <v>37</v>
      </c>
      <c r="AB75" s="30" t="s">
        <v>3480</v>
      </c>
      <c r="AC75" s="8" t="s">
        <v>316</v>
      </c>
    </row>
    <row r="76" spans="1:29" ht="79.2">
      <c r="A76" s="25">
        <v>16</v>
      </c>
      <c r="B76" s="32" t="s">
        <v>286</v>
      </c>
      <c r="C76" s="384" t="s">
        <v>287</v>
      </c>
      <c r="D76" s="385" t="s">
        <v>100</v>
      </c>
      <c r="E76" s="31" t="s">
        <v>288</v>
      </c>
      <c r="F76" s="31"/>
      <c r="G76" s="28">
        <v>5</v>
      </c>
      <c r="H76" s="28">
        <v>5.7</v>
      </c>
      <c r="I76" s="28">
        <v>8.1999999999999993</v>
      </c>
      <c r="J76" s="28">
        <v>6.9</v>
      </c>
      <c r="K76" s="28">
        <v>8.1999999999999993</v>
      </c>
      <c r="L76" s="28">
        <v>8.6</v>
      </c>
      <c r="M76" s="28">
        <v>7.1</v>
      </c>
      <c r="N76" s="28">
        <v>7.2</v>
      </c>
      <c r="O76" s="28">
        <v>7.4</v>
      </c>
      <c r="P76" s="28">
        <v>0.7</v>
      </c>
      <c r="Q76" s="28">
        <v>2</v>
      </c>
      <c r="R76" s="28"/>
      <c r="S76" s="28">
        <v>2.8</v>
      </c>
      <c r="T76" s="28">
        <v>0</v>
      </c>
      <c r="U76" s="28">
        <v>0.3</v>
      </c>
      <c r="V76" s="28">
        <v>0.5</v>
      </c>
      <c r="W76" s="28">
        <v>0</v>
      </c>
      <c r="X76" s="28">
        <v>0</v>
      </c>
      <c r="Y76" s="27"/>
      <c r="Z76" s="29" t="s">
        <v>36</v>
      </c>
      <c r="AA76" s="26" t="s">
        <v>48</v>
      </c>
      <c r="AB76" s="30" t="s">
        <v>3495</v>
      </c>
      <c r="AC76" s="8" t="s">
        <v>316</v>
      </c>
    </row>
    <row r="77" spans="1:29">
      <c r="A77" s="25">
        <v>17</v>
      </c>
      <c r="B77" s="32" t="s">
        <v>289</v>
      </c>
      <c r="C77" s="384" t="s">
        <v>290</v>
      </c>
      <c r="D77" s="385" t="s">
        <v>197</v>
      </c>
      <c r="E77" s="31" t="s">
        <v>291</v>
      </c>
      <c r="F77" s="31"/>
      <c r="G77" s="28">
        <v>7.2</v>
      </c>
      <c r="H77" s="28">
        <v>4.8</v>
      </c>
      <c r="I77" s="28">
        <v>6.9</v>
      </c>
      <c r="J77" s="28">
        <v>7</v>
      </c>
      <c r="K77" s="28">
        <v>8</v>
      </c>
      <c r="L77" s="28">
        <v>5.8</v>
      </c>
      <c r="M77" s="28">
        <v>7.5</v>
      </c>
      <c r="N77" s="28">
        <v>4.4000000000000004</v>
      </c>
      <c r="O77" s="28">
        <v>7.3</v>
      </c>
      <c r="P77" s="28">
        <v>5.6</v>
      </c>
      <c r="Q77" s="28">
        <v>4.0999999999999996</v>
      </c>
      <c r="R77" s="28">
        <v>4.9000000000000004</v>
      </c>
      <c r="S77" s="28">
        <v>7.4</v>
      </c>
      <c r="T77" s="28">
        <v>4</v>
      </c>
      <c r="U77" s="28">
        <v>8.9</v>
      </c>
      <c r="V77" s="28">
        <v>4.5</v>
      </c>
      <c r="W77" s="28">
        <v>6.6</v>
      </c>
      <c r="X77" s="28">
        <v>7.3</v>
      </c>
      <c r="Y77" s="27"/>
      <c r="Z77" s="29" t="s">
        <v>36</v>
      </c>
      <c r="AA77" s="26" t="s">
        <v>37</v>
      </c>
      <c r="AB77" s="30"/>
      <c r="AC77" s="8" t="s">
        <v>316</v>
      </c>
    </row>
    <row r="78" spans="1:29" ht="92.4">
      <c r="A78" s="25">
        <v>18</v>
      </c>
      <c r="B78" s="32" t="s">
        <v>292</v>
      </c>
      <c r="C78" s="384" t="s">
        <v>196</v>
      </c>
      <c r="D78" s="385" t="s">
        <v>197</v>
      </c>
      <c r="E78" s="31" t="s">
        <v>293</v>
      </c>
      <c r="F78" s="31"/>
      <c r="G78" s="28">
        <v>5.4</v>
      </c>
      <c r="H78" s="28">
        <v>4.9000000000000004</v>
      </c>
      <c r="I78" s="28">
        <v>6.6</v>
      </c>
      <c r="J78" s="28">
        <v>7.8</v>
      </c>
      <c r="K78" s="28">
        <v>8</v>
      </c>
      <c r="L78" s="28">
        <v>5.6</v>
      </c>
      <c r="M78" s="28">
        <v>7.1</v>
      </c>
      <c r="N78" s="28">
        <v>8.9</v>
      </c>
      <c r="O78" s="28">
        <v>7.1</v>
      </c>
      <c r="P78" s="28">
        <v>2.4</v>
      </c>
      <c r="Q78" s="28">
        <v>3.4</v>
      </c>
      <c r="R78" s="28"/>
      <c r="S78" s="28">
        <v>2.8</v>
      </c>
      <c r="T78" s="28">
        <v>0</v>
      </c>
      <c r="U78" s="28">
        <v>1.6</v>
      </c>
      <c r="V78" s="28">
        <v>1.6</v>
      </c>
      <c r="W78" s="28">
        <v>0</v>
      </c>
      <c r="X78" s="28">
        <v>0</v>
      </c>
      <c r="Y78" s="27"/>
      <c r="Z78" s="29" t="s">
        <v>36</v>
      </c>
      <c r="AA78" s="26" t="s">
        <v>48</v>
      </c>
      <c r="AB78" s="30" t="s">
        <v>3496</v>
      </c>
      <c r="AC78" s="8" t="s">
        <v>316</v>
      </c>
    </row>
    <row r="79" spans="1:29" ht="92.4">
      <c r="A79" s="25">
        <v>19</v>
      </c>
      <c r="B79" s="32" t="s">
        <v>294</v>
      </c>
      <c r="C79" s="384" t="s">
        <v>295</v>
      </c>
      <c r="D79" s="385" t="s">
        <v>106</v>
      </c>
      <c r="E79" s="31" t="s">
        <v>296</v>
      </c>
      <c r="F79" s="31"/>
      <c r="G79" s="28">
        <v>7.6</v>
      </c>
      <c r="H79" s="28">
        <v>5.4</v>
      </c>
      <c r="I79" s="28">
        <v>6.3</v>
      </c>
      <c r="J79" s="28">
        <v>8.6</v>
      </c>
      <c r="K79" s="28">
        <v>8</v>
      </c>
      <c r="L79" s="28">
        <v>5.8</v>
      </c>
      <c r="M79" s="28">
        <v>8.4</v>
      </c>
      <c r="N79" s="28">
        <v>7.2</v>
      </c>
      <c r="O79" s="28">
        <v>7.5</v>
      </c>
      <c r="P79" s="28">
        <v>3.4</v>
      </c>
      <c r="Q79" s="28">
        <v>4.8</v>
      </c>
      <c r="R79" s="28">
        <v>6.4</v>
      </c>
      <c r="S79" s="28">
        <v>2.7</v>
      </c>
      <c r="T79" s="28">
        <v>2.4</v>
      </c>
      <c r="U79" s="28">
        <v>4.3</v>
      </c>
      <c r="V79" s="28">
        <v>2</v>
      </c>
      <c r="W79" s="28">
        <v>3.5</v>
      </c>
      <c r="X79" s="28">
        <v>7.6</v>
      </c>
      <c r="Y79" s="27"/>
      <c r="Z79" s="29" t="s">
        <v>36</v>
      </c>
      <c r="AA79" s="26" t="s">
        <v>48</v>
      </c>
      <c r="AB79" s="30" t="s">
        <v>3484</v>
      </c>
      <c r="AC79" s="8" t="s">
        <v>316</v>
      </c>
    </row>
    <row r="80" spans="1:29">
      <c r="A80" s="25">
        <v>20</v>
      </c>
      <c r="B80" s="32" t="s">
        <v>297</v>
      </c>
      <c r="C80" s="384" t="s">
        <v>250</v>
      </c>
      <c r="D80" s="385" t="s">
        <v>298</v>
      </c>
      <c r="E80" s="31" t="s">
        <v>299</v>
      </c>
      <c r="F80" s="31"/>
      <c r="G80" s="28">
        <v>7.5</v>
      </c>
      <c r="H80" s="28">
        <v>4.5</v>
      </c>
      <c r="I80" s="28">
        <v>6.9</v>
      </c>
      <c r="J80" s="28">
        <v>8</v>
      </c>
      <c r="K80" s="28">
        <v>6.2</v>
      </c>
      <c r="L80" s="28">
        <v>5.9</v>
      </c>
      <c r="M80" s="28">
        <v>8.1999999999999993</v>
      </c>
      <c r="N80" s="28">
        <v>8.6</v>
      </c>
      <c r="O80" s="28">
        <v>7.2</v>
      </c>
      <c r="P80" s="28">
        <v>4.2</v>
      </c>
      <c r="Q80" s="28">
        <v>6.7</v>
      </c>
      <c r="R80" s="28">
        <v>6</v>
      </c>
      <c r="S80" s="28">
        <v>6.7</v>
      </c>
      <c r="T80" s="28">
        <v>4.4000000000000004</v>
      </c>
      <c r="U80" s="28">
        <v>5.5</v>
      </c>
      <c r="V80" s="28">
        <v>4.0999999999999996</v>
      </c>
      <c r="W80" s="28">
        <v>8.8000000000000007</v>
      </c>
      <c r="X80" s="28">
        <v>3.4</v>
      </c>
      <c r="Y80" s="27"/>
      <c r="Z80" s="29" t="s">
        <v>36</v>
      </c>
      <c r="AA80" s="26" t="s">
        <v>48</v>
      </c>
      <c r="AB80" s="30" t="s">
        <v>300</v>
      </c>
      <c r="AC80" s="8" t="s">
        <v>316</v>
      </c>
    </row>
    <row r="81" spans="1:29" ht="39.6">
      <c r="A81" s="25">
        <v>21</v>
      </c>
      <c r="B81" s="32" t="s">
        <v>301</v>
      </c>
      <c r="C81" s="384" t="s">
        <v>302</v>
      </c>
      <c r="D81" s="385" t="s">
        <v>303</v>
      </c>
      <c r="E81" s="31" t="s">
        <v>304</v>
      </c>
      <c r="F81" s="31"/>
      <c r="G81" s="28">
        <v>8</v>
      </c>
      <c r="H81" s="28">
        <v>4.4000000000000004</v>
      </c>
      <c r="I81" s="28">
        <v>7.4</v>
      </c>
      <c r="J81" s="28">
        <v>7.7</v>
      </c>
      <c r="K81" s="28">
        <v>6.5</v>
      </c>
      <c r="L81" s="28">
        <v>8</v>
      </c>
      <c r="M81" s="28">
        <v>7.3</v>
      </c>
      <c r="N81" s="28">
        <v>6.3</v>
      </c>
      <c r="O81" s="28">
        <v>7.4</v>
      </c>
      <c r="P81" s="28">
        <v>6.9</v>
      </c>
      <c r="Q81" s="28">
        <v>6.7</v>
      </c>
      <c r="R81" s="28">
        <v>5.5</v>
      </c>
      <c r="S81" s="28">
        <v>7.3</v>
      </c>
      <c r="T81" s="28">
        <v>6.1</v>
      </c>
      <c r="U81" s="28">
        <v>7.4</v>
      </c>
      <c r="V81" s="28">
        <v>1.8</v>
      </c>
      <c r="W81" s="28">
        <v>6.5</v>
      </c>
      <c r="X81" s="28">
        <v>3.9</v>
      </c>
      <c r="Y81" s="27"/>
      <c r="Z81" s="29" t="s">
        <v>36</v>
      </c>
      <c r="AA81" s="26" t="s">
        <v>48</v>
      </c>
      <c r="AB81" s="30" t="s">
        <v>3497</v>
      </c>
      <c r="AC81" s="8" t="s">
        <v>316</v>
      </c>
    </row>
    <row r="82" spans="1:29" ht="92.4">
      <c r="A82" s="25">
        <v>22</v>
      </c>
      <c r="B82" s="32" t="s">
        <v>305</v>
      </c>
      <c r="C82" s="384" t="s">
        <v>306</v>
      </c>
      <c r="D82" s="385" t="s">
        <v>211</v>
      </c>
      <c r="E82" s="31" t="s">
        <v>307</v>
      </c>
      <c r="F82" s="31"/>
      <c r="G82" s="28">
        <v>9</v>
      </c>
      <c r="H82" s="28">
        <v>9.1999999999999993</v>
      </c>
      <c r="I82" s="28">
        <v>8.6999999999999993</v>
      </c>
      <c r="J82" s="28">
        <v>8.6</v>
      </c>
      <c r="K82" s="28">
        <v>9.8000000000000007</v>
      </c>
      <c r="L82" s="28">
        <v>7.8</v>
      </c>
      <c r="M82" s="28">
        <v>0</v>
      </c>
      <c r="N82" s="28">
        <v>9</v>
      </c>
      <c r="O82" s="28">
        <v>7.1</v>
      </c>
      <c r="P82" s="28">
        <v>9.1</v>
      </c>
      <c r="Q82" s="28">
        <v>10</v>
      </c>
      <c r="R82" s="28"/>
      <c r="S82" s="28">
        <v>2.7</v>
      </c>
      <c r="T82" s="28">
        <v>0</v>
      </c>
      <c r="U82" s="28">
        <v>0.4</v>
      </c>
      <c r="V82" s="28">
        <v>0</v>
      </c>
      <c r="W82" s="28">
        <v>0</v>
      </c>
      <c r="X82" s="28">
        <v>0</v>
      </c>
      <c r="Y82" s="27"/>
      <c r="Z82" s="29" t="s">
        <v>36</v>
      </c>
      <c r="AA82" s="26" t="s">
        <v>48</v>
      </c>
      <c r="AB82" s="30" t="s">
        <v>3484</v>
      </c>
      <c r="AC82" s="8" t="s">
        <v>316</v>
      </c>
    </row>
    <row r="83" spans="1:29" ht="92.4">
      <c r="A83" s="25">
        <v>23</v>
      </c>
      <c r="B83" s="32" t="s">
        <v>308</v>
      </c>
      <c r="C83" s="384" t="s">
        <v>309</v>
      </c>
      <c r="D83" s="385" t="s">
        <v>310</v>
      </c>
      <c r="E83" s="31" t="s">
        <v>311</v>
      </c>
      <c r="F83" s="31"/>
      <c r="G83" s="28">
        <v>8.1</v>
      </c>
      <c r="H83" s="28">
        <v>5.7</v>
      </c>
      <c r="I83" s="28">
        <v>6.9</v>
      </c>
      <c r="J83" s="28">
        <v>7.7</v>
      </c>
      <c r="K83" s="28">
        <v>6.8</v>
      </c>
      <c r="L83" s="28">
        <v>5.7</v>
      </c>
      <c r="M83" s="28">
        <v>8.6</v>
      </c>
      <c r="N83" s="28">
        <v>6.2</v>
      </c>
      <c r="O83" s="28">
        <v>5.8</v>
      </c>
      <c r="P83" s="28">
        <v>1</v>
      </c>
      <c r="Q83" s="28">
        <v>3.4</v>
      </c>
      <c r="R83" s="28">
        <v>3.1</v>
      </c>
      <c r="S83" s="28">
        <v>7.3</v>
      </c>
      <c r="T83" s="28">
        <v>0</v>
      </c>
      <c r="U83" s="28">
        <v>1.2</v>
      </c>
      <c r="V83" s="28">
        <v>0</v>
      </c>
      <c r="W83" s="28">
        <v>0</v>
      </c>
      <c r="X83" s="28">
        <v>0</v>
      </c>
      <c r="Y83" s="27"/>
      <c r="Z83" s="29" t="s">
        <v>36</v>
      </c>
      <c r="AA83" s="26" t="s">
        <v>48</v>
      </c>
      <c r="AB83" s="30" t="s">
        <v>3484</v>
      </c>
      <c r="AC83" s="8" t="s">
        <v>316</v>
      </c>
    </row>
    <row r="84" spans="1:29" ht="52.8">
      <c r="A84" s="25">
        <v>24</v>
      </c>
      <c r="B84" s="32" t="s">
        <v>312</v>
      </c>
      <c r="C84" s="384" t="s">
        <v>313</v>
      </c>
      <c r="D84" s="385" t="s">
        <v>314</v>
      </c>
      <c r="E84" s="31" t="s">
        <v>315</v>
      </c>
      <c r="F84" s="31"/>
      <c r="G84" s="28">
        <v>6.4</v>
      </c>
      <c r="H84" s="28">
        <v>4.0999999999999996</v>
      </c>
      <c r="I84" s="28">
        <v>6.8</v>
      </c>
      <c r="J84" s="28">
        <v>7.8</v>
      </c>
      <c r="K84" s="28">
        <v>8.3000000000000007</v>
      </c>
      <c r="L84" s="28">
        <v>7.4</v>
      </c>
      <c r="M84" s="28">
        <v>6.3</v>
      </c>
      <c r="N84" s="28">
        <v>8</v>
      </c>
      <c r="O84" s="28">
        <v>7.2</v>
      </c>
      <c r="P84" s="28">
        <v>5.2</v>
      </c>
      <c r="Q84" s="28">
        <v>5.4</v>
      </c>
      <c r="R84" s="28">
        <v>6</v>
      </c>
      <c r="S84" s="28">
        <v>6.9</v>
      </c>
      <c r="T84" s="28">
        <v>4.5</v>
      </c>
      <c r="U84" s="28">
        <v>6.4</v>
      </c>
      <c r="V84" s="28">
        <v>3.7</v>
      </c>
      <c r="W84" s="28">
        <v>7.1</v>
      </c>
      <c r="X84" s="28">
        <v>4.5</v>
      </c>
      <c r="Y84" s="27"/>
      <c r="Z84" s="29" t="s">
        <v>36</v>
      </c>
      <c r="AA84" s="26" t="s">
        <v>48</v>
      </c>
      <c r="AB84" s="30" t="s">
        <v>3498</v>
      </c>
      <c r="AC84" s="8" t="s">
        <v>316</v>
      </c>
    </row>
    <row r="85" spans="1:29" ht="39.6">
      <c r="A85" s="33">
        <v>1</v>
      </c>
      <c r="B85" s="40" t="s">
        <v>318</v>
      </c>
      <c r="C85" s="384" t="s">
        <v>319</v>
      </c>
      <c r="D85" s="385" t="s">
        <v>320</v>
      </c>
      <c r="E85" s="39" t="s">
        <v>321</v>
      </c>
      <c r="F85" s="39"/>
      <c r="G85" s="36">
        <v>5.9</v>
      </c>
      <c r="H85" s="36">
        <v>4.5999999999999996</v>
      </c>
      <c r="I85" s="36">
        <v>0.9</v>
      </c>
      <c r="J85" s="36">
        <v>6.4</v>
      </c>
      <c r="K85" s="36">
        <v>6.4</v>
      </c>
      <c r="L85" s="36">
        <v>4.5</v>
      </c>
      <c r="M85" s="36">
        <v>4.2</v>
      </c>
      <c r="N85" s="36">
        <v>5.0999999999999996</v>
      </c>
      <c r="O85" s="36">
        <v>4.5999999999999996</v>
      </c>
      <c r="P85" s="36">
        <v>1.9</v>
      </c>
      <c r="Q85" s="36">
        <v>2</v>
      </c>
      <c r="R85" s="36">
        <v>0.6</v>
      </c>
      <c r="S85" s="36">
        <v>3.1</v>
      </c>
      <c r="T85" s="36">
        <v>0</v>
      </c>
      <c r="U85" s="36">
        <v>0.4</v>
      </c>
      <c r="V85" s="36">
        <v>0</v>
      </c>
      <c r="W85" s="36">
        <v>0</v>
      </c>
      <c r="X85" s="36">
        <v>0.1</v>
      </c>
      <c r="Y85" s="35"/>
      <c r="Z85" s="37" t="s">
        <v>36</v>
      </c>
      <c r="AA85" s="34" t="s">
        <v>48</v>
      </c>
      <c r="AB85" s="38" t="s">
        <v>322</v>
      </c>
      <c r="AC85" s="8" t="s">
        <v>489</v>
      </c>
    </row>
    <row r="86" spans="1:29">
      <c r="A86" s="33">
        <v>2</v>
      </c>
      <c r="B86" s="40" t="s">
        <v>323</v>
      </c>
      <c r="C86" s="384" t="s">
        <v>324</v>
      </c>
      <c r="D86" s="385" t="s">
        <v>320</v>
      </c>
      <c r="E86" s="39" t="s">
        <v>68</v>
      </c>
      <c r="F86" s="39"/>
      <c r="G86" s="36">
        <v>6.5</v>
      </c>
      <c r="H86" s="36">
        <v>6.3</v>
      </c>
      <c r="I86" s="36">
        <v>9.6</v>
      </c>
      <c r="J86" s="36">
        <v>7.6</v>
      </c>
      <c r="K86" s="36">
        <v>8.9</v>
      </c>
      <c r="L86" s="36">
        <v>9.1</v>
      </c>
      <c r="M86" s="36">
        <v>10</v>
      </c>
      <c r="N86" s="36">
        <v>9.1999999999999993</v>
      </c>
      <c r="O86" s="36">
        <v>8.3000000000000007</v>
      </c>
      <c r="P86" s="36">
        <v>9</v>
      </c>
      <c r="Q86" s="36">
        <v>5.9</v>
      </c>
      <c r="R86" s="36">
        <v>9.1999999999999993</v>
      </c>
      <c r="S86" s="36">
        <v>8</v>
      </c>
      <c r="T86" s="36">
        <v>7.6</v>
      </c>
      <c r="U86" s="36">
        <v>9.3000000000000007</v>
      </c>
      <c r="V86" s="36">
        <v>9.4</v>
      </c>
      <c r="W86" s="36">
        <v>9.6</v>
      </c>
      <c r="X86" s="36">
        <v>9.3000000000000007</v>
      </c>
      <c r="Y86" s="35"/>
      <c r="Z86" s="37" t="s">
        <v>36</v>
      </c>
      <c r="AA86" s="34" t="s">
        <v>37</v>
      </c>
      <c r="AB86" s="38"/>
      <c r="AC86" s="8" t="s">
        <v>489</v>
      </c>
    </row>
    <row r="87" spans="1:29">
      <c r="A87" s="33">
        <v>3</v>
      </c>
      <c r="B87" s="40" t="s">
        <v>325</v>
      </c>
      <c r="C87" s="384" t="s">
        <v>326</v>
      </c>
      <c r="D87" s="385" t="s">
        <v>34</v>
      </c>
      <c r="E87" s="39" t="s">
        <v>327</v>
      </c>
      <c r="F87" s="39"/>
      <c r="G87" s="36">
        <v>6</v>
      </c>
      <c r="H87" s="36">
        <v>5.6</v>
      </c>
      <c r="I87" s="36">
        <v>9.5</v>
      </c>
      <c r="J87" s="36">
        <v>8.6999999999999993</v>
      </c>
      <c r="K87" s="36">
        <v>7.9</v>
      </c>
      <c r="L87" s="36">
        <v>8.5</v>
      </c>
      <c r="M87" s="36">
        <v>9</v>
      </c>
      <c r="N87" s="36">
        <v>7.8</v>
      </c>
      <c r="O87" s="36">
        <v>7.8</v>
      </c>
      <c r="P87" s="36">
        <v>6.1</v>
      </c>
      <c r="Q87" s="36">
        <v>4</v>
      </c>
      <c r="R87" s="36">
        <v>8</v>
      </c>
      <c r="S87" s="36">
        <v>8.1999999999999993</v>
      </c>
      <c r="T87" s="36">
        <v>7.3</v>
      </c>
      <c r="U87" s="36">
        <v>8.6999999999999993</v>
      </c>
      <c r="V87" s="36">
        <v>9</v>
      </c>
      <c r="W87" s="36">
        <v>6.2</v>
      </c>
      <c r="X87" s="36">
        <v>9.9</v>
      </c>
      <c r="Y87" s="35"/>
      <c r="Z87" s="37" t="s">
        <v>36</v>
      </c>
      <c r="AA87" s="34" t="s">
        <v>37</v>
      </c>
      <c r="AB87" s="38"/>
      <c r="AC87" s="8" t="s">
        <v>489</v>
      </c>
    </row>
    <row r="88" spans="1:29">
      <c r="A88" s="33">
        <v>4</v>
      </c>
      <c r="B88" s="40" t="s">
        <v>328</v>
      </c>
      <c r="C88" s="384" t="s">
        <v>329</v>
      </c>
      <c r="D88" s="385" t="s">
        <v>34</v>
      </c>
      <c r="E88" s="39" t="s">
        <v>330</v>
      </c>
      <c r="F88" s="39"/>
      <c r="G88" s="36">
        <v>6.6</v>
      </c>
      <c r="H88" s="36">
        <v>4.0999999999999996</v>
      </c>
      <c r="I88" s="36">
        <v>6</v>
      </c>
      <c r="J88" s="36">
        <v>7.2</v>
      </c>
      <c r="K88" s="36">
        <v>7.2</v>
      </c>
      <c r="L88" s="36">
        <v>8.6999999999999993</v>
      </c>
      <c r="M88" s="36">
        <v>8.6999999999999993</v>
      </c>
      <c r="N88" s="36">
        <v>8.5</v>
      </c>
      <c r="O88" s="36">
        <v>8.4</v>
      </c>
      <c r="P88" s="36">
        <v>6.2</v>
      </c>
      <c r="Q88" s="36">
        <v>6.9</v>
      </c>
      <c r="R88" s="36">
        <v>6.3</v>
      </c>
      <c r="S88" s="36">
        <v>7</v>
      </c>
      <c r="T88" s="36">
        <v>4.4000000000000004</v>
      </c>
      <c r="U88" s="36">
        <v>7</v>
      </c>
      <c r="V88" s="36">
        <v>8.4</v>
      </c>
      <c r="W88" s="36">
        <v>5.5</v>
      </c>
      <c r="X88" s="36">
        <v>9.1</v>
      </c>
      <c r="Y88" s="35"/>
      <c r="Z88" s="37" t="s">
        <v>36</v>
      </c>
      <c r="AA88" s="34" t="s">
        <v>37</v>
      </c>
      <c r="AB88" s="38"/>
      <c r="AC88" s="8" t="s">
        <v>489</v>
      </c>
    </row>
    <row r="89" spans="1:29">
      <c r="A89" s="33">
        <v>5</v>
      </c>
      <c r="B89" s="40" t="s">
        <v>331</v>
      </c>
      <c r="C89" s="384" t="s">
        <v>332</v>
      </c>
      <c r="D89" s="385" t="s">
        <v>333</v>
      </c>
      <c r="E89" s="39" t="s">
        <v>334</v>
      </c>
      <c r="F89" s="39"/>
      <c r="G89" s="36">
        <v>7.3</v>
      </c>
      <c r="H89" s="36">
        <v>5</v>
      </c>
      <c r="I89" s="36">
        <v>6.5</v>
      </c>
      <c r="J89" s="36">
        <v>6.7</v>
      </c>
      <c r="K89" s="36">
        <v>7.2</v>
      </c>
      <c r="L89" s="36">
        <v>5.8</v>
      </c>
      <c r="M89" s="36">
        <v>8.3000000000000007</v>
      </c>
      <c r="N89" s="36">
        <v>6.4</v>
      </c>
      <c r="O89" s="36">
        <v>6.1</v>
      </c>
      <c r="P89" s="36">
        <v>5.8</v>
      </c>
      <c r="Q89" s="36">
        <v>3.2</v>
      </c>
      <c r="R89" s="36">
        <v>4.2</v>
      </c>
      <c r="S89" s="36">
        <v>4.4000000000000004</v>
      </c>
      <c r="T89" s="36">
        <v>4.4000000000000004</v>
      </c>
      <c r="U89" s="36">
        <v>7.5</v>
      </c>
      <c r="V89" s="36">
        <v>6.2</v>
      </c>
      <c r="W89" s="36">
        <v>5.8</v>
      </c>
      <c r="X89" s="36">
        <v>5.5</v>
      </c>
      <c r="Y89" s="35"/>
      <c r="Z89" s="37" t="s">
        <v>36</v>
      </c>
      <c r="AA89" s="34" t="s">
        <v>48</v>
      </c>
      <c r="AB89" s="38" t="s">
        <v>49</v>
      </c>
      <c r="AC89" s="8" t="s">
        <v>489</v>
      </c>
    </row>
    <row r="90" spans="1:29">
      <c r="A90" s="33">
        <v>6</v>
      </c>
      <c r="B90" s="40" t="s">
        <v>335</v>
      </c>
      <c r="C90" s="384" t="s">
        <v>336</v>
      </c>
      <c r="D90" s="385" t="s">
        <v>337</v>
      </c>
      <c r="E90" s="39" t="s">
        <v>338</v>
      </c>
      <c r="F90" s="39"/>
      <c r="G90" s="36">
        <v>8</v>
      </c>
      <c r="H90" s="36">
        <v>6.4</v>
      </c>
      <c r="I90" s="36">
        <v>8.6999999999999993</v>
      </c>
      <c r="J90" s="36">
        <v>8.5</v>
      </c>
      <c r="K90" s="36">
        <v>10</v>
      </c>
      <c r="L90" s="36">
        <v>7</v>
      </c>
      <c r="M90" s="36">
        <v>8</v>
      </c>
      <c r="N90" s="36">
        <v>9.3000000000000007</v>
      </c>
      <c r="O90" s="36">
        <v>7.5</v>
      </c>
      <c r="P90" s="36">
        <v>8.1999999999999993</v>
      </c>
      <c r="Q90" s="36">
        <v>6</v>
      </c>
      <c r="R90" s="36">
        <v>8.3000000000000007</v>
      </c>
      <c r="S90" s="36">
        <v>8</v>
      </c>
      <c r="T90" s="36">
        <v>9</v>
      </c>
      <c r="U90" s="36">
        <v>8.6</v>
      </c>
      <c r="V90" s="36">
        <v>9.6999999999999993</v>
      </c>
      <c r="W90" s="36">
        <v>9</v>
      </c>
      <c r="X90" s="36">
        <v>8.5</v>
      </c>
      <c r="Y90" s="35"/>
      <c r="Z90" s="37" t="s">
        <v>36</v>
      </c>
      <c r="AA90" s="34" t="s">
        <v>37</v>
      </c>
      <c r="AB90" s="38"/>
      <c r="AC90" s="8" t="s">
        <v>489</v>
      </c>
    </row>
    <row r="91" spans="1:29">
      <c r="A91" s="33">
        <v>7</v>
      </c>
      <c r="B91" s="40" t="s">
        <v>339</v>
      </c>
      <c r="C91" s="384" t="s">
        <v>309</v>
      </c>
      <c r="D91" s="385" t="s">
        <v>52</v>
      </c>
      <c r="E91" s="39" t="s">
        <v>340</v>
      </c>
      <c r="F91" s="39"/>
      <c r="G91" s="36">
        <v>7.5</v>
      </c>
      <c r="H91" s="36">
        <v>8.6</v>
      </c>
      <c r="I91" s="36">
        <v>7.9</v>
      </c>
      <c r="J91" s="36">
        <v>7.1</v>
      </c>
      <c r="K91" s="36">
        <v>9.3000000000000007</v>
      </c>
      <c r="L91" s="36">
        <v>8.5</v>
      </c>
      <c r="M91" s="36">
        <v>8.4</v>
      </c>
      <c r="N91" s="36">
        <v>8.4</v>
      </c>
      <c r="O91" s="36">
        <v>8.5</v>
      </c>
      <c r="P91" s="36">
        <v>8.4</v>
      </c>
      <c r="Q91" s="36">
        <v>6.1</v>
      </c>
      <c r="R91" s="36">
        <v>8</v>
      </c>
      <c r="S91" s="36">
        <v>7.4</v>
      </c>
      <c r="T91" s="36">
        <v>7.6</v>
      </c>
      <c r="U91" s="36">
        <v>8.8000000000000007</v>
      </c>
      <c r="V91" s="36">
        <v>9.6999999999999993</v>
      </c>
      <c r="W91" s="36">
        <v>9</v>
      </c>
      <c r="X91" s="36">
        <v>9.1</v>
      </c>
      <c r="Y91" s="35"/>
      <c r="Z91" s="37" t="s">
        <v>36</v>
      </c>
      <c r="AA91" s="34" t="s">
        <v>37</v>
      </c>
      <c r="AB91" s="38"/>
      <c r="AC91" s="8" t="s">
        <v>489</v>
      </c>
    </row>
    <row r="92" spans="1:29">
      <c r="A92" s="33">
        <v>8</v>
      </c>
      <c r="B92" s="40" t="s">
        <v>341</v>
      </c>
      <c r="C92" s="384" t="s">
        <v>342</v>
      </c>
      <c r="D92" s="385" t="s">
        <v>254</v>
      </c>
      <c r="E92" s="39" t="s">
        <v>343</v>
      </c>
      <c r="F92" s="39"/>
      <c r="G92" s="36">
        <v>6.1</v>
      </c>
      <c r="H92" s="36">
        <v>4.3</v>
      </c>
      <c r="I92" s="36">
        <v>7.9</v>
      </c>
      <c r="J92" s="36">
        <v>7.7</v>
      </c>
      <c r="K92" s="36">
        <v>7.6</v>
      </c>
      <c r="L92" s="36">
        <v>7.2</v>
      </c>
      <c r="M92" s="36">
        <v>7.5</v>
      </c>
      <c r="N92" s="36">
        <v>8.3000000000000007</v>
      </c>
      <c r="O92" s="36">
        <v>8.6</v>
      </c>
      <c r="P92" s="36">
        <v>6</v>
      </c>
      <c r="Q92" s="36">
        <v>4.2</v>
      </c>
      <c r="R92" s="36">
        <v>8.4</v>
      </c>
      <c r="S92" s="36">
        <v>6.8</v>
      </c>
      <c r="T92" s="36">
        <v>4.7</v>
      </c>
      <c r="U92" s="36">
        <v>7.9</v>
      </c>
      <c r="V92" s="36">
        <v>5.7</v>
      </c>
      <c r="W92" s="36">
        <v>4.5</v>
      </c>
      <c r="X92" s="36">
        <v>6.8</v>
      </c>
      <c r="Y92" s="35"/>
      <c r="Z92" s="37" t="s">
        <v>36</v>
      </c>
      <c r="AA92" s="34" t="s">
        <v>37</v>
      </c>
      <c r="AB92" s="38"/>
      <c r="AC92" s="8" t="s">
        <v>489</v>
      </c>
    </row>
    <row r="93" spans="1:29">
      <c r="A93" s="33">
        <v>9</v>
      </c>
      <c r="B93" s="40" t="s">
        <v>344</v>
      </c>
      <c r="C93" s="384" t="s">
        <v>58</v>
      </c>
      <c r="D93" s="385" t="s">
        <v>132</v>
      </c>
      <c r="E93" s="39" t="s">
        <v>345</v>
      </c>
      <c r="F93" s="39"/>
      <c r="G93" s="36">
        <v>6.3</v>
      </c>
      <c r="H93" s="36">
        <v>5.4</v>
      </c>
      <c r="I93" s="36">
        <v>9.1999999999999993</v>
      </c>
      <c r="J93" s="36">
        <v>8</v>
      </c>
      <c r="K93" s="36">
        <v>7.7</v>
      </c>
      <c r="L93" s="36">
        <v>7.9</v>
      </c>
      <c r="M93" s="36">
        <v>7.4</v>
      </c>
      <c r="N93" s="36">
        <v>8.4</v>
      </c>
      <c r="O93" s="36">
        <v>8.3000000000000007</v>
      </c>
      <c r="P93" s="36">
        <v>6</v>
      </c>
      <c r="Q93" s="36">
        <v>5.2</v>
      </c>
      <c r="R93" s="36">
        <v>8.1999999999999993</v>
      </c>
      <c r="S93" s="36">
        <v>7.2</v>
      </c>
      <c r="T93" s="36">
        <v>4.0999999999999996</v>
      </c>
      <c r="U93" s="36">
        <v>6.9</v>
      </c>
      <c r="V93" s="36">
        <v>6.7</v>
      </c>
      <c r="W93" s="36">
        <v>6.8</v>
      </c>
      <c r="X93" s="36">
        <v>8.8000000000000007</v>
      </c>
      <c r="Y93" s="35"/>
      <c r="Z93" s="37" t="s">
        <v>36</v>
      </c>
      <c r="AA93" s="34" t="s">
        <v>37</v>
      </c>
      <c r="AB93" s="38"/>
      <c r="AC93" s="8" t="s">
        <v>489</v>
      </c>
    </row>
    <row r="94" spans="1:29">
      <c r="A94" s="33">
        <v>10</v>
      </c>
      <c r="B94" s="40" t="s">
        <v>346</v>
      </c>
      <c r="C94" s="384" t="s">
        <v>347</v>
      </c>
      <c r="D94" s="385" t="s">
        <v>132</v>
      </c>
      <c r="E94" s="39" t="s">
        <v>348</v>
      </c>
      <c r="F94" s="39"/>
      <c r="G94" s="36">
        <v>7.4</v>
      </c>
      <c r="H94" s="36">
        <v>6.2</v>
      </c>
      <c r="I94" s="36">
        <v>6.1</v>
      </c>
      <c r="J94" s="36">
        <v>8.1</v>
      </c>
      <c r="K94" s="36">
        <v>9.4</v>
      </c>
      <c r="L94" s="36">
        <v>8.4</v>
      </c>
      <c r="M94" s="36">
        <v>9</v>
      </c>
      <c r="N94" s="36">
        <v>8.3000000000000007</v>
      </c>
      <c r="O94" s="36">
        <v>7.1</v>
      </c>
      <c r="P94" s="36">
        <v>7.6</v>
      </c>
      <c r="Q94" s="36">
        <v>5.2</v>
      </c>
      <c r="R94" s="36">
        <v>5.9</v>
      </c>
      <c r="S94" s="36">
        <v>8.1999999999999993</v>
      </c>
      <c r="T94" s="36">
        <v>4.5999999999999996</v>
      </c>
      <c r="U94" s="36">
        <v>6.7</v>
      </c>
      <c r="V94" s="36">
        <v>7.8</v>
      </c>
      <c r="W94" s="36">
        <v>8.1</v>
      </c>
      <c r="X94" s="36">
        <v>7.7</v>
      </c>
      <c r="Y94" s="35"/>
      <c r="Z94" s="37" t="s">
        <v>36</v>
      </c>
      <c r="AA94" s="34" t="s">
        <v>37</v>
      </c>
      <c r="AB94" s="38"/>
      <c r="AC94" s="8" t="s">
        <v>489</v>
      </c>
    </row>
    <row r="95" spans="1:29">
      <c r="A95" s="33">
        <v>11</v>
      </c>
      <c r="B95" s="40" t="s">
        <v>349</v>
      </c>
      <c r="C95" s="384" t="s">
        <v>350</v>
      </c>
      <c r="D95" s="385" t="s">
        <v>351</v>
      </c>
      <c r="E95" s="39" t="s">
        <v>352</v>
      </c>
      <c r="F95" s="39"/>
      <c r="G95" s="36">
        <v>6</v>
      </c>
      <c r="H95" s="36">
        <v>4.5999999999999996</v>
      </c>
      <c r="I95" s="36">
        <v>8.9</v>
      </c>
      <c r="J95" s="36">
        <v>7.9</v>
      </c>
      <c r="K95" s="36">
        <v>6.4</v>
      </c>
      <c r="L95" s="36">
        <v>7.7</v>
      </c>
      <c r="M95" s="36">
        <v>8.6</v>
      </c>
      <c r="N95" s="36">
        <v>7.9</v>
      </c>
      <c r="O95" s="36">
        <v>7.8</v>
      </c>
      <c r="P95" s="36">
        <v>5.8</v>
      </c>
      <c r="Q95" s="36">
        <v>4.0999999999999996</v>
      </c>
      <c r="R95" s="36">
        <v>9</v>
      </c>
      <c r="S95" s="36">
        <v>8.1</v>
      </c>
      <c r="T95" s="36">
        <v>5.8</v>
      </c>
      <c r="U95" s="36">
        <v>6.9</v>
      </c>
      <c r="V95" s="36">
        <v>7.3</v>
      </c>
      <c r="W95" s="36">
        <v>6.7</v>
      </c>
      <c r="X95" s="36">
        <v>5.9</v>
      </c>
      <c r="Y95" s="35"/>
      <c r="Z95" s="37" t="s">
        <v>36</v>
      </c>
      <c r="AA95" s="34" t="s">
        <v>37</v>
      </c>
      <c r="AB95" s="38"/>
      <c r="AC95" s="8" t="s">
        <v>489</v>
      </c>
    </row>
    <row r="96" spans="1:29">
      <c r="A96" s="33">
        <v>12</v>
      </c>
      <c r="B96" s="40" t="s">
        <v>353</v>
      </c>
      <c r="C96" s="384" t="s">
        <v>354</v>
      </c>
      <c r="D96" s="385" t="s">
        <v>355</v>
      </c>
      <c r="E96" s="39" t="s">
        <v>356</v>
      </c>
      <c r="F96" s="39"/>
      <c r="G96" s="36">
        <v>6.9</v>
      </c>
      <c r="H96" s="36">
        <v>5.8</v>
      </c>
      <c r="I96" s="36">
        <v>7.9</v>
      </c>
      <c r="J96" s="36">
        <v>7.1</v>
      </c>
      <c r="K96" s="36">
        <v>7.3</v>
      </c>
      <c r="L96" s="36">
        <v>5.4</v>
      </c>
      <c r="M96" s="36">
        <v>6.9</v>
      </c>
      <c r="N96" s="36">
        <v>6.7</v>
      </c>
      <c r="O96" s="36">
        <v>8.6</v>
      </c>
      <c r="P96" s="36">
        <v>4.5999999999999996</v>
      </c>
      <c r="Q96" s="36">
        <v>1.9</v>
      </c>
      <c r="R96" s="36">
        <v>6.9</v>
      </c>
      <c r="S96" s="36">
        <v>5.9</v>
      </c>
      <c r="T96" s="36">
        <v>6</v>
      </c>
      <c r="U96" s="36">
        <v>9</v>
      </c>
      <c r="V96" s="36">
        <v>9.1</v>
      </c>
      <c r="W96" s="36">
        <v>8.3000000000000007</v>
      </c>
      <c r="X96" s="36">
        <v>8.1999999999999993</v>
      </c>
      <c r="Y96" s="35"/>
      <c r="Z96" s="37" t="s">
        <v>36</v>
      </c>
      <c r="AA96" s="34" t="s">
        <v>48</v>
      </c>
      <c r="AB96" s="38" t="s">
        <v>49</v>
      </c>
      <c r="AC96" s="8" t="s">
        <v>489</v>
      </c>
    </row>
    <row r="97" spans="1:29">
      <c r="A97" s="33">
        <v>13</v>
      </c>
      <c r="B97" s="40" t="s">
        <v>357</v>
      </c>
      <c r="C97" s="384" t="s">
        <v>358</v>
      </c>
      <c r="D97" s="385" t="s">
        <v>355</v>
      </c>
      <c r="E97" s="39" t="s">
        <v>359</v>
      </c>
      <c r="F97" s="39"/>
      <c r="G97" s="36">
        <v>7.4</v>
      </c>
      <c r="H97" s="36">
        <v>6.1</v>
      </c>
      <c r="I97" s="36">
        <v>7.4</v>
      </c>
      <c r="J97" s="36">
        <v>7.3</v>
      </c>
      <c r="K97" s="36">
        <v>8.6</v>
      </c>
      <c r="L97" s="36">
        <v>8.1</v>
      </c>
      <c r="M97" s="36">
        <v>8.4</v>
      </c>
      <c r="N97" s="36">
        <v>7.9</v>
      </c>
      <c r="O97" s="36">
        <v>7.7</v>
      </c>
      <c r="P97" s="36">
        <v>4.4000000000000004</v>
      </c>
      <c r="Q97" s="36">
        <v>5.5</v>
      </c>
      <c r="R97" s="36">
        <v>7.7</v>
      </c>
      <c r="S97" s="36">
        <v>6.8</v>
      </c>
      <c r="T97" s="36">
        <v>4.5</v>
      </c>
      <c r="U97" s="36">
        <v>6.8</v>
      </c>
      <c r="V97" s="36">
        <v>6.8</v>
      </c>
      <c r="W97" s="36">
        <v>8.1</v>
      </c>
      <c r="X97" s="36">
        <v>5.2</v>
      </c>
      <c r="Y97" s="35"/>
      <c r="Z97" s="37" t="s">
        <v>36</v>
      </c>
      <c r="AA97" s="34" t="s">
        <v>37</v>
      </c>
      <c r="AB97" s="38"/>
      <c r="AC97" s="8" t="s">
        <v>489</v>
      </c>
    </row>
    <row r="98" spans="1:29" ht="92.4">
      <c r="A98" s="33">
        <v>14</v>
      </c>
      <c r="B98" s="40" t="s">
        <v>360</v>
      </c>
      <c r="C98" s="384" t="s">
        <v>361</v>
      </c>
      <c r="D98" s="385" t="s">
        <v>67</v>
      </c>
      <c r="E98" s="39" t="s">
        <v>362</v>
      </c>
      <c r="F98" s="39"/>
      <c r="G98" s="36">
        <v>5.2</v>
      </c>
      <c r="H98" s="36">
        <v>3.6</v>
      </c>
      <c r="I98" s="36">
        <v>5.7</v>
      </c>
      <c r="J98" s="36">
        <v>5.4</v>
      </c>
      <c r="K98" s="36">
        <v>6</v>
      </c>
      <c r="L98" s="36">
        <v>6.7</v>
      </c>
      <c r="M98" s="36">
        <v>4.3</v>
      </c>
      <c r="N98" s="36">
        <v>4.8</v>
      </c>
      <c r="O98" s="36">
        <v>4.7</v>
      </c>
      <c r="P98" s="36">
        <v>3.8</v>
      </c>
      <c r="Q98" s="36">
        <v>2</v>
      </c>
      <c r="R98" s="36">
        <v>5</v>
      </c>
      <c r="S98" s="36">
        <v>3.4</v>
      </c>
      <c r="T98" s="36">
        <v>0</v>
      </c>
      <c r="U98" s="36">
        <v>1.5</v>
      </c>
      <c r="V98" s="36">
        <v>1.2</v>
      </c>
      <c r="W98" s="36">
        <v>0</v>
      </c>
      <c r="X98" s="36">
        <v>0</v>
      </c>
      <c r="Y98" s="35"/>
      <c r="Z98" s="37" t="s">
        <v>36</v>
      </c>
      <c r="AA98" s="34" t="s">
        <v>48</v>
      </c>
      <c r="AB98" s="38" t="s">
        <v>3499</v>
      </c>
      <c r="AC98" s="8" t="s">
        <v>489</v>
      </c>
    </row>
    <row r="99" spans="1:29">
      <c r="A99" s="33">
        <v>15</v>
      </c>
      <c r="B99" s="40" t="s">
        <v>363</v>
      </c>
      <c r="C99" s="384" t="s">
        <v>295</v>
      </c>
      <c r="D99" s="385" t="s">
        <v>139</v>
      </c>
      <c r="E99" s="39" t="s">
        <v>364</v>
      </c>
      <c r="F99" s="39"/>
      <c r="G99" s="36">
        <v>6.7</v>
      </c>
      <c r="H99" s="36">
        <v>6.2</v>
      </c>
      <c r="I99" s="36">
        <v>8.6999999999999993</v>
      </c>
      <c r="J99" s="36">
        <v>7.3</v>
      </c>
      <c r="K99" s="36">
        <v>8.5</v>
      </c>
      <c r="L99" s="36">
        <v>8.8000000000000007</v>
      </c>
      <c r="M99" s="36">
        <v>8.4</v>
      </c>
      <c r="N99" s="36">
        <v>9</v>
      </c>
      <c r="O99" s="36">
        <v>7.6</v>
      </c>
      <c r="P99" s="36">
        <v>5.3</v>
      </c>
      <c r="Q99" s="36">
        <v>5.2</v>
      </c>
      <c r="R99" s="36">
        <v>8.6</v>
      </c>
      <c r="S99" s="36">
        <v>7.9</v>
      </c>
      <c r="T99" s="36">
        <v>5.8</v>
      </c>
      <c r="U99" s="36">
        <v>7.3</v>
      </c>
      <c r="V99" s="36">
        <v>8</v>
      </c>
      <c r="W99" s="36">
        <v>7.5</v>
      </c>
      <c r="X99" s="36">
        <v>5.8</v>
      </c>
      <c r="Y99" s="35"/>
      <c r="Z99" s="37" t="s">
        <v>36</v>
      </c>
      <c r="AA99" s="34" t="s">
        <v>37</v>
      </c>
      <c r="AB99" s="38"/>
      <c r="AC99" s="8" t="s">
        <v>489</v>
      </c>
    </row>
    <row r="100" spans="1:29" ht="92.4">
      <c r="A100" s="33">
        <v>16</v>
      </c>
      <c r="B100" s="40" t="s">
        <v>365</v>
      </c>
      <c r="C100" s="384" t="s">
        <v>135</v>
      </c>
      <c r="D100" s="385" t="s">
        <v>143</v>
      </c>
      <c r="E100" s="39" t="s">
        <v>366</v>
      </c>
      <c r="F100" s="39"/>
      <c r="G100" s="36">
        <v>5.2</v>
      </c>
      <c r="H100" s="36">
        <v>3.9</v>
      </c>
      <c r="I100" s="36">
        <v>6.4</v>
      </c>
      <c r="J100" s="36">
        <v>4.4000000000000004</v>
      </c>
      <c r="K100" s="36">
        <v>6.5</v>
      </c>
      <c r="L100" s="36">
        <v>8</v>
      </c>
      <c r="M100" s="36">
        <v>5.2</v>
      </c>
      <c r="N100" s="36">
        <v>6</v>
      </c>
      <c r="O100" s="36">
        <v>6.3</v>
      </c>
      <c r="P100" s="36">
        <v>5.0999999999999996</v>
      </c>
      <c r="Q100" s="36">
        <v>4.8</v>
      </c>
      <c r="R100" s="36">
        <v>5.2</v>
      </c>
      <c r="S100" s="36">
        <v>5.2</v>
      </c>
      <c r="T100" s="36">
        <v>0</v>
      </c>
      <c r="U100" s="36">
        <v>0</v>
      </c>
      <c r="V100" s="36">
        <v>0</v>
      </c>
      <c r="W100" s="36">
        <v>0</v>
      </c>
      <c r="X100" s="36">
        <v>0</v>
      </c>
      <c r="Y100" s="35"/>
      <c r="Z100" s="37" t="s">
        <v>36</v>
      </c>
      <c r="AA100" s="34" t="s">
        <v>48</v>
      </c>
      <c r="AB100" s="38" t="s">
        <v>3499</v>
      </c>
      <c r="AC100" s="8" t="s">
        <v>489</v>
      </c>
    </row>
    <row r="101" spans="1:29">
      <c r="A101" s="33">
        <v>17</v>
      </c>
      <c r="B101" s="40" t="s">
        <v>367</v>
      </c>
      <c r="C101" s="384" t="s">
        <v>336</v>
      </c>
      <c r="D101" s="385" t="s">
        <v>368</v>
      </c>
      <c r="E101" s="39" t="s">
        <v>338</v>
      </c>
      <c r="F101" s="39"/>
      <c r="G101" s="36">
        <v>7.9</v>
      </c>
      <c r="H101" s="36">
        <v>6.1</v>
      </c>
      <c r="I101" s="36">
        <v>9.5</v>
      </c>
      <c r="J101" s="36">
        <v>8.6999999999999993</v>
      </c>
      <c r="K101" s="36">
        <v>9.4</v>
      </c>
      <c r="L101" s="36">
        <v>8.8000000000000007</v>
      </c>
      <c r="M101" s="36">
        <v>7.7</v>
      </c>
      <c r="N101" s="36">
        <v>7.4</v>
      </c>
      <c r="O101" s="36">
        <v>8.4</v>
      </c>
      <c r="P101" s="36">
        <v>6.3</v>
      </c>
      <c r="Q101" s="36">
        <v>6.7</v>
      </c>
      <c r="R101" s="36">
        <v>8.4</v>
      </c>
      <c r="S101" s="36">
        <v>7.5</v>
      </c>
      <c r="T101" s="36">
        <v>8.4</v>
      </c>
      <c r="U101" s="36">
        <v>7.8</v>
      </c>
      <c r="V101" s="36">
        <v>6</v>
      </c>
      <c r="W101" s="36">
        <v>8</v>
      </c>
      <c r="X101" s="36">
        <v>10</v>
      </c>
      <c r="Y101" s="35"/>
      <c r="Z101" s="37" t="s">
        <v>36</v>
      </c>
      <c r="AA101" s="34" t="s">
        <v>37</v>
      </c>
      <c r="AB101" s="38"/>
      <c r="AC101" s="8" t="s">
        <v>489</v>
      </c>
    </row>
    <row r="102" spans="1:29">
      <c r="A102" s="33">
        <v>18</v>
      </c>
      <c r="B102" s="40" t="s">
        <v>369</v>
      </c>
      <c r="C102" s="384" t="s">
        <v>370</v>
      </c>
      <c r="D102" s="385" t="s">
        <v>371</v>
      </c>
      <c r="E102" s="39" t="s">
        <v>372</v>
      </c>
      <c r="F102" s="39"/>
      <c r="G102" s="36">
        <v>6.9</v>
      </c>
      <c r="H102" s="36">
        <v>5.6</v>
      </c>
      <c r="I102" s="36">
        <v>7.4</v>
      </c>
      <c r="J102" s="36">
        <v>6.6</v>
      </c>
      <c r="K102" s="36">
        <v>8</v>
      </c>
      <c r="L102" s="36">
        <v>8.3000000000000007</v>
      </c>
      <c r="M102" s="36">
        <v>8.1999999999999993</v>
      </c>
      <c r="N102" s="36">
        <v>7.4</v>
      </c>
      <c r="O102" s="36">
        <v>7.2</v>
      </c>
      <c r="P102" s="36">
        <v>4.8</v>
      </c>
      <c r="Q102" s="36">
        <v>5.4</v>
      </c>
      <c r="R102" s="36">
        <v>4.4000000000000004</v>
      </c>
      <c r="S102" s="36">
        <v>6.4</v>
      </c>
      <c r="T102" s="36">
        <v>4.9000000000000004</v>
      </c>
      <c r="U102" s="36">
        <v>7.2</v>
      </c>
      <c r="V102" s="36">
        <v>7.6</v>
      </c>
      <c r="W102" s="36">
        <v>5.4</v>
      </c>
      <c r="X102" s="36">
        <v>4.5</v>
      </c>
      <c r="Y102" s="35"/>
      <c r="Z102" s="37" t="s">
        <v>36</v>
      </c>
      <c r="AA102" s="34" t="s">
        <v>37</v>
      </c>
      <c r="AB102" s="38"/>
      <c r="AC102" s="8" t="s">
        <v>489</v>
      </c>
    </row>
    <row r="103" spans="1:29">
      <c r="A103" s="33">
        <v>19</v>
      </c>
      <c r="B103" s="40" t="s">
        <v>373</v>
      </c>
      <c r="C103" s="384" t="s">
        <v>374</v>
      </c>
      <c r="D103" s="385" t="s">
        <v>375</v>
      </c>
      <c r="E103" s="39" t="s">
        <v>376</v>
      </c>
      <c r="F103" s="39"/>
      <c r="G103" s="36">
        <v>5.8</v>
      </c>
      <c r="H103" s="36">
        <v>6</v>
      </c>
      <c r="I103" s="36">
        <v>8.4</v>
      </c>
      <c r="J103" s="36">
        <v>7.6</v>
      </c>
      <c r="K103" s="36">
        <v>7.5</v>
      </c>
      <c r="L103" s="36">
        <v>8.1999999999999993</v>
      </c>
      <c r="M103" s="36">
        <v>7.6</v>
      </c>
      <c r="N103" s="36">
        <v>6.6</v>
      </c>
      <c r="O103" s="36">
        <v>8.6</v>
      </c>
      <c r="P103" s="36">
        <v>5.2</v>
      </c>
      <c r="Q103" s="36">
        <v>4</v>
      </c>
      <c r="R103" s="36">
        <v>6</v>
      </c>
      <c r="S103" s="36">
        <v>8</v>
      </c>
      <c r="T103" s="36">
        <v>6.1</v>
      </c>
      <c r="U103" s="36">
        <v>7.6</v>
      </c>
      <c r="V103" s="36">
        <v>7.4</v>
      </c>
      <c r="W103" s="36">
        <v>6.2</v>
      </c>
      <c r="X103" s="36">
        <v>6.5</v>
      </c>
      <c r="Y103" s="35"/>
      <c r="Z103" s="37" t="s">
        <v>36</v>
      </c>
      <c r="AA103" s="34" t="s">
        <v>37</v>
      </c>
      <c r="AB103" s="38"/>
      <c r="AC103" s="8" t="s">
        <v>489</v>
      </c>
    </row>
    <row r="104" spans="1:29">
      <c r="A104" s="33">
        <v>20</v>
      </c>
      <c r="B104" s="40" t="s">
        <v>377</v>
      </c>
      <c r="C104" s="384" t="s">
        <v>378</v>
      </c>
      <c r="D104" s="385" t="s">
        <v>151</v>
      </c>
      <c r="E104" s="39" t="s">
        <v>379</v>
      </c>
      <c r="F104" s="39"/>
      <c r="G104" s="36">
        <v>5.2</v>
      </c>
      <c r="H104" s="36">
        <v>4.0999999999999996</v>
      </c>
      <c r="I104" s="36">
        <v>5.5</v>
      </c>
      <c r="J104" s="36">
        <v>7</v>
      </c>
      <c r="K104" s="36">
        <v>5.2</v>
      </c>
      <c r="L104" s="36">
        <v>6.2</v>
      </c>
      <c r="M104" s="36">
        <v>5.0999999999999996</v>
      </c>
      <c r="N104" s="36">
        <v>7.3</v>
      </c>
      <c r="O104" s="36">
        <v>7.6</v>
      </c>
      <c r="P104" s="36">
        <v>5.6</v>
      </c>
      <c r="Q104" s="36">
        <v>3.9</v>
      </c>
      <c r="R104" s="36">
        <v>8.1999999999999993</v>
      </c>
      <c r="S104" s="36">
        <v>6.4</v>
      </c>
      <c r="T104" s="36">
        <v>6.2</v>
      </c>
      <c r="U104" s="36">
        <v>8</v>
      </c>
      <c r="V104" s="36">
        <v>8.5</v>
      </c>
      <c r="W104" s="36">
        <v>5.0999999999999996</v>
      </c>
      <c r="X104" s="36">
        <v>7.9</v>
      </c>
      <c r="Y104" s="35"/>
      <c r="Z104" s="37" t="s">
        <v>36</v>
      </c>
      <c r="AA104" s="34" t="s">
        <v>48</v>
      </c>
      <c r="AB104" s="38" t="s">
        <v>49</v>
      </c>
      <c r="AC104" s="8" t="s">
        <v>489</v>
      </c>
    </row>
    <row r="105" spans="1:29">
      <c r="A105" s="33">
        <v>21</v>
      </c>
      <c r="B105" s="40" t="s">
        <v>380</v>
      </c>
      <c r="C105" s="384" t="s">
        <v>381</v>
      </c>
      <c r="D105" s="385" t="s">
        <v>151</v>
      </c>
      <c r="E105" s="39" t="s">
        <v>382</v>
      </c>
      <c r="F105" s="39"/>
      <c r="G105" s="36">
        <v>7.1</v>
      </c>
      <c r="H105" s="36">
        <v>4.4000000000000004</v>
      </c>
      <c r="I105" s="36">
        <v>8.1</v>
      </c>
      <c r="J105" s="36">
        <v>8</v>
      </c>
      <c r="K105" s="36">
        <v>9.1</v>
      </c>
      <c r="L105" s="36">
        <v>9.6</v>
      </c>
      <c r="M105" s="36">
        <v>9.1</v>
      </c>
      <c r="N105" s="36">
        <v>8</v>
      </c>
      <c r="O105" s="36">
        <v>7.9</v>
      </c>
      <c r="P105" s="36">
        <v>8.8000000000000007</v>
      </c>
      <c r="Q105" s="36">
        <v>5.2</v>
      </c>
      <c r="R105" s="36">
        <v>6.8</v>
      </c>
      <c r="S105" s="36">
        <v>7</v>
      </c>
      <c r="T105" s="36">
        <v>5.2</v>
      </c>
      <c r="U105" s="36">
        <v>5.9</v>
      </c>
      <c r="V105" s="36">
        <v>5.4</v>
      </c>
      <c r="W105" s="36">
        <v>8.4</v>
      </c>
      <c r="X105" s="36">
        <v>7.1</v>
      </c>
      <c r="Y105" s="35"/>
      <c r="Z105" s="37" t="s">
        <v>36</v>
      </c>
      <c r="AA105" s="34" t="s">
        <v>37</v>
      </c>
      <c r="AB105" s="38"/>
      <c r="AC105" s="8" t="s">
        <v>489</v>
      </c>
    </row>
    <row r="106" spans="1:29">
      <c r="A106" s="33">
        <v>22</v>
      </c>
      <c r="B106" s="40" t="s">
        <v>383</v>
      </c>
      <c r="C106" s="384" t="s">
        <v>384</v>
      </c>
      <c r="D106" s="385" t="s">
        <v>151</v>
      </c>
      <c r="E106" s="39" t="s">
        <v>180</v>
      </c>
      <c r="F106" s="39"/>
      <c r="G106" s="36">
        <v>5.4</v>
      </c>
      <c r="H106" s="36">
        <v>7.3</v>
      </c>
      <c r="I106" s="36">
        <v>9.3000000000000007</v>
      </c>
      <c r="J106" s="36">
        <v>8.1</v>
      </c>
      <c r="K106" s="36">
        <v>7.5</v>
      </c>
      <c r="L106" s="36">
        <v>8.5</v>
      </c>
      <c r="M106" s="36">
        <v>8.4</v>
      </c>
      <c r="N106" s="36">
        <v>8.8000000000000007</v>
      </c>
      <c r="O106" s="36">
        <v>7.7</v>
      </c>
      <c r="P106" s="36">
        <v>5.7</v>
      </c>
      <c r="Q106" s="36">
        <v>4.8</v>
      </c>
      <c r="R106" s="36">
        <v>9</v>
      </c>
      <c r="S106" s="36">
        <v>7.9</v>
      </c>
      <c r="T106" s="36">
        <v>4.2</v>
      </c>
      <c r="U106" s="36">
        <v>8.8000000000000007</v>
      </c>
      <c r="V106" s="36">
        <v>7.9</v>
      </c>
      <c r="W106" s="36">
        <v>6.3</v>
      </c>
      <c r="X106" s="36">
        <v>7.2</v>
      </c>
      <c r="Y106" s="35"/>
      <c r="Z106" s="37" t="s">
        <v>36</v>
      </c>
      <c r="AA106" s="34" t="s">
        <v>37</v>
      </c>
      <c r="AB106" s="38"/>
      <c r="AC106" s="8" t="s">
        <v>489</v>
      </c>
    </row>
    <row r="107" spans="1:29">
      <c r="A107" s="33">
        <v>23</v>
      </c>
      <c r="B107" s="40" t="s">
        <v>385</v>
      </c>
      <c r="C107" s="384" t="s">
        <v>386</v>
      </c>
      <c r="D107" s="385" t="s">
        <v>151</v>
      </c>
      <c r="E107" s="39" t="s">
        <v>387</v>
      </c>
      <c r="F107" s="39"/>
      <c r="G107" s="36">
        <v>7.1</v>
      </c>
      <c r="H107" s="36">
        <v>6.3</v>
      </c>
      <c r="I107" s="36">
        <v>6.7</v>
      </c>
      <c r="J107" s="36">
        <v>7.3</v>
      </c>
      <c r="K107" s="36">
        <v>10</v>
      </c>
      <c r="L107" s="36">
        <v>8.9</v>
      </c>
      <c r="M107" s="36">
        <v>8.4</v>
      </c>
      <c r="N107" s="36">
        <v>7.2</v>
      </c>
      <c r="O107" s="36">
        <v>7.1</v>
      </c>
      <c r="P107" s="36">
        <v>8.6</v>
      </c>
      <c r="Q107" s="36">
        <v>5.5</v>
      </c>
      <c r="R107" s="36">
        <v>5.5</v>
      </c>
      <c r="S107" s="36">
        <v>5.6</v>
      </c>
      <c r="T107" s="36">
        <v>5</v>
      </c>
      <c r="U107" s="36">
        <v>7.8</v>
      </c>
      <c r="V107" s="36">
        <v>8.3000000000000007</v>
      </c>
      <c r="W107" s="36">
        <v>8</v>
      </c>
      <c r="X107" s="36">
        <v>7.1</v>
      </c>
      <c r="Y107" s="35"/>
      <c r="Z107" s="37" t="s">
        <v>36</v>
      </c>
      <c r="AA107" s="34" t="s">
        <v>37</v>
      </c>
      <c r="AB107" s="38"/>
      <c r="AC107" s="8" t="s">
        <v>489</v>
      </c>
    </row>
    <row r="108" spans="1:29">
      <c r="A108" s="33">
        <v>24</v>
      </c>
      <c r="B108" s="40" t="s">
        <v>388</v>
      </c>
      <c r="C108" s="384" t="s">
        <v>389</v>
      </c>
      <c r="D108" s="385" t="s">
        <v>83</v>
      </c>
      <c r="E108" s="39" t="s">
        <v>390</v>
      </c>
      <c r="F108" s="39"/>
      <c r="G108" s="36">
        <v>6.1</v>
      </c>
      <c r="H108" s="36">
        <v>5</v>
      </c>
      <c r="I108" s="36">
        <v>7</v>
      </c>
      <c r="J108" s="36">
        <v>7.3</v>
      </c>
      <c r="K108" s="36">
        <v>8.8000000000000007</v>
      </c>
      <c r="L108" s="36">
        <v>8.4</v>
      </c>
      <c r="M108" s="36">
        <v>8.3000000000000007</v>
      </c>
      <c r="N108" s="36">
        <v>8</v>
      </c>
      <c r="O108" s="36">
        <v>6.5</v>
      </c>
      <c r="P108" s="36">
        <v>5.8</v>
      </c>
      <c r="Q108" s="36">
        <v>6.5</v>
      </c>
      <c r="R108" s="36">
        <v>9.1</v>
      </c>
      <c r="S108" s="36">
        <v>7.1</v>
      </c>
      <c r="T108" s="36">
        <v>8.1999999999999993</v>
      </c>
      <c r="U108" s="36">
        <v>9.1</v>
      </c>
      <c r="V108" s="36">
        <v>9.4</v>
      </c>
      <c r="W108" s="36">
        <v>6.2</v>
      </c>
      <c r="X108" s="36">
        <v>8.6</v>
      </c>
      <c r="Y108" s="35"/>
      <c r="Z108" s="37" t="s">
        <v>36</v>
      </c>
      <c r="AA108" s="34" t="s">
        <v>37</v>
      </c>
      <c r="AB108" s="38"/>
      <c r="AC108" s="8" t="s">
        <v>489</v>
      </c>
    </row>
    <row r="109" spans="1:29">
      <c r="A109" s="33">
        <v>25</v>
      </c>
      <c r="B109" s="40" t="s">
        <v>391</v>
      </c>
      <c r="C109" s="384" t="s">
        <v>90</v>
      </c>
      <c r="D109" s="385" t="s">
        <v>175</v>
      </c>
      <c r="E109" s="39" t="s">
        <v>64</v>
      </c>
      <c r="F109" s="39"/>
      <c r="G109" s="36">
        <v>6.7</v>
      </c>
      <c r="H109" s="36">
        <v>4.7</v>
      </c>
      <c r="I109" s="36">
        <v>6.8</v>
      </c>
      <c r="J109" s="36">
        <v>6.3</v>
      </c>
      <c r="K109" s="36">
        <v>7.4</v>
      </c>
      <c r="L109" s="36">
        <v>8</v>
      </c>
      <c r="M109" s="36">
        <v>6.2</v>
      </c>
      <c r="N109" s="36">
        <v>5.8</v>
      </c>
      <c r="O109" s="36">
        <v>6.4</v>
      </c>
      <c r="P109" s="36">
        <v>4.0999999999999996</v>
      </c>
      <c r="Q109" s="36">
        <v>5.4</v>
      </c>
      <c r="R109" s="36">
        <v>1.6</v>
      </c>
      <c r="S109" s="36">
        <v>2.7</v>
      </c>
      <c r="T109" s="36">
        <v>4.5999999999999996</v>
      </c>
      <c r="U109" s="36">
        <v>6.8</v>
      </c>
      <c r="V109" s="36">
        <v>5.3</v>
      </c>
      <c r="W109" s="36">
        <v>5.6</v>
      </c>
      <c r="X109" s="36">
        <v>5.3</v>
      </c>
      <c r="Y109" s="35"/>
      <c r="Z109" s="37" t="s">
        <v>36</v>
      </c>
      <c r="AA109" s="34" t="s">
        <v>48</v>
      </c>
      <c r="AB109" s="38" t="s">
        <v>392</v>
      </c>
      <c r="AC109" s="8" t="s">
        <v>489</v>
      </c>
    </row>
    <row r="110" spans="1:29">
      <c r="A110" s="33">
        <v>26</v>
      </c>
      <c r="B110" s="40" t="s">
        <v>393</v>
      </c>
      <c r="C110" s="384" t="s">
        <v>394</v>
      </c>
      <c r="D110" s="385" t="s">
        <v>175</v>
      </c>
      <c r="E110" s="39" t="s">
        <v>395</v>
      </c>
      <c r="F110" s="39"/>
      <c r="G110" s="36">
        <v>7.1</v>
      </c>
      <c r="H110" s="36">
        <v>8.1999999999999993</v>
      </c>
      <c r="I110" s="36">
        <v>8.4</v>
      </c>
      <c r="J110" s="36">
        <v>7</v>
      </c>
      <c r="K110" s="36">
        <v>10</v>
      </c>
      <c r="L110" s="36">
        <v>9.4</v>
      </c>
      <c r="M110" s="36">
        <v>9.3000000000000007</v>
      </c>
      <c r="N110" s="36">
        <v>8.9</v>
      </c>
      <c r="O110" s="36">
        <v>8.1999999999999993</v>
      </c>
      <c r="P110" s="36">
        <v>8.6999999999999993</v>
      </c>
      <c r="Q110" s="36">
        <v>5.6</v>
      </c>
      <c r="R110" s="36">
        <v>7.9</v>
      </c>
      <c r="S110" s="36">
        <v>6.2</v>
      </c>
      <c r="T110" s="36">
        <v>6.8</v>
      </c>
      <c r="U110" s="36">
        <v>8.9</v>
      </c>
      <c r="V110" s="36">
        <v>8.6</v>
      </c>
      <c r="W110" s="36">
        <v>8.1</v>
      </c>
      <c r="X110" s="36">
        <v>8.5</v>
      </c>
      <c r="Y110" s="35"/>
      <c r="Z110" s="37" t="s">
        <v>36</v>
      </c>
      <c r="AA110" s="34" t="s">
        <v>37</v>
      </c>
      <c r="AB110" s="38"/>
      <c r="AC110" s="8" t="s">
        <v>489</v>
      </c>
    </row>
    <row r="111" spans="1:29">
      <c r="A111" s="33">
        <v>27</v>
      </c>
      <c r="B111" s="40" t="s">
        <v>396</v>
      </c>
      <c r="C111" s="384" t="s">
        <v>397</v>
      </c>
      <c r="D111" s="385" t="s">
        <v>175</v>
      </c>
      <c r="E111" s="39" t="s">
        <v>398</v>
      </c>
      <c r="F111" s="39"/>
      <c r="G111" s="36">
        <v>5.6</v>
      </c>
      <c r="H111" s="36">
        <v>5</v>
      </c>
      <c r="I111" s="36">
        <v>7.8</v>
      </c>
      <c r="J111" s="36">
        <v>7.9</v>
      </c>
      <c r="K111" s="36">
        <v>7.3</v>
      </c>
      <c r="L111" s="36">
        <v>8.4</v>
      </c>
      <c r="M111" s="36">
        <v>4.5</v>
      </c>
      <c r="N111" s="36">
        <v>8.6999999999999993</v>
      </c>
      <c r="O111" s="36">
        <v>6.8</v>
      </c>
      <c r="P111" s="36">
        <v>3.2</v>
      </c>
      <c r="Q111" s="36">
        <v>4.7</v>
      </c>
      <c r="R111" s="36">
        <v>6.6</v>
      </c>
      <c r="S111" s="36">
        <v>6.6</v>
      </c>
      <c r="T111" s="36">
        <v>4.3</v>
      </c>
      <c r="U111" s="36">
        <v>4.4000000000000004</v>
      </c>
      <c r="V111" s="36">
        <v>4.5</v>
      </c>
      <c r="W111" s="36">
        <v>3.6</v>
      </c>
      <c r="X111" s="36">
        <v>4.2</v>
      </c>
      <c r="Y111" s="35"/>
      <c r="Z111" s="37" t="s">
        <v>36</v>
      </c>
      <c r="AA111" s="34" t="s">
        <v>48</v>
      </c>
      <c r="AB111" s="38" t="s">
        <v>399</v>
      </c>
      <c r="AC111" s="8" t="s">
        <v>489</v>
      </c>
    </row>
    <row r="112" spans="1:29">
      <c r="A112" s="33">
        <v>28</v>
      </c>
      <c r="B112" s="40" t="s">
        <v>400</v>
      </c>
      <c r="C112" s="384" t="s">
        <v>401</v>
      </c>
      <c r="D112" s="385" t="s">
        <v>95</v>
      </c>
      <c r="E112" s="39" t="s">
        <v>402</v>
      </c>
      <c r="F112" s="39"/>
      <c r="G112" s="36">
        <v>6.4</v>
      </c>
      <c r="H112" s="36">
        <v>4.0999999999999996</v>
      </c>
      <c r="I112" s="36">
        <v>8</v>
      </c>
      <c r="J112" s="36">
        <v>8</v>
      </c>
      <c r="K112" s="36">
        <v>8.3000000000000007</v>
      </c>
      <c r="L112" s="36">
        <v>9</v>
      </c>
      <c r="M112" s="36">
        <v>8.4</v>
      </c>
      <c r="N112" s="36">
        <v>8</v>
      </c>
      <c r="O112" s="36">
        <v>7</v>
      </c>
      <c r="P112" s="36">
        <v>5.6</v>
      </c>
      <c r="Q112" s="36">
        <v>5</v>
      </c>
      <c r="R112" s="36">
        <v>6.9</v>
      </c>
      <c r="S112" s="36">
        <v>7.1</v>
      </c>
      <c r="T112" s="36">
        <v>4.4000000000000004</v>
      </c>
      <c r="U112" s="36">
        <v>6.3</v>
      </c>
      <c r="V112" s="36">
        <v>7.2</v>
      </c>
      <c r="W112" s="36">
        <v>4.5999999999999996</v>
      </c>
      <c r="X112" s="36">
        <v>5</v>
      </c>
      <c r="Y112" s="35"/>
      <c r="Z112" s="37" t="s">
        <v>36</v>
      </c>
      <c r="AA112" s="34" t="s">
        <v>37</v>
      </c>
      <c r="AB112" s="38"/>
      <c r="AC112" s="8" t="s">
        <v>489</v>
      </c>
    </row>
    <row r="113" spans="1:29">
      <c r="A113" s="33">
        <v>29</v>
      </c>
      <c r="B113" s="40" t="s">
        <v>403</v>
      </c>
      <c r="C113" s="384" t="s">
        <v>404</v>
      </c>
      <c r="D113" s="385" t="s">
        <v>95</v>
      </c>
      <c r="E113" s="39" t="s">
        <v>405</v>
      </c>
      <c r="F113" s="39"/>
      <c r="G113" s="36">
        <v>6.9</v>
      </c>
      <c r="H113" s="36">
        <v>4.3</v>
      </c>
      <c r="I113" s="36">
        <v>8.1999999999999993</v>
      </c>
      <c r="J113" s="36">
        <v>7.8</v>
      </c>
      <c r="K113" s="36">
        <v>6.7</v>
      </c>
      <c r="L113" s="36">
        <v>8.6999999999999993</v>
      </c>
      <c r="M113" s="36">
        <v>7.7</v>
      </c>
      <c r="N113" s="36">
        <v>7.9</v>
      </c>
      <c r="O113" s="36">
        <v>8.6</v>
      </c>
      <c r="P113" s="36">
        <v>5.7</v>
      </c>
      <c r="Q113" s="36">
        <v>5</v>
      </c>
      <c r="R113" s="36">
        <v>9.1</v>
      </c>
      <c r="S113" s="36">
        <v>8.4</v>
      </c>
      <c r="T113" s="36">
        <v>5.9</v>
      </c>
      <c r="U113" s="36">
        <v>9</v>
      </c>
      <c r="V113" s="36">
        <v>7.9</v>
      </c>
      <c r="W113" s="36">
        <v>6.2</v>
      </c>
      <c r="X113" s="36">
        <v>8.1</v>
      </c>
      <c r="Y113" s="35"/>
      <c r="Z113" s="37" t="s">
        <v>36</v>
      </c>
      <c r="AA113" s="34" t="s">
        <v>37</v>
      </c>
      <c r="AB113" s="38"/>
      <c r="AC113" s="8" t="s">
        <v>489</v>
      </c>
    </row>
    <row r="114" spans="1:29">
      <c r="A114" s="33">
        <v>30</v>
      </c>
      <c r="B114" s="40" t="s">
        <v>406</v>
      </c>
      <c r="C114" s="384" t="s">
        <v>407</v>
      </c>
      <c r="D114" s="385" t="s">
        <v>190</v>
      </c>
      <c r="E114" s="39" t="s">
        <v>408</v>
      </c>
      <c r="F114" s="39"/>
      <c r="G114" s="36">
        <v>6.5</v>
      </c>
      <c r="H114" s="36">
        <v>7.8</v>
      </c>
      <c r="I114" s="36">
        <v>8.6</v>
      </c>
      <c r="J114" s="36">
        <v>6.4</v>
      </c>
      <c r="K114" s="36">
        <v>9.6999999999999993</v>
      </c>
      <c r="L114" s="36">
        <v>9.1999999999999993</v>
      </c>
      <c r="M114" s="36">
        <v>7.8</v>
      </c>
      <c r="N114" s="36">
        <v>7.7</v>
      </c>
      <c r="O114" s="36">
        <v>7</v>
      </c>
      <c r="P114" s="36">
        <v>8.1</v>
      </c>
      <c r="Q114" s="36">
        <v>6.4</v>
      </c>
      <c r="R114" s="36">
        <v>8.8000000000000007</v>
      </c>
      <c r="S114" s="36">
        <v>7.7</v>
      </c>
      <c r="T114" s="36">
        <v>7.9</v>
      </c>
      <c r="U114" s="36">
        <v>9.4</v>
      </c>
      <c r="V114" s="36">
        <v>9.4</v>
      </c>
      <c r="W114" s="36">
        <v>8.3000000000000007</v>
      </c>
      <c r="X114" s="36">
        <v>8.8000000000000007</v>
      </c>
      <c r="Y114" s="35"/>
      <c r="Z114" s="37" t="s">
        <v>36</v>
      </c>
      <c r="AA114" s="34" t="s">
        <v>37</v>
      </c>
      <c r="AB114" s="38"/>
      <c r="AC114" s="8" t="s">
        <v>489</v>
      </c>
    </row>
    <row r="115" spans="1:29">
      <c r="A115" s="33">
        <v>31</v>
      </c>
      <c r="B115" s="40" t="s">
        <v>409</v>
      </c>
      <c r="C115" s="384" t="s">
        <v>410</v>
      </c>
      <c r="D115" s="385" t="s">
        <v>197</v>
      </c>
      <c r="E115" s="39" t="s">
        <v>411</v>
      </c>
      <c r="F115" s="39"/>
      <c r="G115" s="36">
        <v>5.4</v>
      </c>
      <c r="H115" s="36">
        <v>4</v>
      </c>
      <c r="I115" s="36">
        <v>8.3000000000000007</v>
      </c>
      <c r="J115" s="36">
        <v>7.2</v>
      </c>
      <c r="K115" s="36">
        <v>8.8000000000000007</v>
      </c>
      <c r="L115" s="36">
        <v>7.3</v>
      </c>
      <c r="M115" s="36">
        <v>5.6</v>
      </c>
      <c r="N115" s="36">
        <v>7.5</v>
      </c>
      <c r="O115" s="36">
        <v>8.1</v>
      </c>
      <c r="P115" s="36">
        <v>5.8</v>
      </c>
      <c r="Q115" s="36">
        <v>5.3</v>
      </c>
      <c r="R115" s="36">
        <v>8.1999999999999993</v>
      </c>
      <c r="S115" s="36">
        <v>5.8</v>
      </c>
      <c r="T115" s="36">
        <v>4.2</v>
      </c>
      <c r="U115" s="36">
        <v>6.1</v>
      </c>
      <c r="V115" s="36">
        <v>5</v>
      </c>
      <c r="W115" s="36">
        <v>4.2</v>
      </c>
      <c r="X115" s="36">
        <v>4.7</v>
      </c>
      <c r="Y115" s="35"/>
      <c r="Z115" s="37" t="s">
        <v>36</v>
      </c>
      <c r="AA115" s="34" t="s">
        <v>37</v>
      </c>
      <c r="AB115" s="38"/>
      <c r="AC115" s="8" t="s">
        <v>489</v>
      </c>
    </row>
    <row r="116" spans="1:29" ht="26.4">
      <c r="A116" s="33">
        <v>32</v>
      </c>
      <c r="B116" s="40" t="s">
        <v>412</v>
      </c>
      <c r="C116" s="384" t="s">
        <v>413</v>
      </c>
      <c r="D116" s="385" t="s">
        <v>197</v>
      </c>
      <c r="E116" s="39" t="s">
        <v>414</v>
      </c>
      <c r="F116" s="39"/>
      <c r="G116" s="36">
        <v>5.2</v>
      </c>
      <c r="H116" s="36">
        <v>5.4</v>
      </c>
      <c r="I116" s="36">
        <v>2.2999999999999998</v>
      </c>
      <c r="J116" s="36">
        <v>2.5</v>
      </c>
      <c r="K116" s="36">
        <v>2.6</v>
      </c>
      <c r="L116" s="36">
        <v>6.9</v>
      </c>
      <c r="M116" s="36">
        <v>5.7</v>
      </c>
      <c r="N116" s="36">
        <v>8.3000000000000007</v>
      </c>
      <c r="O116" s="36">
        <v>7.9</v>
      </c>
      <c r="P116" s="36">
        <v>5.0999999999999996</v>
      </c>
      <c r="Q116" s="36">
        <v>2</v>
      </c>
      <c r="R116" s="36">
        <v>5.7</v>
      </c>
      <c r="S116" s="36">
        <v>7.3</v>
      </c>
      <c r="T116" s="36">
        <v>4.2</v>
      </c>
      <c r="U116" s="36">
        <v>6.8</v>
      </c>
      <c r="V116" s="36">
        <v>7.6</v>
      </c>
      <c r="W116" s="36">
        <v>5.7</v>
      </c>
      <c r="X116" s="36">
        <v>5.4</v>
      </c>
      <c r="Y116" s="35"/>
      <c r="Z116" s="37" t="s">
        <v>36</v>
      </c>
      <c r="AA116" s="34" t="s">
        <v>48</v>
      </c>
      <c r="AB116" s="38" t="s">
        <v>415</v>
      </c>
      <c r="AC116" s="8" t="s">
        <v>489</v>
      </c>
    </row>
    <row r="117" spans="1:29">
      <c r="A117" s="33">
        <v>33</v>
      </c>
      <c r="B117" s="40" t="s">
        <v>416</v>
      </c>
      <c r="C117" s="384" t="s">
        <v>417</v>
      </c>
      <c r="D117" s="385" t="s">
        <v>418</v>
      </c>
      <c r="E117" s="39" t="s">
        <v>419</v>
      </c>
      <c r="F117" s="39"/>
      <c r="G117" s="36">
        <v>6.6</v>
      </c>
      <c r="H117" s="36">
        <v>5.8</v>
      </c>
      <c r="I117" s="36">
        <v>8.1</v>
      </c>
      <c r="J117" s="36">
        <v>8.1</v>
      </c>
      <c r="K117" s="36">
        <v>9.4</v>
      </c>
      <c r="L117" s="36">
        <v>9.3000000000000007</v>
      </c>
      <c r="M117" s="36">
        <v>8.6</v>
      </c>
      <c r="N117" s="36">
        <v>8.8000000000000007</v>
      </c>
      <c r="O117" s="36">
        <v>8.6999999999999993</v>
      </c>
      <c r="P117" s="36">
        <v>9</v>
      </c>
      <c r="Q117" s="36">
        <v>6</v>
      </c>
      <c r="R117" s="36">
        <v>8.3000000000000007</v>
      </c>
      <c r="S117" s="36">
        <v>8.1</v>
      </c>
      <c r="T117" s="36">
        <v>7</v>
      </c>
      <c r="U117" s="36">
        <v>7.4</v>
      </c>
      <c r="V117" s="36">
        <v>8.3000000000000007</v>
      </c>
      <c r="W117" s="36">
        <v>7</v>
      </c>
      <c r="X117" s="36">
        <v>8.8000000000000007</v>
      </c>
      <c r="Y117" s="35"/>
      <c r="Z117" s="37" t="s">
        <v>36</v>
      </c>
      <c r="AA117" s="34" t="s">
        <v>37</v>
      </c>
      <c r="AB117" s="38"/>
      <c r="AC117" s="8" t="s">
        <v>489</v>
      </c>
    </row>
    <row r="118" spans="1:29">
      <c r="A118" s="33">
        <v>34</v>
      </c>
      <c r="B118" s="40" t="s">
        <v>420</v>
      </c>
      <c r="C118" s="384" t="s">
        <v>421</v>
      </c>
      <c r="D118" s="385" t="s">
        <v>106</v>
      </c>
      <c r="E118" s="39" t="s">
        <v>422</v>
      </c>
      <c r="F118" s="39"/>
      <c r="G118" s="36">
        <v>8</v>
      </c>
      <c r="H118" s="36">
        <v>4.0999999999999996</v>
      </c>
      <c r="I118" s="36">
        <v>5.7</v>
      </c>
      <c r="J118" s="36">
        <v>6.3</v>
      </c>
      <c r="K118" s="36">
        <v>6.7</v>
      </c>
      <c r="L118" s="36">
        <v>5.8</v>
      </c>
      <c r="M118" s="36">
        <v>7</v>
      </c>
      <c r="N118" s="36">
        <v>5.7</v>
      </c>
      <c r="O118" s="36">
        <v>5.6</v>
      </c>
      <c r="P118" s="36">
        <v>4.5</v>
      </c>
      <c r="Q118" s="36">
        <v>4.9000000000000004</v>
      </c>
      <c r="R118" s="36">
        <v>4.4000000000000004</v>
      </c>
      <c r="S118" s="36">
        <v>7.2</v>
      </c>
      <c r="T118" s="36">
        <v>4.0999999999999996</v>
      </c>
      <c r="U118" s="36">
        <v>6.7</v>
      </c>
      <c r="V118" s="36">
        <v>7.5</v>
      </c>
      <c r="W118" s="36">
        <v>5.8</v>
      </c>
      <c r="X118" s="36">
        <v>4.4000000000000004</v>
      </c>
      <c r="Y118" s="35"/>
      <c r="Z118" s="37" t="s">
        <v>36</v>
      </c>
      <c r="AA118" s="34" t="s">
        <v>37</v>
      </c>
      <c r="AB118" s="38"/>
      <c r="AC118" s="8" t="s">
        <v>489</v>
      </c>
    </row>
    <row r="119" spans="1:29">
      <c r="A119" s="33">
        <v>35</v>
      </c>
      <c r="B119" s="40" t="s">
        <v>423</v>
      </c>
      <c r="C119" s="384" t="s">
        <v>424</v>
      </c>
      <c r="D119" s="385" t="s">
        <v>425</v>
      </c>
      <c r="E119" s="39" t="s">
        <v>426</v>
      </c>
      <c r="F119" s="39"/>
      <c r="G119" s="36">
        <v>4.8</v>
      </c>
      <c r="H119" s="36">
        <v>4.9000000000000004</v>
      </c>
      <c r="I119" s="36">
        <v>7.9</v>
      </c>
      <c r="J119" s="36">
        <v>6.1</v>
      </c>
      <c r="K119" s="36">
        <v>4.5999999999999996</v>
      </c>
      <c r="L119" s="36">
        <v>5.5</v>
      </c>
      <c r="M119" s="36">
        <v>6.7</v>
      </c>
      <c r="N119" s="36">
        <v>7.7</v>
      </c>
      <c r="O119" s="36">
        <v>7.1</v>
      </c>
      <c r="P119" s="36">
        <v>4.8</v>
      </c>
      <c r="Q119" s="36">
        <v>5.8</v>
      </c>
      <c r="R119" s="36">
        <v>6.6</v>
      </c>
      <c r="S119" s="36">
        <v>7.7</v>
      </c>
      <c r="T119" s="36">
        <v>4.4000000000000004</v>
      </c>
      <c r="U119" s="36">
        <v>6.7</v>
      </c>
      <c r="V119" s="36">
        <v>4.9000000000000004</v>
      </c>
      <c r="W119" s="36">
        <v>5.0999999999999996</v>
      </c>
      <c r="X119" s="36">
        <v>4.9000000000000004</v>
      </c>
      <c r="Y119" s="35"/>
      <c r="Z119" s="37" t="s">
        <v>36</v>
      </c>
      <c r="AA119" s="34" t="s">
        <v>37</v>
      </c>
      <c r="AB119" s="38"/>
      <c r="AC119" s="8" t="s">
        <v>489</v>
      </c>
    </row>
    <row r="120" spans="1:29">
      <c r="A120" s="33">
        <v>36</v>
      </c>
      <c r="B120" s="40" t="s">
        <v>427</v>
      </c>
      <c r="C120" s="384" t="s">
        <v>428</v>
      </c>
      <c r="D120" s="385" t="s">
        <v>429</v>
      </c>
      <c r="E120" s="39" t="s">
        <v>430</v>
      </c>
      <c r="F120" s="39"/>
      <c r="G120" s="36">
        <v>7.9</v>
      </c>
      <c r="H120" s="36">
        <v>5.2</v>
      </c>
      <c r="I120" s="36">
        <v>5.7</v>
      </c>
      <c r="J120" s="36">
        <v>8.3000000000000007</v>
      </c>
      <c r="K120" s="36">
        <v>9.1</v>
      </c>
      <c r="L120" s="36">
        <v>7.5</v>
      </c>
      <c r="M120" s="36">
        <v>6.5</v>
      </c>
      <c r="N120" s="36">
        <v>6.8</v>
      </c>
      <c r="O120" s="36">
        <v>5.4</v>
      </c>
      <c r="P120" s="36">
        <v>5.4</v>
      </c>
      <c r="Q120" s="36">
        <v>6.6</v>
      </c>
      <c r="R120" s="36">
        <v>6.9</v>
      </c>
      <c r="S120" s="36">
        <v>7.7</v>
      </c>
      <c r="T120" s="36">
        <v>5.7</v>
      </c>
      <c r="U120" s="36">
        <v>7.2</v>
      </c>
      <c r="V120" s="36">
        <v>5.4</v>
      </c>
      <c r="W120" s="36">
        <v>6.9</v>
      </c>
      <c r="X120" s="36">
        <v>4.9000000000000004</v>
      </c>
      <c r="Y120" s="35"/>
      <c r="Z120" s="37" t="s">
        <v>36</v>
      </c>
      <c r="AA120" s="34" t="s">
        <v>37</v>
      </c>
      <c r="AB120" s="38"/>
      <c r="AC120" s="8" t="s">
        <v>489</v>
      </c>
    </row>
    <row r="121" spans="1:29">
      <c r="A121" s="33">
        <v>37</v>
      </c>
      <c r="B121" s="40" t="s">
        <v>431</v>
      </c>
      <c r="C121" s="384" t="s">
        <v>358</v>
      </c>
      <c r="D121" s="385" t="s">
        <v>211</v>
      </c>
      <c r="E121" s="39" t="s">
        <v>359</v>
      </c>
      <c r="F121" s="39"/>
      <c r="G121" s="36">
        <v>8.1999999999999993</v>
      </c>
      <c r="H121" s="36">
        <v>6.8</v>
      </c>
      <c r="I121" s="36">
        <v>6.7</v>
      </c>
      <c r="J121" s="36">
        <v>7.4</v>
      </c>
      <c r="K121" s="36">
        <v>9.4</v>
      </c>
      <c r="L121" s="36">
        <v>9.3000000000000007</v>
      </c>
      <c r="M121" s="36">
        <v>7.4</v>
      </c>
      <c r="N121" s="36">
        <v>9.1</v>
      </c>
      <c r="O121" s="36">
        <v>7.3</v>
      </c>
      <c r="P121" s="36">
        <v>7</v>
      </c>
      <c r="Q121" s="36">
        <v>5.5</v>
      </c>
      <c r="R121" s="36">
        <v>9</v>
      </c>
      <c r="S121" s="36">
        <v>6.9</v>
      </c>
      <c r="T121" s="36">
        <v>6.4</v>
      </c>
      <c r="U121" s="36">
        <v>8.4</v>
      </c>
      <c r="V121" s="36">
        <v>6.4</v>
      </c>
      <c r="W121" s="36">
        <v>6.7</v>
      </c>
      <c r="X121" s="36">
        <v>6.7</v>
      </c>
      <c r="Y121" s="35"/>
      <c r="Z121" s="37" t="s">
        <v>36</v>
      </c>
      <c r="AA121" s="34" t="s">
        <v>37</v>
      </c>
      <c r="AB121" s="38"/>
      <c r="AC121" s="8" t="s">
        <v>489</v>
      </c>
    </row>
    <row r="122" spans="1:29">
      <c r="A122" s="33">
        <v>38</v>
      </c>
      <c r="B122" s="40" t="s">
        <v>432</v>
      </c>
      <c r="C122" s="384" t="s">
        <v>433</v>
      </c>
      <c r="D122" s="385" t="s">
        <v>225</v>
      </c>
      <c r="E122" s="39" t="s">
        <v>434</v>
      </c>
      <c r="F122" s="39"/>
      <c r="G122" s="36">
        <v>8.1999999999999993</v>
      </c>
      <c r="H122" s="36">
        <v>7.4</v>
      </c>
      <c r="I122" s="36">
        <v>9.1999999999999993</v>
      </c>
      <c r="J122" s="36">
        <v>8.6</v>
      </c>
      <c r="K122" s="36">
        <v>7.9</v>
      </c>
      <c r="L122" s="36">
        <v>9</v>
      </c>
      <c r="M122" s="36">
        <v>7.4</v>
      </c>
      <c r="N122" s="36">
        <v>8.9</v>
      </c>
      <c r="O122" s="36">
        <v>8.1</v>
      </c>
      <c r="P122" s="36">
        <v>5.6</v>
      </c>
      <c r="Q122" s="36">
        <v>4.4000000000000004</v>
      </c>
      <c r="R122" s="36">
        <v>9.3000000000000007</v>
      </c>
      <c r="S122" s="36">
        <v>7.1</v>
      </c>
      <c r="T122" s="36">
        <v>5.9</v>
      </c>
      <c r="U122" s="36">
        <v>8.4</v>
      </c>
      <c r="V122" s="36">
        <v>8.6999999999999993</v>
      </c>
      <c r="W122" s="36">
        <v>8.1</v>
      </c>
      <c r="X122" s="36">
        <v>7.3</v>
      </c>
      <c r="Y122" s="35"/>
      <c r="Z122" s="37" t="s">
        <v>36</v>
      </c>
      <c r="AA122" s="34" t="s">
        <v>37</v>
      </c>
      <c r="AB122" s="38"/>
      <c r="AC122" s="8" t="s">
        <v>489</v>
      </c>
    </row>
    <row r="123" spans="1:29" ht="49.2" customHeight="1">
      <c r="A123" s="33">
        <v>39</v>
      </c>
      <c r="B123" s="40" t="s">
        <v>435</v>
      </c>
      <c r="C123" s="384" t="s">
        <v>436</v>
      </c>
      <c r="D123" s="385" t="s">
        <v>225</v>
      </c>
      <c r="E123" s="39" t="s">
        <v>437</v>
      </c>
      <c r="F123" s="39"/>
      <c r="G123" s="36">
        <v>6.7</v>
      </c>
      <c r="H123" s="36">
        <v>5.7</v>
      </c>
      <c r="I123" s="36">
        <v>7.5</v>
      </c>
      <c r="J123" s="36">
        <v>7.6</v>
      </c>
      <c r="K123" s="36">
        <v>8.1</v>
      </c>
      <c r="L123" s="36">
        <v>9.1</v>
      </c>
      <c r="M123" s="36">
        <v>9</v>
      </c>
      <c r="N123" s="36">
        <v>8.6</v>
      </c>
      <c r="O123" s="36">
        <v>7</v>
      </c>
      <c r="P123" s="36">
        <v>7.1</v>
      </c>
      <c r="Q123" s="36">
        <v>4.3</v>
      </c>
      <c r="R123" s="36">
        <v>5.3</v>
      </c>
      <c r="S123" s="36">
        <v>7.6</v>
      </c>
      <c r="T123" s="36">
        <v>0.5</v>
      </c>
      <c r="U123" s="36">
        <v>5.3</v>
      </c>
      <c r="V123" s="36">
        <v>4.7</v>
      </c>
      <c r="W123" s="36">
        <v>7.9</v>
      </c>
      <c r="X123" s="36">
        <v>6.5</v>
      </c>
      <c r="Y123" s="35"/>
      <c r="Z123" s="37" t="s">
        <v>36</v>
      </c>
      <c r="AA123" s="34" t="s">
        <v>48</v>
      </c>
      <c r="AB123" s="38" t="s">
        <v>3500</v>
      </c>
      <c r="AC123" s="8" t="s">
        <v>489</v>
      </c>
    </row>
    <row r="124" spans="1:29">
      <c r="A124" s="33">
        <v>40</v>
      </c>
      <c r="B124" s="40" t="s">
        <v>438</v>
      </c>
      <c r="C124" s="384" t="s">
        <v>439</v>
      </c>
      <c r="D124" s="385" t="s">
        <v>440</v>
      </c>
      <c r="E124" s="39" t="s">
        <v>441</v>
      </c>
      <c r="F124" s="39"/>
      <c r="G124" s="36">
        <v>6.7</v>
      </c>
      <c r="H124" s="36">
        <v>5.6</v>
      </c>
      <c r="I124" s="36">
        <v>7.3</v>
      </c>
      <c r="J124" s="36">
        <v>7</v>
      </c>
      <c r="K124" s="36">
        <v>8.6</v>
      </c>
      <c r="L124" s="36">
        <v>8.5</v>
      </c>
      <c r="M124" s="36">
        <v>8</v>
      </c>
      <c r="N124" s="36">
        <v>6.9</v>
      </c>
      <c r="O124" s="36">
        <v>7.5</v>
      </c>
      <c r="P124" s="36">
        <v>5.8</v>
      </c>
      <c r="Q124" s="36">
        <v>5</v>
      </c>
      <c r="R124" s="36">
        <v>7</v>
      </c>
      <c r="S124" s="36">
        <v>7.4</v>
      </c>
      <c r="T124" s="36">
        <v>7</v>
      </c>
      <c r="U124" s="36">
        <v>7.5</v>
      </c>
      <c r="V124" s="36">
        <v>7</v>
      </c>
      <c r="W124" s="36">
        <v>6.9</v>
      </c>
      <c r="X124" s="36">
        <v>7.5</v>
      </c>
      <c r="Y124" s="35"/>
      <c r="Z124" s="37" t="s">
        <v>36</v>
      </c>
      <c r="AA124" s="34" t="s">
        <v>37</v>
      </c>
      <c r="AB124" s="38"/>
      <c r="AC124" s="8" t="s">
        <v>489</v>
      </c>
    </row>
    <row r="125" spans="1:29">
      <c r="A125" s="33">
        <v>41</v>
      </c>
      <c r="B125" s="40" t="s">
        <v>442</v>
      </c>
      <c r="C125" s="384" t="s">
        <v>443</v>
      </c>
      <c r="D125" s="385" t="s">
        <v>444</v>
      </c>
      <c r="E125" s="39" t="s">
        <v>445</v>
      </c>
      <c r="F125" s="39"/>
      <c r="G125" s="36">
        <v>4.4000000000000004</v>
      </c>
      <c r="H125" s="36">
        <v>4.0999999999999996</v>
      </c>
      <c r="I125" s="36">
        <v>7.4</v>
      </c>
      <c r="J125" s="36">
        <v>7.1</v>
      </c>
      <c r="K125" s="36">
        <v>5.4</v>
      </c>
      <c r="L125" s="36">
        <v>6</v>
      </c>
      <c r="M125" s="36">
        <v>5</v>
      </c>
      <c r="N125" s="36">
        <v>8.1999999999999993</v>
      </c>
      <c r="O125" s="36">
        <v>7.4</v>
      </c>
      <c r="P125" s="36">
        <v>5.7</v>
      </c>
      <c r="Q125" s="36">
        <v>4.0999999999999996</v>
      </c>
      <c r="R125" s="36">
        <v>7.5</v>
      </c>
      <c r="S125" s="36">
        <v>7.6</v>
      </c>
      <c r="T125" s="36">
        <v>4.9000000000000004</v>
      </c>
      <c r="U125" s="36">
        <v>9.4</v>
      </c>
      <c r="V125" s="36">
        <v>7.6</v>
      </c>
      <c r="W125" s="36">
        <v>4.9000000000000004</v>
      </c>
      <c r="X125" s="36">
        <v>8.6</v>
      </c>
      <c r="Y125" s="35"/>
      <c r="Z125" s="37" t="s">
        <v>36</v>
      </c>
      <c r="AA125" s="34" t="s">
        <v>37</v>
      </c>
      <c r="AB125" s="38"/>
      <c r="AC125" s="8" t="s">
        <v>489</v>
      </c>
    </row>
    <row r="126" spans="1:29">
      <c r="A126" s="33">
        <v>42</v>
      </c>
      <c r="B126" s="40" t="s">
        <v>446</v>
      </c>
      <c r="C126" s="384" t="s">
        <v>135</v>
      </c>
      <c r="D126" s="385" t="s">
        <v>447</v>
      </c>
      <c r="E126" s="39" t="s">
        <v>448</v>
      </c>
      <c r="F126" s="39"/>
      <c r="G126" s="36">
        <v>7</v>
      </c>
      <c r="H126" s="36">
        <v>6.3</v>
      </c>
      <c r="I126" s="36">
        <v>9.5</v>
      </c>
      <c r="J126" s="36">
        <v>8.9</v>
      </c>
      <c r="K126" s="36">
        <v>8.4</v>
      </c>
      <c r="L126" s="36">
        <v>7.6</v>
      </c>
      <c r="M126" s="36">
        <v>9.6999999999999993</v>
      </c>
      <c r="N126" s="36">
        <v>8.5</v>
      </c>
      <c r="O126" s="36">
        <v>8.1</v>
      </c>
      <c r="P126" s="36">
        <v>3.8</v>
      </c>
      <c r="Q126" s="36">
        <v>4.0999999999999996</v>
      </c>
      <c r="R126" s="36">
        <v>9.1999999999999993</v>
      </c>
      <c r="S126" s="36">
        <v>8.6</v>
      </c>
      <c r="T126" s="36">
        <v>4.4000000000000004</v>
      </c>
      <c r="U126" s="36">
        <v>6.1</v>
      </c>
      <c r="V126" s="36">
        <v>4.2</v>
      </c>
      <c r="W126" s="36">
        <v>4.5</v>
      </c>
      <c r="X126" s="36">
        <v>4</v>
      </c>
      <c r="Y126" s="35"/>
      <c r="Z126" s="37" t="s">
        <v>36</v>
      </c>
      <c r="AA126" s="34" t="s">
        <v>48</v>
      </c>
      <c r="AB126" s="38" t="s">
        <v>449</v>
      </c>
      <c r="AC126" s="8" t="s">
        <v>489</v>
      </c>
    </row>
    <row r="127" spans="1:29">
      <c r="A127" s="33">
        <v>43</v>
      </c>
      <c r="B127" s="40" t="s">
        <v>450</v>
      </c>
      <c r="C127" s="384" t="s">
        <v>451</v>
      </c>
      <c r="D127" s="385" t="s">
        <v>231</v>
      </c>
      <c r="E127" s="39" t="s">
        <v>452</v>
      </c>
      <c r="F127" s="39"/>
      <c r="G127" s="36">
        <v>5.8</v>
      </c>
      <c r="H127" s="36">
        <v>5</v>
      </c>
      <c r="I127" s="36">
        <v>7.9</v>
      </c>
      <c r="J127" s="36">
        <v>8.5</v>
      </c>
      <c r="K127" s="36">
        <v>9.6999999999999993</v>
      </c>
      <c r="L127" s="36">
        <v>9.9</v>
      </c>
      <c r="M127" s="36">
        <v>8.3000000000000007</v>
      </c>
      <c r="N127" s="36">
        <v>8.8000000000000007</v>
      </c>
      <c r="O127" s="36">
        <v>6.3</v>
      </c>
      <c r="P127" s="36">
        <v>6.8</v>
      </c>
      <c r="Q127" s="36">
        <v>7.1</v>
      </c>
      <c r="R127" s="36">
        <v>7.5</v>
      </c>
      <c r="S127" s="36">
        <v>7.1</v>
      </c>
      <c r="T127" s="36">
        <v>6.1</v>
      </c>
      <c r="U127" s="36">
        <v>7.1</v>
      </c>
      <c r="V127" s="36">
        <v>6.6</v>
      </c>
      <c r="W127" s="36">
        <v>7.4</v>
      </c>
      <c r="X127" s="36">
        <v>9.5</v>
      </c>
      <c r="Y127" s="35"/>
      <c r="Z127" s="37" t="s">
        <v>36</v>
      </c>
      <c r="AA127" s="34" t="s">
        <v>37</v>
      </c>
      <c r="AB127" s="38"/>
      <c r="AC127" s="8" t="s">
        <v>489</v>
      </c>
    </row>
    <row r="128" spans="1:29">
      <c r="A128" s="33">
        <v>44</v>
      </c>
      <c r="B128" s="40" t="s">
        <v>453</v>
      </c>
      <c r="C128" s="384" t="s">
        <v>454</v>
      </c>
      <c r="D128" s="385" t="s">
        <v>235</v>
      </c>
      <c r="E128" s="39" t="s">
        <v>382</v>
      </c>
      <c r="F128" s="39"/>
      <c r="G128" s="36">
        <v>7</v>
      </c>
      <c r="H128" s="36">
        <v>4.2</v>
      </c>
      <c r="I128" s="36">
        <v>4.7</v>
      </c>
      <c r="J128" s="36">
        <v>7.2</v>
      </c>
      <c r="K128" s="36">
        <v>8.4</v>
      </c>
      <c r="L128" s="36">
        <v>5.8</v>
      </c>
      <c r="M128" s="36">
        <v>7.1</v>
      </c>
      <c r="N128" s="36">
        <v>4.8</v>
      </c>
      <c r="O128" s="36">
        <v>5.7</v>
      </c>
      <c r="P128" s="36">
        <v>5.3</v>
      </c>
      <c r="Q128" s="36">
        <v>5.5</v>
      </c>
      <c r="R128" s="36">
        <v>6.9</v>
      </c>
      <c r="S128" s="36">
        <v>7.6</v>
      </c>
      <c r="T128" s="36">
        <v>7</v>
      </c>
      <c r="U128" s="36">
        <v>6.6</v>
      </c>
      <c r="V128" s="36">
        <v>5.5</v>
      </c>
      <c r="W128" s="36">
        <v>5.9</v>
      </c>
      <c r="X128" s="36">
        <v>6.3</v>
      </c>
      <c r="Y128" s="35"/>
      <c r="Z128" s="37" t="s">
        <v>36</v>
      </c>
      <c r="AA128" s="34" t="s">
        <v>37</v>
      </c>
      <c r="AB128" s="38"/>
      <c r="AC128" s="8" t="s">
        <v>489</v>
      </c>
    </row>
    <row r="129" spans="1:29">
      <c r="A129" s="33">
        <v>45</v>
      </c>
      <c r="B129" s="40" t="s">
        <v>455</v>
      </c>
      <c r="C129" s="384" t="s">
        <v>269</v>
      </c>
      <c r="D129" s="385" t="s">
        <v>235</v>
      </c>
      <c r="E129" s="39" t="s">
        <v>456</v>
      </c>
      <c r="F129" s="39"/>
      <c r="G129" s="36">
        <v>5.5</v>
      </c>
      <c r="H129" s="36">
        <v>6.3</v>
      </c>
      <c r="I129" s="36">
        <v>8.1999999999999993</v>
      </c>
      <c r="J129" s="36">
        <v>7.4</v>
      </c>
      <c r="K129" s="36">
        <v>9.4</v>
      </c>
      <c r="L129" s="36">
        <v>9.3000000000000007</v>
      </c>
      <c r="M129" s="36">
        <v>9</v>
      </c>
      <c r="N129" s="36">
        <v>8.3000000000000007</v>
      </c>
      <c r="O129" s="36">
        <v>6.6</v>
      </c>
      <c r="P129" s="36">
        <v>7.9</v>
      </c>
      <c r="Q129" s="36">
        <v>5.2</v>
      </c>
      <c r="R129" s="36">
        <v>7</v>
      </c>
      <c r="S129" s="36">
        <v>6.7</v>
      </c>
      <c r="T129" s="36">
        <v>6.1</v>
      </c>
      <c r="U129" s="36">
        <v>6.9</v>
      </c>
      <c r="V129" s="36">
        <v>8.6</v>
      </c>
      <c r="W129" s="36">
        <v>8.3000000000000007</v>
      </c>
      <c r="X129" s="36">
        <v>6.9</v>
      </c>
      <c r="Y129" s="35"/>
      <c r="Z129" s="37" t="s">
        <v>36</v>
      </c>
      <c r="AA129" s="34" t="s">
        <v>37</v>
      </c>
      <c r="AB129" s="38"/>
      <c r="AC129" s="8" t="s">
        <v>489</v>
      </c>
    </row>
    <row r="130" spans="1:29">
      <c r="A130" s="33">
        <v>46</v>
      </c>
      <c r="B130" s="40" t="s">
        <v>457</v>
      </c>
      <c r="C130" s="384" t="s">
        <v>458</v>
      </c>
      <c r="D130" s="385" t="s">
        <v>238</v>
      </c>
      <c r="E130" s="39" t="s">
        <v>459</v>
      </c>
      <c r="F130" s="39"/>
      <c r="G130" s="36">
        <v>6.9</v>
      </c>
      <c r="H130" s="36">
        <v>6.5</v>
      </c>
      <c r="I130" s="36">
        <v>8.5</v>
      </c>
      <c r="J130" s="36">
        <v>8.4</v>
      </c>
      <c r="K130" s="36">
        <v>10</v>
      </c>
      <c r="L130" s="36">
        <v>8.8000000000000007</v>
      </c>
      <c r="M130" s="36">
        <v>7.8</v>
      </c>
      <c r="N130" s="36">
        <v>7.3</v>
      </c>
      <c r="O130" s="36">
        <v>6.4</v>
      </c>
      <c r="P130" s="36">
        <v>7.7</v>
      </c>
      <c r="Q130" s="36">
        <v>7.2</v>
      </c>
      <c r="R130" s="36">
        <v>8.3000000000000007</v>
      </c>
      <c r="S130" s="36">
        <v>6.4</v>
      </c>
      <c r="T130" s="36">
        <v>6.5</v>
      </c>
      <c r="U130" s="36">
        <v>8.9</v>
      </c>
      <c r="V130" s="36">
        <v>9.1999999999999993</v>
      </c>
      <c r="W130" s="36">
        <v>7.5</v>
      </c>
      <c r="X130" s="36">
        <v>8.1</v>
      </c>
      <c r="Y130" s="35"/>
      <c r="Z130" s="37" t="s">
        <v>36</v>
      </c>
      <c r="AA130" s="34" t="s">
        <v>37</v>
      </c>
      <c r="AB130" s="38"/>
      <c r="AC130" s="8" t="s">
        <v>489</v>
      </c>
    </row>
    <row r="131" spans="1:29" ht="92.4">
      <c r="A131" s="33">
        <v>47</v>
      </c>
      <c r="B131" s="40" t="s">
        <v>460</v>
      </c>
      <c r="C131" s="384" t="s">
        <v>282</v>
      </c>
      <c r="D131" s="385" t="s">
        <v>238</v>
      </c>
      <c r="E131" s="39" t="s">
        <v>244</v>
      </c>
      <c r="F131" s="39"/>
      <c r="G131" s="36">
        <v>5.5</v>
      </c>
      <c r="H131" s="36">
        <v>4.7</v>
      </c>
      <c r="I131" s="36">
        <v>0.6</v>
      </c>
      <c r="J131" s="36">
        <v>5.8</v>
      </c>
      <c r="K131" s="36">
        <v>4.5999999999999996</v>
      </c>
      <c r="L131" s="36">
        <v>6.5</v>
      </c>
      <c r="M131" s="36">
        <v>0.9</v>
      </c>
      <c r="N131" s="36">
        <v>4.0999999999999996</v>
      </c>
      <c r="O131" s="36">
        <v>6.4</v>
      </c>
      <c r="P131" s="36">
        <v>5.2</v>
      </c>
      <c r="Q131" s="36">
        <v>4.2</v>
      </c>
      <c r="R131" s="36">
        <v>4.7</v>
      </c>
      <c r="S131" s="36">
        <v>6.7</v>
      </c>
      <c r="T131" s="36">
        <v>0</v>
      </c>
      <c r="U131" s="36">
        <v>2.7</v>
      </c>
      <c r="V131" s="36">
        <v>1.2</v>
      </c>
      <c r="W131" s="36">
        <v>1.9</v>
      </c>
      <c r="X131" s="36">
        <v>2.6</v>
      </c>
      <c r="Y131" s="35"/>
      <c r="Z131" s="37" t="s">
        <v>36</v>
      </c>
      <c r="AA131" s="34" t="s">
        <v>48</v>
      </c>
      <c r="AB131" s="38" t="s">
        <v>3499</v>
      </c>
      <c r="AC131" s="8" t="s">
        <v>489</v>
      </c>
    </row>
    <row r="132" spans="1:29">
      <c r="A132" s="33">
        <v>48</v>
      </c>
      <c r="B132" s="40" t="s">
        <v>461</v>
      </c>
      <c r="C132" s="384" t="s">
        <v>462</v>
      </c>
      <c r="D132" s="385" t="s">
        <v>463</v>
      </c>
      <c r="E132" s="39" t="s">
        <v>464</v>
      </c>
      <c r="F132" s="39"/>
      <c r="G132" s="36">
        <v>4.8</v>
      </c>
      <c r="H132" s="36">
        <v>4.5</v>
      </c>
      <c r="I132" s="36">
        <v>6.8</v>
      </c>
      <c r="J132" s="36">
        <v>7.1</v>
      </c>
      <c r="K132" s="36">
        <v>7.5</v>
      </c>
      <c r="L132" s="36">
        <v>5.2</v>
      </c>
      <c r="M132" s="36">
        <v>5.9</v>
      </c>
      <c r="N132" s="36">
        <v>7.1</v>
      </c>
      <c r="O132" s="36">
        <v>8.1</v>
      </c>
      <c r="P132" s="36">
        <v>4.5</v>
      </c>
      <c r="Q132" s="36">
        <v>5.6</v>
      </c>
      <c r="R132" s="36">
        <v>8</v>
      </c>
      <c r="S132" s="36">
        <v>4.0999999999999996</v>
      </c>
      <c r="T132" s="36">
        <v>5</v>
      </c>
      <c r="U132" s="36">
        <v>7.5</v>
      </c>
      <c r="V132" s="36">
        <v>6.7</v>
      </c>
      <c r="W132" s="36">
        <v>4.5</v>
      </c>
      <c r="X132" s="36">
        <v>6.6</v>
      </c>
      <c r="Y132" s="35"/>
      <c r="Z132" s="37" t="s">
        <v>36</v>
      </c>
      <c r="AA132" s="34" t="s">
        <v>37</v>
      </c>
      <c r="AB132" s="38"/>
      <c r="AC132" s="8" t="s">
        <v>489</v>
      </c>
    </row>
    <row r="133" spans="1:29">
      <c r="A133" s="33">
        <v>49</v>
      </c>
      <c r="B133" s="40" t="s">
        <v>465</v>
      </c>
      <c r="C133" s="384" t="s">
        <v>466</v>
      </c>
      <c r="D133" s="385" t="s">
        <v>467</v>
      </c>
      <c r="E133" s="39" t="s">
        <v>468</v>
      </c>
      <c r="F133" s="39"/>
      <c r="G133" s="36">
        <v>6.5</v>
      </c>
      <c r="H133" s="36">
        <v>4.9000000000000004</v>
      </c>
      <c r="I133" s="36">
        <v>6.6</v>
      </c>
      <c r="J133" s="36">
        <v>7</v>
      </c>
      <c r="K133" s="36">
        <v>6.8</v>
      </c>
      <c r="L133" s="36">
        <v>8.3000000000000007</v>
      </c>
      <c r="M133" s="36">
        <v>7.1</v>
      </c>
      <c r="N133" s="36">
        <v>7.6</v>
      </c>
      <c r="O133" s="36">
        <v>6.4</v>
      </c>
      <c r="P133" s="36">
        <v>4.8</v>
      </c>
      <c r="Q133" s="36">
        <v>5</v>
      </c>
      <c r="R133" s="36">
        <v>7.8</v>
      </c>
      <c r="S133" s="36">
        <v>6.1</v>
      </c>
      <c r="T133" s="36">
        <v>8.5</v>
      </c>
      <c r="U133" s="36">
        <v>8.5</v>
      </c>
      <c r="V133" s="36">
        <v>9.3000000000000007</v>
      </c>
      <c r="W133" s="36">
        <v>6.8</v>
      </c>
      <c r="X133" s="36">
        <v>9.3000000000000007</v>
      </c>
      <c r="Y133" s="35"/>
      <c r="Z133" s="37" t="s">
        <v>36</v>
      </c>
      <c r="AA133" s="34" t="s">
        <v>37</v>
      </c>
      <c r="AB133" s="38"/>
      <c r="AC133" s="8" t="s">
        <v>489</v>
      </c>
    </row>
    <row r="134" spans="1:29">
      <c r="A134" s="33">
        <v>50</v>
      </c>
      <c r="B134" s="40" t="s">
        <v>469</v>
      </c>
      <c r="C134" s="384" t="s">
        <v>470</v>
      </c>
      <c r="D134" s="385" t="s">
        <v>471</v>
      </c>
      <c r="E134" s="39" t="s">
        <v>334</v>
      </c>
      <c r="F134" s="39"/>
      <c r="G134" s="36">
        <v>7.6</v>
      </c>
      <c r="H134" s="36">
        <v>6.6</v>
      </c>
      <c r="I134" s="36">
        <v>8.3000000000000007</v>
      </c>
      <c r="J134" s="36">
        <v>8.8000000000000007</v>
      </c>
      <c r="K134" s="36">
        <v>10</v>
      </c>
      <c r="L134" s="36">
        <v>8.8000000000000007</v>
      </c>
      <c r="M134" s="36">
        <v>9.6</v>
      </c>
      <c r="N134" s="36">
        <v>8.8000000000000007</v>
      </c>
      <c r="O134" s="36">
        <v>7.4</v>
      </c>
      <c r="P134" s="36">
        <v>8.6999999999999993</v>
      </c>
      <c r="Q134" s="36">
        <v>7.2</v>
      </c>
      <c r="R134" s="36">
        <v>8.8000000000000007</v>
      </c>
      <c r="S134" s="36">
        <v>7</v>
      </c>
      <c r="T134" s="36">
        <v>8.3000000000000007</v>
      </c>
      <c r="U134" s="36">
        <v>8.8000000000000007</v>
      </c>
      <c r="V134" s="36">
        <v>8.9</v>
      </c>
      <c r="W134" s="36">
        <v>8.6999999999999993</v>
      </c>
      <c r="X134" s="36">
        <v>9</v>
      </c>
      <c r="Y134" s="35"/>
      <c r="Z134" s="37" t="s">
        <v>36</v>
      </c>
      <c r="AA134" s="34" t="s">
        <v>37</v>
      </c>
      <c r="AB134" s="38"/>
      <c r="AC134" s="8" t="s">
        <v>489</v>
      </c>
    </row>
    <row r="135" spans="1:29">
      <c r="A135" s="33">
        <v>51</v>
      </c>
      <c r="B135" s="40" t="s">
        <v>472</v>
      </c>
      <c r="C135" s="384" t="s">
        <v>473</v>
      </c>
      <c r="D135" s="385" t="s">
        <v>474</v>
      </c>
      <c r="E135" s="39" t="s">
        <v>475</v>
      </c>
      <c r="F135" s="39"/>
      <c r="G135" s="36">
        <v>6.4</v>
      </c>
      <c r="H135" s="36">
        <v>5.8</v>
      </c>
      <c r="I135" s="36">
        <v>7.4</v>
      </c>
      <c r="J135" s="36">
        <v>7.7</v>
      </c>
      <c r="K135" s="36">
        <v>9</v>
      </c>
      <c r="L135" s="36">
        <v>9</v>
      </c>
      <c r="M135" s="36">
        <v>8</v>
      </c>
      <c r="N135" s="36">
        <v>5.4</v>
      </c>
      <c r="O135" s="36">
        <v>7</v>
      </c>
      <c r="P135" s="36">
        <v>4.5</v>
      </c>
      <c r="Q135" s="36">
        <v>5.4</v>
      </c>
      <c r="R135" s="36">
        <v>5</v>
      </c>
      <c r="S135" s="36">
        <v>7</v>
      </c>
      <c r="T135" s="36">
        <v>5.2</v>
      </c>
      <c r="U135" s="36">
        <v>6.1</v>
      </c>
      <c r="V135" s="36">
        <v>4.0999999999999996</v>
      </c>
      <c r="W135" s="36">
        <v>6.9</v>
      </c>
      <c r="X135" s="36">
        <v>6.2</v>
      </c>
      <c r="Y135" s="35"/>
      <c r="Z135" s="37" t="s">
        <v>36</v>
      </c>
      <c r="AA135" s="34" t="s">
        <v>37</v>
      </c>
      <c r="AB135" s="38"/>
      <c r="AC135" s="8" t="s">
        <v>489</v>
      </c>
    </row>
    <row r="136" spans="1:29">
      <c r="A136" s="33">
        <v>52</v>
      </c>
      <c r="B136" s="40" t="s">
        <v>476</v>
      </c>
      <c r="C136" s="384" t="s">
        <v>477</v>
      </c>
      <c r="D136" s="385" t="s">
        <v>127</v>
      </c>
      <c r="E136" s="39" t="s">
        <v>478</v>
      </c>
      <c r="F136" s="39"/>
      <c r="G136" s="36">
        <v>6.6</v>
      </c>
      <c r="H136" s="36">
        <v>6.1</v>
      </c>
      <c r="I136" s="36">
        <v>7.5</v>
      </c>
      <c r="J136" s="36">
        <v>8.1</v>
      </c>
      <c r="K136" s="36">
        <v>9.5</v>
      </c>
      <c r="L136" s="36">
        <v>8.4</v>
      </c>
      <c r="M136" s="36">
        <v>7.5</v>
      </c>
      <c r="N136" s="36">
        <v>6.7</v>
      </c>
      <c r="O136" s="36">
        <v>7.3</v>
      </c>
      <c r="P136" s="36">
        <v>6.4</v>
      </c>
      <c r="Q136" s="36">
        <v>5.7</v>
      </c>
      <c r="R136" s="36">
        <v>6.6</v>
      </c>
      <c r="S136" s="36">
        <v>6.1</v>
      </c>
      <c r="T136" s="36">
        <v>5.2</v>
      </c>
      <c r="U136" s="36">
        <v>7.4</v>
      </c>
      <c r="V136" s="36">
        <v>7</v>
      </c>
      <c r="W136" s="36">
        <v>6.3</v>
      </c>
      <c r="X136" s="36">
        <v>6.4</v>
      </c>
      <c r="Y136" s="35"/>
      <c r="Z136" s="37" t="s">
        <v>36</v>
      </c>
      <c r="AA136" s="34" t="s">
        <v>37</v>
      </c>
      <c r="AB136" s="38"/>
      <c r="AC136" s="8" t="s">
        <v>489</v>
      </c>
    </row>
    <row r="137" spans="1:29">
      <c r="A137" s="33">
        <v>53</v>
      </c>
      <c r="B137" s="40" t="s">
        <v>479</v>
      </c>
      <c r="C137" s="384" t="s">
        <v>480</v>
      </c>
      <c r="D137" s="385" t="s">
        <v>127</v>
      </c>
      <c r="E137" s="39" t="s">
        <v>481</v>
      </c>
      <c r="F137" s="39"/>
      <c r="G137" s="36">
        <v>4.5</v>
      </c>
      <c r="H137" s="36">
        <v>5.9</v>
      </c>
      <c r="I137" s="36">
        <v>7.5</v>
      </c>
      <c r="J137" s="36">
        <v>7.5</v>
      </c>
      <c r="K137" s="36">
        <v>4.5999999999999996</v>
      </c>
      <c r="L137" s="36">
        <v>5.5</v>
      </c>
      <c r="M137" s="36">
        <v>4</v>
      </c>
      <c r="N137" s="36">
        <v>7.3</v>
      </c>
      <c r="O137" s="36">
        <v>6.9</v>
      </c>
      <c r="P137" s="36">
        <v>4.9000000000000004</v>
      </c>
      <c r="Q137" s="36">
        <v>4.4000000000000004</v>
      </c>
      <c r="R137" s="36">
        <v>6</v>
      </c>
      <c r="S137" s="36">
        <v>7.2</v>
      </c>
      <c r="T137" s="36">
        <v>5.0999999999999996</v>
      </c>
      <c r="U137" s="36">
        <v>5.4</v>
      </c>
      <c r="V137" s="36">
        <v>4.2</v>
      </c>
      <c r="W137" s="36">
        <v>4.9000000000000004</v>
      </c>
      <c r="X137" s="36">
        <v>5.6</v>
      </c>
      <c r="Y137" s="35"/>
      <c r="Z137" s="37" t="s">
        <v>36</v>
      </c>
      <c r="AA137" s="34" t="s">
        <v>37</v>
      </c>
      <c r="AB137" s="38"/>
      <c r="AC137" s="8" t="s">
        <v>489</v>
      </c>
    </row>
    <row r="138" spans="1:29" ht="26.4">
      <c r="A138" s="33">
        <v>54</v>
      </c>
      <c r="B138" s="40" t="s">
        <v>482</v>
      </c>
      <c r="C138" s="384" t="s">
        <v>483</v>
      </c>
      <c r="D138" s="385" t="s">
        <v>127</v>
      </c>
      <c r="E138" s="39" t="s">
        <v>133</v>
      </c>
      <c r="F138" s="39"/>
      <c r="G138" s="36">
        <v>4.7</v>
      </c>
      <c r="H138" s="36">
        <v>3.7</v>
      </c>
      <c r="I138" s="36">
        <v>6.3</v>
      </c>
      <c r="J138" s="36">
        <v>6.1</v>
      </c>
      <c r="K138" s="36">
        <v>4.9000000000000004</v>
      </c>
      <c r="L138" s="36">
        <v>2.4</v>
      </c>
      <c r="M138" s="36">
        <v>5.5</v>
      </c>
      <c r="N138" s="36">
        <v>5.6</v>
      </c>
      <c r="O138" s="36">
        <v>7.6</v>
      </c>
      <c r="P138" s="36">
        <v>3.2</v>
      </c>
      <c r="Q138" s="36">
        <v>2.1</v>
      </c>
      <c r="R138" s="36">
        <v>3</v>
      </c>
      <c r="S138" s="36">
        <v>6.6</v>
      </c>
      <c r="T138" s="36">
        <v>2.2000000000000002</v>
      </c>
      <c r="U138" s="36">
        <v>4.4000000000000004</v>
      </c>
      <c r="V138" s="36">
        <v>1.2</v>
      </c>
      <c r="W138" s="36">
        <v>7.3</v>
      </c>
      <c r="X138" s="36">
        <v>4.8</v>
      </c>
      <c r="Y138" s="35"/>
      <c r="Z138" s="37" t="s">
        <v>36</v>
      </c>
      <c r="AA138" s="34" t="s">
        <v>48</v>
      </c>
      <c r="AB138" s="38" t="s">
        <v>484</v>
      </c>
      <c r="AC138" s="8" t="s">
        <v>489</v>
      </c>
    </row>
    <row r="139" spans="1:29">
      <c r="A139" s="33">
        <v>55</v>
      </c>
      <c r="B139" s="40" t="s">
        <v>485</v>
      </c>
      <c r="C139" s="384" t="s">
        <v>486</v>
      </c>
      <c r="D139" s="385" t="s">
        <v>487</v>
      </c>
      <c r="E139" s="39" t="s">
        <v>488</v>
      </c>
      <c r="F139" s="39"/>
      <c r="G139" s="36">
        <v>5.5</v>
      </c>
      <c r="H139" s="36">
        <v>5</v>
      </c>
      <c r="I139" s="36">
        <v>6.1</v>
      </c>
      <c r="J139" s="36">
        <v>7.2</v>
      </c>
      <c r="K139" s="36">
        <v>7.7</v>
      </c>
      <c r="L139" s="36">
        <v>8.6999999999999993</v>
      </c>
      <c r="M139" s="36">
        <v>6.9</v>
      </c>
      <c r="N139" s="36">
        <v>6</v>
      </c>
      <c r="O139" s="36">
        <v>7.6</v>
      </c>
      <c r="P139" s="36">
        <v>6.1</v>
      </c>
      <c r="Q139" s="36">
        <v>5.5</v>
      </c>
      <c r="R139" s="36">
        <v>4.2</v>
      </c>
      <c r="S139" s="36">
        <v>6.4</v>
      </c>
      <c r="T139" s="36">
        <v>6.4</v>
      </c>
      <c r="U139" s="36">
        <v>7.8</v>
      </c>
      <c r="V139" s="36">
        <v>8.4</v>
      </c>
      <c r="W139" s="36">
        <v>5.9</v>
      </c>
      <c r="X139" s="36">
        <v>6.3</v>
      </c>
      <c r="Y139" s="35"/>
      <c r="Z139" s="37" t="s">
        <v>36</v>
      </c>
      <c r="AA139" s="34" t="s">
        <v>37</v>
      </c>
      <c r="AB139" s="38"/>
      <c r="AC139" s="8" t="s">
        <v>489</v>
      </c>
    </row>
    <row r="140" spans="1:29" ht="92.4">
      <c r="A140" s="41">
        <v>1</v>
      </c>
      <c r="B140" s="48" t="s">
        <v>490</v>
      </c>
      <c r="C140" s="384" t="s">
        <v>491</v>
      </c>
      <c r="D140" s="385" t="s">
        <v>320</v>
      </c>
      <c r="E140" s="47" t="s">
        <v>229</v>
      </c>
      <c r="F140" s="47"/>
      <c r="G140" s="44">
        <v>3.1</v>
      </c>
      <c r="H140" s="44">
        <v>4.9000000000000004</v>
      </c>
      <c r="I140" s="44">
        <v>7</v>
      </c>
      <c r="J140" s="44">
        <v>6.3</v>
      </c>
      <c r="K140" s="44">
        <v>4.5999999999999996</v>
      </c>
      <c r="L140" s="44">
        <v>3.4</v>
      </c>
      <c r="M140" s="44">
        <v>4.9000000000000004</v>
      </c>
      <c r="N140" s="44">
        <v>4.5</v>
      </c>
      <c r="O140" s="44">
        <v>4.8</v>
      </c>
      <c r="P140" s="44">
        <v>0.1</v>
      </c>
      <c r="Q140" s="44">
        <v>0.2</v>
      </c>
      <c r="R140" s="44">
        <v>2.2999999999999998</v>
      </c>
      <c r="S140" s="44">
        <v>2.9</v>
      </c>
      <c r="T140" s="44">
        <v>0</v>
      </c>
      <c r="U140" s="44">
        <v>0</v>
      </c>
      <c r="V140" s="44">
        <v>1.9</v>
      </c>
      <c r="W140" s="44">
        <v>0</v>
      </c>
      <c r="X140" s="44">
        <v>0</v>
      </c>
      <c r="Y140" s="43"/>
      <c r="Z140" s="45" t="s">
        <v>36</v>
      </c>
      <c r="AA140" s="42" t="s">
        <v>48</v>
      </c>
      <c r="AB140" s="46" t="s">
        <v>3501</v>
      </c>
      <c r="AC140" s="8" t="s">
        <v>650</v>
      </c>
    </row>
    <row r="141" spans="1:29" ht="92.4">
      <c r="A141" s="41">
        <v>2</v>
      </c>
      <c r="B141" s="48" t="s">
        <v>492</v>
      </c>
      <c r="C141" s="384" t="s">
        <v>493</v>
      </c>
      <c r="D141" s="385" t="s">
        <v>320</v>
      </c>
      <c r="E141" s="47" t="s">
        <v>494</v>
      </c>
      <c r="F141" s="47"/>
      <c r="G141" s="44">
        <v>5.6</v>
      </c>
      <c r="H141" s="44">
        <v>6</v>
      </c>
      <c r="I141" s="44">
        <v>3.6</v>
      </c>
      <c r="J141" s="44">
        <v>6.9</v>
      </c>
      <c r="K141" s="44">
        <v>6.4</v>
      </c>
      <c r="L141" s="44">
        <v>4.8</v>
      </c>
      <c r="M141" s="44">
        <v>6.6</v>
      </c>
      <c r="N141" s="44">
        <v>7.2</v>
      </c>
      <c r="O141" s="44">
        <v>7.6</v>
      </c>
      <c r="P141" s="44">
        <v>5.8</v>
      </c>
      <c r="Q141" s="44">
        <v>2.7</v>
      </c>
      <c r="R141" s="44">
        <v>4.2</v>
      </c>
      <c r="S141" s="44">
        <v>7</v>
      </c>
      <c r="T141" s="44">
        <v>3.8</v>
      </c>
      <c r="U141" s="44">
        <v>4.4000000000000004</v>
      </c>
      <c r="V141" s="44">
        <v>2.8</v>
      </c>
      <c r="W141" s="44">
        <v>1.1000000000000001</v>
      </c>
      <c r="X141" s="44">
        <v>3.2</v>
      </c>
      <c r="Y141" s="43"/>
      <c r="Z141" s="45" t="s">
        <v>36</v>
      </c>
      <c r="AA141" s="42" t="s">
        <v>48</v>
      </c>
      <c r="AB141" s="46" t="s">
        <v>3501</v>
      </c>
      <c r="AC141" s="8" t="s">
        <v>650</v>
      </c>
    </row>
    <row r="142" spans="1:29" ht="66">
      <c r="A142" s="41">
        <v>3</v>
      </c>
      <c r="B142" s="48" t="s">
        <v>495</v>
      </c>
      <c r="C142" s="384" t="s">
        <v>496</v>
      </c>
      <c r="D142" s="385" t="s">
        <v>34</v>
      </c>
      <c r="E142" s="47" t="s">
        <v>497</v>
      </c>
      <c r="F142" s="47"/>
      <c r="G142" s="44">
        <v>8.1</v>
      </c>
      <c r="H142" s="44">
        <v>5.2</v>
      </c>
      <c r="I142" s="44">
        <v>7.2</v>
      </c>
      <c r="J142" s="44">
        <v>7.9</v>
      </c>
      <c r="K142" s="44">
        <v>7.3</v>
      </c>
      <c r="L142" s="44">
        <v>5.0999999999999996</v>
      </c>
      <c r="M142" s="44">
        <v>6.7</v>
      </c>
      <c r="N142" s="44">
        <v>7</v>
      </c>
      <c r="O142" s="44">
        <v>7.9</v>
      </c>
      <c r="P142" s="44">
        <v>8.1999999999999993</v>
      </c>
      <c r="Q142" s="44">
        <v>6.2</v>
      </c>
      <c r="R142" s="44">
        <v>6.7</v>
      </c>
      <c r="S142" s="44">
        <v>7.2</v>
      </c>
      <c r="T142" s="44">
        <v>4.9000000000000004</v>
      </c>
      <c r="U142" s="44">
        <v>6.4</v>
      </c>
      <c r="V142" s="44">
        <v>5.6</v>
      </c>
      <c r="W142" s="44">
        <v>6.3</v>
      </c>
      <c r="X142" s="44">
        <v>7.1</v>
      </c>
      <c r="Y142" s="43"/>
      <c r="Z142" s="45" t="s">
        <v>36</v>
      </c>
      <c r="AA142" s="42" t="s">
        <v>37</v>
      </c>
      <c r="AB142" s="46" t="s">
        <v>3502</v>
      </c>
      <c r="AC142" s="8" t="s">
        <v>650</v>
      </c>
    </row>
    <row r="143" spans="1:29">
      <c r="A143" s="41">
        <v>4</v>
      </c>
      <c r="B143" s="48" t="s">
        <v>498</v>
      </c>
      <c r="C143" s="384" t="s">
        <v>499</v>
      </c>
      <c r="D143" s="385" t="s">
        <v>247</v>
      </c>
      <c r="E143" s="47" t="s">
        <v>500</v>
      </c>
      <c r="F143" s="47"/>
      <c r="G143" s="44">
        <v>4.9000000000000004</v>
      </c>
      <c r="H143" s="44">
        <v>4.5</v>
      </c>
      <c r="I143" s="44">
        <v>8.6999999999999993</v>
      </c>
      <c r="J143" s="44">
        <v>7.3</v>
      </c>
      <c r="K143" s="44">
        <v>5.4</v>
      </c>
      <c r="L143" s="44">
        <v>6</v>
      </c>
      <c r="M143" s="44">
        <v>7.4</v>
      </c>
      <c r="N143" s="44">
        <v>9</v>
      </c>
      <c r="O143" s="44">
        <v>8.4</v>
      </c>
      <c r="P143" s="44">
        <v>1.4</v>
      </c>
      <c r="Q143" s="44">
        <v>4.4000000000000004</v>
      </c>
      <c r="R143" s="44">
        <v>6.3</v>
      </c>
      <c r="S143" s="44">
        <v>7.4</v>
      </c>
      <c r="T143" s="44">
        <v>3</v>
      </c>
      <c r="U143" s="44">
        <v>3.6</v>
      </c>
      <c r="V143" s="44">
        <v>4.4000000000000004</v>
      </c>
      <c r="W143" s="44">
        <v>4.4000000000000004</v>
      </c>
      <c r="X143" s="44">
        <v>5</v>
      </c>
      <c r="Y143" s="43"/>
      <c r="Z143" s="45" t="s">
        <v>36</v>
      </c>
      <c r="AA143" s="42" t="s">
        <v>48</v>
      </c>
      <c r="AB143" s="46" t="s">
        <v>501</v>
      </c>
      <c r="AC143" s="8" t="s">
        <v>650</v>
      </c>
    </row>
    <row r="144" spans="1:29">
      <c r="A144" s="41">
        <v>5</v>
      </c>
      <c r="B144" s="48" t="s">
        <v>502</v>
      </c>
      <c r="C144" s="384" t="s">
        <v>503</v>
      </c>
      <c r="D144" s="385" t="s">
        <v>333</v>
      </c>
      <c r="E144" s="47" t="s">
        <v>504</v>
      </c>
      <c r="F144" s="47"/>
      <c r="G144" s="44">
        <v>5.9</v>
      </c>
      <c r="H144" s="44">
        <v>7.2</v>
      </c>
      <c r="I144" s="44">
        <v>8.4</v>
      </c>
      <c r="J144" s="44">
        <v>7.2</v>
      </c>
      <c r="K144" s="44">
        <v>7.5</v>
      </c>
      <c r="L144" s="44">
        <v>6.8</v>
      </c>
      <c r="M144" s="44">
        <v>6.8</v>
      </c>
      <c r="N144" s="44">
        <v>7</v>
      </c>
      <c r="O144" s="44">
        <v>6.4</v>
      </c>
      <c r="P144" s="44">
        <v>5.6</v>
      </c>
      <c r="Q144" s="44">
        <v>5.3</v>
      </c>
      <c r="R144" s="44">
        <v>6.3</v>
      </c>
      <c r="S144" s="44">
        <v>7</v>
      </c>
      <c r="T144" s="44">
        <v>3.5</v>
      </c>
      <c r="U144" s="44">
        <v>5.2</v>
      </c>
      <c r="V144" s="44">
        <v>4.7</v>
      </c>
      <c r="W144" s="44">
        <v>4.2</v>
      </c>
      <c r="X144" s="44">
        <v>5.2</v>
      </c>
      <c r="Y144" s="43"/>
      <c r="Z144" s="45" t="s">
        <v>36</v>
      </c>
      <c r="AA144" s="42" t="s">
        <v>48</v>
      </c>
      <c r="AB144" s="46" t="s">
        <v>97</v>
      </c>
      <c r="AC144" s="8" t="s">
        <v>650</v>
      </c>
    </row>
    <row r="145" spans="1:29">
      <c r="A145" s="41">
        <v>6</v>
      </c>
      <c r="B145" s="48" t="s">
        <v>505</v>
      </c>
      <c r="C145" s="384" t="s">
        <v>506</v>
      </c>
      <c r="D145" s="385" t="s">
        <v>333</v>
      </c>
      <c r="E145" s="47" t="s">
        <v>92</v>
      </c>
      <c r="F145" s="47"/>
      <c r="G145" s="44">
        <v>5.2</v>
      </c>
      <c r="H145" s="44">
        <v>4.4000000000000004</v>
      </c>
      <c r="I145" s="44">
        <v>7.4</v>
      </c>
      <c r="J145" s="44">
        <v>6.9</v>
      </c>
      <c r="K145" s="44">
        <v>4.8</v>
      </c>
      <c r="L145" s="44">
        <v>4.9000000000000004</v>
      </c>
      <c r="M145" s="44">
        <v>5.7</v>
      </c>
      <c r="N145" s="44">
        <v>5</v>
      </c>
      <c r="O145" s="44">
        <v>7.2</v>
      </c>
      <c r="P145" s="44">
        <v>4.2</v>
      </c>
      <c r="Q145" s="44">
        <v>5.0999999999999996</v>
      </c>
      <c r="R145" s="44">
        <v>5.0999999999999996</v>
      </c>
      <c r="S145" s="44">
        <v>6.8</v>
      </c>
      <c r="T145" s="44">
        <v>5.8</v>
      </c>
      <c r="U145" s="44">
        <v>3.4</v>
      </c>
      <c r="V145" s="44">
        <v>3.8</v>
      </c>
      <c r="W145" s="44">
        <v>1.2</v>
      </c>
      <c r="X145" s="44">
        <v>4.5</v>
      </c>
      <c r="Y145" s="43"/>
      <c r="Z145" s="45" t="s">
        <v>36</v>
      </c>
      <c r="AA145" s="42" t="s">
        <v>48</v>
      </c>
      <c r="AB145" s="46" t="s">
        <v>507</v>
      </c>
      <c r="AC145" s="8" t="s">
        <v>650</v>
      </c>
    </row>
    <row r="146" spans="1:29">
      <c r="A146" s="41">
        <v>7</v>
      </c>
      <c r="B146" s="48" t="s">
        <v>508</v>
      </c>
      <c r="C146" s="384" t="s">
        <v>282</v>
      </c>
      <c r="D146" s="385" t="s">
        <v>52</v>
      </c>
      <c r="E146" s="47" t="s">
        <v>257</v>
      </c>
      <c r="F146" s="47"/>
      <c r="G146" s="44">
        <v>6.2</v>
      </c>
      <c r="H146" s="44">
        <v>7.3</v>
      </c>
      <c r="I146" s="44">
        <v>5.8</v>
      </c>
      <c r="J146" s="44">
        <v>7.9</v>
      </c>
      <c r="K146" s="44">
        <v>7.8</v>
      </c>
      <c r="L146" s="44">
        <v>4.9000000000000004</v>
      </c>
      <c r="M146" s="44">
        <v>5.9</v>
      </c>
      <c r="N146" s="44">
        <v>5</v>
      </c>
      <c r="O146" s="44">
        <v>7.2</v>
      </c>
      <c r="P146" s="44">
        <v>6.1</v>
      </c>
      <c r="Q146" s="44">
        <v>6.5</v>
      </c>
      <c r="R146" s="44">
        <v>6.8</v>
      </c>
      <c r="S146" s="44">
        <v>7.3</v>
      </c>
      <c r="T146" s="44">
        <v>5.3</v>
      </c>
      <c r="U146" s="44">
        <v>7.7</v>
      </c>
      <c r="V146" s="44">
        <v>5.7</v>
      </c>
      <c r="W146" s="44">
        <v>5.0999999999999996</v>
      </c>
      <c r="X146" s="44">
        <v>6.8</v>
      </c>
      <c r="Y146" s="43"/>
      <c r="Z146" s="45" t="s">
        <v>36</v>
      </c>
      <c r="AA146" s="42" t="s">
        <v>37</v>
      </c>
      <c r="AB146" s="46"/>
      <c r="AC146" s="8" t="s">
        <v>650</v>
      </c>
    </row>
    <row r="147" spans="1:29">
      <c r="A147" s="41">
        <v>8</v>
      </c>
      <c r="B147" s="48" t="s">
        <v>509</v>
      </c>
      <c r="C147" s="384" t="s">
        <v>510</v>
      </c>
      <c r="D147" s="385" t="s">
        <v>511</v>
      </c>
      <c r="E147" s="47" t="s">
        <v>512</v>
      </c>
      <c r="F147" s="47"/>
      <c r="G147" s="44">
        <v>7.1</v>
      </c>
      <c r="H147" s="44">
        <v>5.7</v>
      </c>
      <c r="I147" s="44">
        <v>5.7</v>
      </c>
      <c r="J147" s="44">
        <v>7.7</v>
      </c>
      <c r="K147" s="44">
        <v>8.4</v>
      </c>
      <c r="L147" s="44">
        <v>4.7</v>
      </c>
      <c r="M147" s="44">
        <v>5.7</v>
      </c>
      <c r="N147" s="44">
        <v>7.1</v>
      </c>
      <c r="O147" s="44">
        <v>7.3</v>
      </c>
      <c r="P147" s="44">
        <v>6.5</v>
      </c>
      <c r="Q147" s="44">
        <v>5.3</v>
      </c>
      <c r="R147" s="44">
        <v>6.7</v>
      </c>
      <c r="S147" s="44">
        <v>7.5</v>
      </c>
      <c r="T147" s="44">
        <v>4.4000000000000004</v>
      </c>
      <c r="U147" s="44">
        <v>5</v>
      </c>
      <c r="V147" s="44">
        <v>6.8</v>
      </c>
      <c r="W147" s="44">
        <v>6</v>
      </c>
      <c r="X147" s="44">
        <v>4.7</v>
      </c>
      <c r="Y147" s="43"/>
      <c r="Z147" s="45" t="s">
        <v>36</v>
      </c>
      <c r="AA147" s="42" t="s">
        <v>37</v>
      </c>
      <c r="AB147" s="46"/>
      <c r="AC147" s="8" t="s">
        <v>650</v>
      </c>
    </row>
    <row r="148" spans="1:29">
      <c r="A148" s="41">
        <v>9</v>
      </c>
      <c r="B148" s="48" t="s">
        <v>513</v>
      </c>
      <c r="C148" s="384" t="s">
        <v>514</v>
      </c>
      <c r="D148" s="385" t="s">
        <v>351</v>
      </c>
      <c r="E148" s="47" t="s">
        <v>515</v>
      </c>
      <c r="F148" s="47"/>
      <c r="G148" s="44">
        <v>7.9</v>
      </c>
      <c r="H148" s="44">
        <v>8.4</v>
      </c>
      <c r="I148" s="44">
        <v>8.8000000000000007</v>
      </c>
      <c r="J148" s="44">
        <v>7.3</v>
      </c>
      <c r="K148" s="44">
        <v>9.4</v>
      </c>
      <c r="L148" s="44">
        <v>5.2</v>
      </c>
      <c r="M148" s="44">
        <v>8.1</v>
      </c>
      <c r="N148" s="44">
        <v>5.9</v>
      </c>
      <c r="O148" s="44">
        <v>7.1</v>
      </c>
      <c r="P148" s="44">
        <v>9.3000000000000007</v>
      </c>
      <c r="Q148" s="44">
        <v>10</v>
      </c>
      <c r="R148" s="44">
        <v>9.6999999999999993</v>
      </c>
      <c r="S148" s="44">
        <v>7.6</v>
      </c>
      <c r="T148" s="44">
        <v>4.8</v>
      </c>
      <c r="U148" s="44">
        <v>8.6</v>
      </c>
      <c r="V148" s="44">
        <v>7.9</v>
      </c>
      <c r="W148" s="44">
        <v>7.2</v>
      </c>
      <c r="X148" s="44">
        <v>6.5</v>
      </c>
      <c r="Y148" s="43"/>
      <c r="Z148" s="45" t="s">
        <v>36</v>
      </c>
      <c r="AA148" s="42" t="s">
        <v>37</v>
      </c>
      <c r="AB148" s="46"/>
      <c r="AC148" s="8" t="s">
        <v>650</v>
      </c>
    </row>
    <row r="149" spans="1:29" ht="79.2">
      <c r="A149" s="41">
        <v>10</v>
      </c>
      <c r="B149" s="48" t="s">
        <v>516</v>
      </c>
      <c r="C149" s="384" t="s">
        <v>309</v>
      </c>
      <c r="D149" s="385" t="s">
        <v>355</v>
      </c>
      <c r="E149" s="47" t="s">
        <v>517</v>
      </c>
      <c r="F149" s="47"/>
      <c r="G149" s="44">
        <v>6.8</v>
      </c>
      <c r="H149" s="44">
        <v>4.5999999999999996</v>
      </c>
      <c r="I149" s="44">
        <v>2.6</v>
      </c>
      <c r="J149" s="44">
        <v>5.9</v>
      </c>
      <c r="K149" s="44">
        <v>7.2</v>
      </c>
      <c r="L149" s="44">
        <v>4</v>
      </c>
      <c r="M149" s="44">
        <v>0</v>
      </c>
      <c r="N149" s="44">
        <v>5.5</v>
      </c>
      <c r="O149" s="44">
        <v>7.2</v>
      </c>
      <c r="P149" s="44">
        <v>3.6</v>
      </c>
      <c r="Q149" s="44">
        <v>2.1</v>
      </c>
      <c r="R149" s="44">
        <v>2.4</v>
      </c>
      <c r="S149" s="44">
        <v>3</v>
      </c>
      <c r="T149" s="44">
        <v>2.4</v>
      </c>
      <c r="U149" s="44">
        <v>2</v>
      </c>
      <c r="V149" s="44">
        <v>3</v>
      </c>
      <c r="W149" s="44">
        <v>0</v>
      </c>
      <c r="X149" s="44">
        <v>3.2</v>
      </c>
      <c r="Y149" s="43"/>
      <c r="Z149" s="45" t="s">
        <v>36</v>
      </c>
      <c r="AA149" s="42" t="s">
        <v>48</v>
      </c>
      <c r="AB149" s="46" t="s">
        <v>3503</v>
      </c>
      <c r="AC149" s="8" t="s">
        <v>650</v>
      </c>
    </row>
    <row r="150" spans="1:29" ht="92.4">
      <c r="A150" s="41">
        <v>11</v>
      </c>
      <c r="B150" s="48" t="s">
        <v>518</v>
      </c>
      <c r="C150" s="384" t="s">
        <v>519</v>
      </c>
      <c r="D150" s="385" t="s">
        <v>520</v>
      </c>
      <c r="E150" s="47" t="s">
        <v>521</v>
      </c>
      <c r="F150" s="47"/>
      <c r="G150" s="44">
        <v>7</v>
      </c>
      <c r="H150" s="44">
        <v>7</v>
      </c>
      <c r="I150" s="44">
        <v>7.4</v>
      </c>
      <c r="J150" s="44">
        <v>8.1</v>
      </c>
      <c r="K150" s="44">
        <v>9.1999999999999993</v>
      </c>
      <c r="L150" s="44">
        <v>7.8</v>
      </c>
      <c r="M150" s="44">
        <v>7.4</v>
      </c>
      <c r="N150" s="44">
        <v>7.3</v>
      </c>
      <c r="O150" s="44">
        <v>7.9</v>
      </c>
      <c r="P150" s="44">
        <v>5.5</v>
      </c>
      <c r="Q150" s="44">
        <v>5.8</v>
      </c>
      <c r="R150" s="44">
        <v>6.9</v>
      </c>
      <c r="S150" s="44">
        <v>7.2</v>
      </c>
      <c r="T150" s="44">
        <v>2.1</v>
      </c>
      <c r="U150" s="44">
        <v>0.8</v>
      </c>
      <c r="V150" s="44">
        <v>3.4</v>
      </c>
      <c r="W150" s="44">
        <v>0</v>
      </c>
      <c r="X150" s="44">
        <v>0</v>
      </c>
      <c r="Y150" s="43"/>
      <c r="Z150" s="45" t="s">
        <v>36</v>
      </c>
      <c r="AA150" s="42" t="s">
        <v>48</v>
      </c>
      <c r="AB150" s="46" t="s">
        <v>3501</v>
      </c>
      <c r="AC150" s="8" t="s">
        <v>650</v>
      </c>
    </row>
    <row r="151" spans="1:29" ht="79.2">
      <c r="A151" s="41">
        <v>12</v>
      </c>
      <c r="B151" s="48" t="s">
        <v>522</v>
      </c>
      <c r="C151" s="384" t="s">
        <v>523</v>
      </c>
      <c r="D151" s="385" t="s">
        <v>67</v>
      </c>
      <c r="E151" s="47" t="s">
        <v>524</v>
      </c>
      <c r="F151" s="47"/>
      <c r="G151" s="44">
        <v>7.3</v>
      </c>
      <c r="H151" s="44">
        <v>4.5</v>
      </c>
      <c r="I151" s="44">
        <v>6.3</v>
      </c>
      <c r="J151" s="44">
        <v>7</v>
      </c>
      <c r="K151" s="44">
        <v>2.1</v>
      </c>
      <c r="L151" s="44">
        <v>0.4</v>
      </c>
      <c r="M151" s="44">
        <v>6.8</v>
      </c>
      <c r="N151" s="44">
        <v>0.8</v>
      </c>
      <c r="O151" s="44">
        <v>1.8</v>
      </c>
      <c r="P151" s="44">
        <v>4.9000000000000004</v>
      </c>
      <c r="Q151" s="44">
        <v>1.6</v>
      </c>
      <c r="R151" s="44">
        <v>0.7</v>
      </c>
      <c r="S151" s="44">
        <v>2.8</v>
      </c>
      <c r="T151" s="44">
        <v>1</v>
      </c>
      <c r="U151" s="44">
        <v>2.4</v>
      </c>
      <c r="V151" s="44">
        <v>2</v>
      </c>
      <c r="W151" s="44">
        <v>1.4</v>
      </c>
      <c r="X151" s="44">
        <v>3.2</v>
      </c>
      <c r="Y151" s="43"/>
      <c r="Z151" s="45" t="s">
        <v>36</v>
      </c>
      <c r="AA151" s="42" t="s">
        <v>48</v>
      </c>
      <c r="AB151" s="46" t="s">
        <v>3504</v>
      </c>
      <c r="AC151" s="8" t="s">
        <v>650</v>
      </c>
    </row>
    <row r="152" spans="1:29">
      <c r="A152" s="41">
        <v>13</v>
      </c>
      <c r="B152" s="48" t="s">
        <v>525</v>
      </c>
      <c r="C152" s="384" t="s">
        <v>526</v>
      </c>
      <c r="D152" s="385" t="s">
        <v>139</v>
      </c>
      <c r="E152" s="47" t="s">
        <v>527</v>
      </c>
      <c r="F152" s="47"/>
      <c r="G152" s="44">
        <v>6</v>
      </c>
      <c r="H152" s="44">
        <v>4.5</v>
      </c>
      <c r="I152" s="44">
        <v>6.7</v>
      </c>
      <c r="J152" s="44">
        <v>7.1</v>
      </c>
      <c r="K152" s="44">
        <v>8.5</v>
      </c>
      <c r="L152" s="44">
        <v>6.4</v>
      </c>
      <c r="M152" s="44">
        <v>6</v>
      </c>
      <c r="N152" s="44">
        <v>8.8000000000000007</v>
      </c>
      <c r="O152" s="44">
        <v>8.1</v>
      </c>
      <c r="P152" s="44">
        <v>4.0999999999999996</v>
      </c>
      <c r="Q152" s="44">
        <v>5.6</v>
      </c>
      <c r="R152" s="44">
        <v>6.6</v>
      </c>
      <c r="S152" s="44">
        <v>7.6</v>
      </c>
      <c r="T152" s="44">
        <v>4.7</v>
      </c>
      <c r="U152" s="44">
        <v>8</v>
      </c>
      <c r="V152" s="44">
        <v>4</v>
      </c>
      <c r="W152" s="44">
        <v>6.9</v>
      </c>
      <c r="X152" s="44">
        <v>4.4000000000000004</v>
      </c>
      <c r="Y152" s="43"/>
      <c r="Z152" s="45" t="s">
        <v>36</v>
      </c>
      <c r="AA152" s="42" t="s">
        <v>37</v>
      </c>
      <c r="AB152" s="46"/>
      <c r="AC152" s="8" t="s">
        <v>650</v>
      </c>
    </row>
    <row r="153" spans="1:29" ht="92.4">
      <c r="A153" s="41">
        <v>14</v>
      </c>
      <c r="B153" s="48" t="s">
        <v>528</v>
      </c>
      <c r="C153" s="384" t="s">
        <v>529</v>
      </c>
      <c r="D153" s="385" t="s">
        <v>530</v>
      </c>
      <c r="E153" s="47" t="s">
        <v>340</v>
      </c>
      <c r="F153" s="47"/>
      <c r="G153" s="44">
        <v>5.9</v>
      </c>
      <c r="H153" s="44">
        <v>4.0999999999999996</v>
      </c>
      <c r="I153" s="44">
        <v>5.6</v>
      </c>
      <c r="J153" s="44">
        <v>7.2</v>
      </c>
      <c r="K153" s="44">
        <v>4.5999999999999996</v>
      </c>
      <c r="L153" s="44">
        <v>4.3</v>
      </c>
      <c r="M153" s="44">
        <v>7.1</v>
      </c>
      <c r="N153" s="44">
        <v>6.4</v>
      </c>
      <c r="O153" s="44">
        <v>6.4</v>
      </c>
      <c r="P153" s="44">
        <v>4</v>
      </c>
      <c r="Q153" s="44">
        <v>3.6</v>
      </c>
      <c r="R153" s="44">
        <v>5.6</v>
      </c>
      <c r="S153" s="44">
        <v>7.2</v>
      </c>
      <c r="T153" s="44">
        <v>4.9000000000000004</v>
      </c>
      <c r="U153" s="44">
        <v>5.0999999999999996</v>
      </c>
      <c r="V153" s="44">
        <v>5.4</v>
      </c>
      <c r="W153" s="44">
        <v>5.8</v>
      </c>
      <c r="X153" s="44">
        <v>3.7</v>
      </c>
      <c r="Y153" s="43"/>
      <c r="Z153" s="45" t="s">
        <v>36</v>
      </c>
      <c r="AA153" s="42" t="s">
        <v>48</v>
      </c>
      <c r="AB153" s="46" t="s">
        <v>3505</v>
      </c>
      <c r="AC153" s="8" t="s">
        <v>650</v>
      </c>
    </row>
    <row r="154" spans="1:29">
      <c r="A154" s="41">
        <v>15</v>
      </c>
      <c r="B154" s="48" t="s">
        <v>531</v>
      </c>
      <c r="C154" s="384" t="s">
        <v>90</v>
      </c>
      <c r="D154" s="385" t="s">
        <v>532</v>
      </c>
      <c r="E154" s="47" t="s">
        <v>158</v>
      </c>
      <c r="F154" s="47"/>
      <c r="G154" s="44">
        <v>4.4000000000000004</v>
      </c>
      <c r="H154" s="44">
        <v>5.6</v>
      </c>
      <c r="I154" s="44">
        <v>7.1</v>
      </c>
      <c r="J154" s="44">
        <v>6.9</v>
      </c>
      <c r="K154" s="44">
        <v>6</v>
      </c>
      <c r="L154" s="44">
        <v>5.0999999999999996</v>
      </c>
      <c r="M154" s="44">
        <v>6.8</v>
      </c>
      <c r="N154" s="44">
        <v>7.5</v>
      </c>
      <c r="O154" s="44">
        <v>7.4</v>
      </c>
      <c r="P154" s="44">
        <v>4.0999999999999996</v>
      </c>
      <c r="Q154" s="44">
        <v>4</v>
      </c>
      <c r="R154" s="44">
        <v>5.3</v>
      </c>
      <c r="S154" s="44">
        <v>7.4</v>
      </c>
      <c r="T154" s="44">
        <v>5.6</v>
      </c>
      <c r="U154" s="44">
        <v>6.1</v>
      </c>
      <c r="V154" s="44">
        <v>7.6</v>
      </c>
      <c r="W154" s="44">
        <v>6.7</v>
      </c>
      <c r="X154" s="44">
        <v>4</v>
      </c>
      <c r="Y154" s="43"/>
      <c r="Z154" s="45" t="s">
        <v>36</v>
      </c>
      <c r="AA154" s="42" t="s">
        <v>37</v>
      </c>
      <c r="AB154" s="46"/>
      <c r="AC154" s="8" t="s">
        <v>650</v>
      </c>
    </row>
    <row r="155" spans="1:29" ht="92.4">
      <c r="A155" s="41">
        <v>16</v>
      </c>
      <c r="B155" s="48" t="s">
        <v>533</v>
      </c>
      <c r="C155" s="384" t="s">
        <v>534</v>
      </c>
      <c r="D155" s="385" t="s">
        <v>535</v>
      </c>
      <c r="E155" s="47" t="s">
        <v>311</v>
      </c>
      <c r="F155" s="47"/>
      <c r="G155" s="44">
        <v>6</v>
      </c>
      <c r="H155" s="44">
        <v>5.4</v>
      </c>
      <c r="I155" s="44">
        <v>7.9</v>
      </c>
      <c r="J155" s="44">
        <v>7.9</v>
      </c>
      <c r="K155" s="44">
        <v>6.7</v>
      </c>
      <c r="L155" s="44">
        <v>5.3</v>
      </c>
      <c r="M155" s="44">
        <v>6.9</v>
      </c>
      <c r="N155" s="44">
        <v>6.1</v>
      </c>
      <c r="O155" s="44">
        <v>7.3</v>
      </c>
      <c r="P155" s="44">
        <v>4.3</v>
      </c>
      <c r="Q155" s="44">
        <v>4.5999999999999996</v>
      </c>
      <c r="R155" s="44">
        <v>5.2</v>
      </c>
      <c r="S155" s="44">
        <v>7.6</v>
      </c>
      <c r="T155" s="44">
        <v>4.5</v>
      </c>
      <c r="U155" s="44">
        <v>4.3</v>
      </c>
      <c r="V155" s="44">
        <v>6.2</v>
      </c>
      <c r="W155" s="44">
        <v>4.2</v>
      </c>
      <c r="X155" s="44">
        <v>3.6</v>
      </c>
      <c r="Y155" s="43"/>
      <c r="Z155" s="45" t="s">
        <v>36</v>
      </c>
      <c r="AA155" s="42" t="s">
        <v>48</v>
      </c>
      <c r="AB155" s="46" t="s">
        <v>3501</v>
      </c>
      <c r="AC155" s="8" t="s">
        <v>650</v>
      </c>
    </row>
    <row r="156" spans="1:29">
      <c r="A156" s="41">
        <v>17</v>
      </c>
      <c r="B156" s="48" t="s">
        <v>536</v>
      </c>
      <c r="C156" s="384" t="s">
        <v>537</v>
      </c>
      <c r="D156" s="385" t="s">
        <v>375</v>
      </c>
      <c r="E156" s="47" t="s">
        <v>133</v>
      </c>
      <c r="F156" s="47"/>
      <c r="G156" s="44">
        <v>5.8</v>
      </c>
      <c r="H156" s="44">
        <v>7.5</v>
      </c>
      <c r="I156" s="44">
        <v>6.4</v>
      </c>
      <c r="J156" s="44">
        <v>6.6</v>
      </c>
      <c r="K156" s="44">
        <v>9.4</v>
      </c>
      <c r="L156" s="44">
        <v>7.2</v>
      </c>
      <c r="M156" s="44">
        <v>6.7</v>
      </c>
      <c r="N156" s="44">
        <v>8.8000000000000007</v>
      </c>
      <c r="O156" s="44">
        <v>7.9</v>
      </c>
      <c r="P156" s="44">
        <v>6.3</v>
      </c>
      <c r="Q156" s="44">
        <v>6.2</v>
      </c>
      <c r="R156" s="44">
        <v>7.2</v>
      </c>
      <c r="S156" s="44">
        <v>7.3</v>
      </c>
      <c r="T156" s="44">
        <v>6.1</v>
      </c>
      <c r="U156" s="44">
        <v>6.5</v>
      </c>
      <c r="V156" s="44">
        <v>6.8</v>
      </c>
      <c r="W156" s="44">
        <v>4.2</v>
      </c>
      <c r="X156" s="44">
        <v>6.6</v>
      </c>
      <c r="Y156" s="43"/>
      <c r="Z156" s="45" t="s">
        <v>36</v>
      </c>
      <c r="AA156" s="42" t="s">
        <v>37</v>
      </c>
      <c r="AB156" s="46"/>
      <c r="AC156" s="8" t="s">
        <v>650</v>
      </c>
    </row>
    <row r="157" spans="1:29">
      <c r="A157" s="41">
        <v>18</v>
      </c>
      <c r="B157" s="48" t="s">
        <v>538</v>
      </c>
      <c r="C157" s="384" t="s">
        <v>539</v>
      </c>
      <c r="D157" s="385" t="s">
        <v>151</v>
      </c>
      <c r="E157" s="47" t="s">
        <v>540</v>
      </c>
      <c r="F157" s="47"/>
      <c r="G157" s="44">
        <v>5.2</v>
      </c>
      <c r="H157" s="44">
        <v>5.5</v>
      </c>
      <c r="I157" s="44">
        <v>7.6</v>
      </c>
      <c r="J157" s="44">
        <v>6.4</v>
      </c>
      <c r="K157" s="44">
        <v>9</v>
      </c>
      <c r="L157" s="44">
        <v>9</v>
      </c>
      <c r="M157" s="44">
        <v>8.8000000000000007</v>
      </c>
      <c r="N157" s="44">
        <v>9.1999999999999993</v>
      </c>
      <c r="O157" s="44">
        <v>8.1</v>
      </c>
      <c r="P157" s="44">
        <v>6.9</v>
      </c>
      <c r="Q157" s="44">
        <v>7.1</v>
      </c>
      <c r="R157" s="44">
        <v>7.5</v>
      </c>
      <c r="S157" s="44">
        <v>7.2</v>
      </c>
      <c r="T157" s="44">
        <v>4.5</v>
      </c>
      <c r="U157" s="44">
        <v>7.1</v>
      </c>
      <c r="V157" s="44">
        <v>4.5999999999999996</v>
      </c>
      <c r="W157" s="44">
        <v>1.4</v>
      </c>
      <c r="X157" s="44">
        <v>4.4000000000000004</v>
      </c>
      <c r="Y157" s="43"/>
      <c r="Z157" s="45" t="s">
        <v>36</v>
      </c>
      <c r="AA157" s="42" t="s">
        <v>48</v>
      </c>
      <c r="AB157" s="46" t="s">
        <v>541</v>
      </c>
      <c r="AC157" s="8" t="s">
        <v>650</v>
      </c>
    </row>
    <row r="158" spans="1:29">
      <c r="A158" s="41">
        <v>19</v>
      </c>
      <c r="B158" s="48" t="s">
        <v>542</v>
      </c>
      <c r="C158" s="384" t="s">
        <v>543</v>
      </c>
      <c r="D158" s="385" t="s">
        <v>151</v>
      </c>
      <c r="E158" s="47" t="s">
        <v>544</v>
      </c>
      <c r="F158" s="47"/>
      <c r="G158" s="44">
        <v>7.7</v>
      </c>
      <c r="H158" s="44">
        <v>7.3</v>
      </c>
      <c r="I158" s="44">
        <v>8</v>
      </c>
      <c r="J158" s="44">
        <v>7.7</v>
      </c>
      <c r="K158" s="44">
        <v>9.6999999999999993</v>
      </c>
      <c r="L158" s="44">
        <v>7.9</v>
      </c>
      <c r="M158" s="44">
        <v>8.4</v>
      </c>
      <c r="N158" s="44">
        <v>8.3000000000000007</v>
      </c>
      <c r="O158" s="44">
        <v>7.7</v>
      </c>
      <c r="P158" s="44">
        <v>8.1999999999999993</v>
      </c>
      <c r="Q158" s="44">
        <v>10</v>
      </c>
      <c r="R158" s="44">
        <v>7.2</v>
      </c>
      <c r="S158" s="44">
        <v>7.1</v>
      </c>
      <c r="T158" s="44">
        <v>8</v>
      </c>
      <c r="U158" s="44">
        <v>8.1999999999999993</v>
      </c>
      <c r="V158" s="44">
        <v>9.1</v>
      </c>
      <c r="W158" s="44">
        <v>8.1999999999999993</v>
      </c>
      <c r="X158" s="44">
        <v>8</v>
      </c>
      <c r="Y158" s="43"/>
      <c r="Z158" s="45" t="s">
        <v>36</v>
      </c>
      <c r="AA158" s="42" t="s">
        <v>37</v>
      </c>
      <c r="AB158" s="46"/>
      <c r="AC158" s="8" t="s">
        <v>650</v>
      </c>
    </row>
    <row r="159" spans="1:29" ht="66">
      <c r="A159" s="41">
        <v>20</v>
      </c>
      <c r="B159" s="48" t="s">
        <v>545</v>
      </c>
      <c r="C159" s="384" t="s">
        <v>546</v>
      </c>
      <c r="D159" s="385" t="s">
        <v>75</v>
      </c>
      <c r="E159" s="47" t="s">
        <v>547</v>
      </c>
      <c r="F159" s="47"/>
      <c r="G159" s="44">
        <v>6.9</v>
      </c>
      <c r="H159" s="44">
        <v>6.7</v>
      </c>
      <c r="I159" s="44">
        <v>7.3</v>
      </c>
      <c r="J159" s="44">
        <v>7.2</v>
      </c>
      <c r="K159" s="44">
        <v>7.6</v>
      </c>
      <c r="L159" s="44">
        <v>4.7</v>
      </c>
      <c r="M159" s="44">
        <v>6.9</v>
      </c>
      <c r="N159" s="44">
        <v>8.5</v>
      </c>
      <c r="O159" s="44">
        <v>6.6</v>
      </c>
      <c r="P159" s="44">
        <v>7.5</v>
      </c>
      <c r="Q159" s="44">
        <v>6.5</v>
      </c>
      <c r="R159" s="44">
        <v>8.1999999999999993</v>
      </c>
      <c r="S159" s="44">
        <v>7.2</v>
      </c>
      <c r="T159" s="44">
        <v>7.4</v>
      </c>
      <c r="U159" s="44">
        <v>6.8</v>
      </c>
      <c r="V159" s="44">
        <v>8.1</v>
      </c>
      <c r="W159" s="44">
        <v>7.8</v>
      </c>
      <c r="X159" s="44">
        <v>6.7</v>
      </c>
      <c r="Y159" s="43"/>
      <c r="Z159" s="45" t="s">
        <v>36</v>
      </c>
      <c r="AA159" s="42" t="s">
        <v>37</v>
      </c>
      <c r="AB159" s="46" t="s">
        <v>3502</v>
      </c>
      <c r="AC159" s="8" t="s">
        <v>650</v>
      </c>
    </row>
    <row r="160" spans="1:29" ht="92.4">
      <c r="A160" s="41">
        <v>21</v>
      </c>
      <c r="B160" s="48" t="s">
        <v>548</v>
      </c>
      <c r="C160" s="384" t="s">
        <v>549</v>
      </c>
      <c r="D160" s="385" t="s">
        <v>75</v>
      </c>
      <c r="E160" s="47" t="s">
        <v>550</v>
      </c>
      <c r="F160" s="47"/>
      <c r="G160" s="44">
        <v>4.8</v>
      </c>
      <c r="H160" s="44">
        <v>5.3</v>
      </c>
      <c r="I160" s="44">
        <v>8.1</v>
      </c>
      <c r="J160" s="44">
        <v>8.6</v>
      </c>
      <c r="K160" s="44">
        <v>7.8</v>
      </c>
      <c r="L160" s="44">
        <v>7.3</v>
      </c>
      <c r="M160" s="44">
        <v>4.7</v>
      </c>
      <c r="N160" s="44">
        <v>6</v>
      </c>
      <c r="O160" s="44">
        <v>7.5</v>
      </c>
      <c r="P160" s="44">
        <v>2.2999999999999998</v>
      </c>
      <c r="Q160" s="44">
        <v>5.3</v>
      </c>
      <c r="R160" s="44">
        <v>6.2</v>
      </c>
      <c r="S160" s="44">
        <v>7.5</v>
      </c>
      <c r="T160" s="44">
        <v>4.4000000000000004</v>
      </c>
      <c r="U160" s="44">
        <v>6.1</v>
      </c>
      <c r="V160" s="44">
        <v>5</v>
      </c>
      <c r="W160" s="44">
        <v>6.6</v>
      </c>
      <c r="X160" s="44">
        <v>5.8</v>
      </c>
      <c r="Y160" s="43"/>
      <c r="Z160" s="45" t="s">
        <v>36</v>
      </c>
      <c r="AA160" s="42" t="s">
        <v>48</v>
      </c>
      <c r="AB160" s="46" t="s">
        <v>3501</v>
      </c>
      <c r="AC160" s="8" t="s">
        <v>650</v>
      </c>
    </row>
    <row r="161" spans="1:29" ht="66">
      <c r="A161" s="41">
        <v>22</v>
      </c>
      <c r="B161" s="48" t="s">
        <v>551</v>
      </c>
      <c r="C161" s="384" t="s">
        <v>552</v>
      </c>
      <c r="D161" s="385" t="s">
        <v>75</v>
      </c>
      <c r="E161" s="47" t="s">
        <v>553</v>
      </c>
      <c r="F161" s="47"/>
      <c r="G161" s="44">
        <v>7.2</v>
      </c>
      <c r="H161" s="44">
        <v>7.2</v>
      </c>
      <c r="I161" s="44">
        <v>8.3000000000000007</v>
      </c>
      <c r="J161" s="44">
        <v>7.8</v>
      </c>
      <c r="K161" s="44">
        <v>8.6999999999999993</v>
      </c>
      <c r="L161" s="44">
        <v>5.6</v>
      </c>
      <c r="M161" s="44">
        <v>8.6</v>
      </c>
      <c r="N161" s="44">
        <v>8.6</v>
      </c>
      <c r="O161" s="44">
        <v>6.8</v>
      </c>
      <c r="P161" s="44">
        <v>8.6</v>
      </c>
      <c r="Q161" s="44">
        <v>6.9</v>
      </c>
      <c r="R161" s="44">
        <v>8.6</v>
      </c>
      <c r="S161" s="44">
        <v>7.5</v>
      </c>
      <c r="T161" s="44">
        <v>5.3</v>
      </c>
      <c r="U161" s="44">
        <v>8.1999999999999993</v>
      </c>
      <c r="V161" s="44">
        <v>5.0999999999999996</v>
      </c>
      <c r="W161" s="44">
        <v>6.6</v>
      </c>
      <c r="X161" s="44">
        <v>7.1</v>
      </c>
      <c r="Y161" s="43"/>
      <c r="Z161" s="45" t="s">
        <v>36</v>
      </c>
      <c r="AA161" s="42" t="s">
        <v>37</v>
      </c>
      <c r="AB161" s="46" t="s">
        <v>3502</v>
      </c>
      <c r="AC161" s="8" t="s">
        <v>650</v>
      </c>
    </row>
    <row r="162" spans="1:29" ht="52.8">
      <c r="A162" s="41">
        <v>23</v>
      </c>
      <c r="B162" s="48" t="s">
        <v>554</v>
      </c>
      <c r="C162" s="384" t="s">
        <v>555</v>
      </c>
      <c r="D162" s="385" t="s">
        <v>270</v>
      </c>
      <c r="E162" s="47" t="s">
        <v>556</v>
      </c>
      <c r="F162" s="47"/>
      <c r="G162" s="44">
        <v>6.4</v>
      </c>
      <c r="H162" s="44">
        <v>7.2</v>
      </c>
      <c r="I162" s="44">
        <v>0</v>
      </c>
      <c r="J162" s="44">
        <v>7.5</v>
      </c>
      <c r="K162" s="44">
        <v>6.8</v>
      </c>
      <c r="L162" s="44">
        <v>4.2</v>
      </c>
      <c r="M162" s="44">
        <v>5</v>
      </c>
      <c r="N162" s="44">
        <v>6.4</v>
      </c>
      <c r="O162" s="44">
        <v>6.2</v>
      </c>
      <c r="P162" s="44">
        <v>4.5</v>
      </c>
      <c r="Q162" s="44">
        <v>2.7</v>
      </c>
      <c r="R162" s="44">
        <v>5.5</v>
      </c>
      <c r="S162" s="44">
        <v>2.9</v>
      </c>
      <c r="T162" s="44">
        <v>3</v>
      </c>
      <c r="U162" s="44">
        <v>1.6</v>
      </c>
      <c r="V162" s="44">
        <v>5.5</v>
      </c>
      <c r="W162" s="44">
        <v>1.3</v>
      </c>
      <c r="X162" s="44">
        <v>3.2</v>
      </c>
      <c r="Y162" s="43"/>
      <c r="Z162" s="45" t="s">
        <v>36</v>
      </c>
      <c r="AA162" s="42" t="s">
        <v>48</v>
      </c>
      <c r="AB162" s="46" t="s">
        <v>3506</v>
      </c>
      <c r="AC162" s="8" t="s">
        <v>650</v>
      </c>
    </row>
    <row r="163" spans="1:29">
      <c r="A163" s="41">
        <v>24</v>
      </c>
      <c r="B163" s="48" t="s">
        <v>557</v>
      </c>
      <c r="C163" s="384" t="s">
        <v>558</v>
      </c>
      <c r="D163" s="385" t="s">
        <v>83</v>
      </c>
      <c r="E163" s="47" t="s">
        <v>559</v>
      </c>
      <c r="F163" s="47"/>
      <c r="G163" s="44">
        <v>5.7</v>
      </c>
      <c r="H163" s="44">
        <v>6.1</v>
      </c>
      <c r="I163" s="44">
        <v>6.9</v>
      </c>
      <c r="J163" s="44">
        <v>8.6</v>
      </c>
      <c r="K163" s="44">
        <v>7</v>
      </c>
      <c r="L163" s="44">
        <v>4.5</v>
      </c>
      <c r="M163" s="44">
        <v>7.2</v>
      </c>
      <c r="N163" s="44">
        <v>7.8</v>
      </c>
      <c r="O163" s="44">
        <v>7.6</v>
      </c>
      <c r="P163" s="44">
        <v>7.2</v>
      </c>
      <c r="Q163" s="44">
        <v>4.5</v>
      </c>
      <c r="R163" s="44">
        <v>7.9</v>
      </c>
      <c r="S163" s="44">
        <v>7</v>
      </c>
      <c r="T163" s="44">
        <v>4.7</v>
      </c>
      <c r="U163" s="44">
        <v>8.1</v>
      </c>
      <c r="V163" s="44">
        <v>7.4</v>
      </c>
      <c r="W163" s="44">
        <v>6.6</v>
      </c>
      <c r="X163" s="44">
        <v>7</v>
      </c>
      <c r="Y163" s="43"/>
      <c r="Z163" s="45" t="s">
        <v>36</v>
      </c>
      <c r="AA163" s="42" t="s">
        <v>37</v>
      </c>
      <c r="AB163" s="46"/>
      <c r="AC163" s="8" t="s">
        <v>650</v>
      </c>
    </row>
    <row r="164" spans="1:29">
      <c r="A164" s="41">
        <v>25</v>
      </c>
      <c r="B164" s="48" t="s">
        <v>560</v>
      </c>
      <c r="C164" s="384" t="s">
        <v>561</v>
      </c>
      <c r="D164" s="385" t="s">
        <v>168</v>
      </c>
      <c r="E164" s="47" t="s">
        <v>124</v>
      </c>
      <c r="F164" s="47"/>
      <c r="G164" s="44">
        <v>6.7</v>
      </c>
      <c r="H164" s="44">
        <v>3.8</v>
      </c>
      <c r="I164" s="44">
        <v>5.9</v>
      </c>
      <c r="J164" s="44">
        <v>7.4</v>
      </c>
      <c r="K164" s="44">
        <v>6.8</v>
      </c>
      <c r="L164" s="44">
        <v>5</v>
      </c>
      <c r="M164" s="44">
        <v>6.3</v>
      </c>
      <c r="N164" s="44">
        <v>5.2</v>
      </c>
      <c r="O164" s="44">
        <v>7</v>
      </c>
      <c r="P164" s="44">
        <v>5.4</v>
      </c>
      <c r="Q164" s="44">
        <v>4.2</v>
      </c>
      <c r="R164" s="44">
        <v>6.8</v>
      </c>
      <c r="S164" s="44">
        <v>7.2</v>
      </c>
      <c r="T164" s="44">
        <v>5.4</v>
      </c>
      <c r="U164" s="44">
        <v>6.6</v>
      </c>
      <c r="V164" s="44">
        <v>7.3</v>
      </c>
      <c r="W164" s="44">
        <v>4.9000000000000004</v>
      </c>
      <c r="X164" s="44">
        <v>6.5</v>
      </c>
      <c r="Y164" s="43"/>
      <c r="Z164" s="45" t="s">
        <v>36</v>
      </c>
      <c r="AA164" s="42" t="s">
        <v>48</v>
      </c>
      <c r="AB164" s="46" t="s">
        <v>562</v>
      </c>
      <c r="AC164" s="8" t="s">
        <v>650</v>
      </c>
    </row>
    <row r="165" spans="1:29">
      <c r="A165" s="41">
        <v>26</v>
      </c>
      <c r="B165" s="48" t="s">
        <v>563</v>
      </c>
      <c r="C165" s="384" t="s">
        <v>564</v>
      </c>
      <c r="D165" s="385" t="s">
        <v>279</v>
      </c>
      <c r="E165" s="47" t="s">
        <v>565</v>
      </c>
      <c r="F165" s="47"/>
      <c r="G165" s="44">
        <v>7.8</v>
      </c>
      <c r="H165" s="44">
        <v>6.9</v>
      </c>
      <c r="I165" s="44">
        <v>9.9</v>
      </c>
      <c r="J165" s="44">
        <v>7.8</v>
      </c>
      <c r="K165" s="44">
        <v>8.4</v>
      </c>
      <c r="L165" s="44">
        <v>7.2</v>
      </c>
      <c r="M165" s="44">
        <v>7.4</v>
      </c>
      <c r="N165" s="44">
        <v>8.8000000000000007</v>
      </c>
      <c r="O165" s="44">
        <v>7</v>
      </c>
      <c r="P165" s="44">
        <v>9.6999999999999993</v>
      </c>
      <c r="Q165" s="44">
        <v>7.7</v>
      </c>
      <c r="R165" s="44">
        <v>8.5</v>
      </c>
      <c r="S165" s="44">
        <v>6.9</v>
      </c>
      <c r="T165" s="44">
        <v>4.5999999999999996</v>
      </c>
      <c r="U165" s="44">
        <v>8.6</v>
      </c>
      <c r="V165" s="44">
        <v>7.5</v>
      </c>
      <c r="W165" s="44">
        <v>7.8</v>
      </c>
      <c r="X165" s="44">
        <v>7.6</v>
      </c>
      <c r="Y165" s="43"/>
      <c r="Z165" s="45" t="s">
        <v>36</v>
      </c>
      <c r="AA165" s="42" t="s">
        <v>37</v>
      </c>
      <c r="AB165" s="46"/>
      <c r="AC165" s="8" t="s">
        <v>650</v>
      </c>
    </row>
    <row r="166" spans="1:29" ht="92.4">
      <c r="A166" s="41">
        <v>27</v>
      </c>
      <c r="B166" s="48" t="s">
        <v>566</v>
      </c>
      <c r="C166" s="384" t="s">
        <v>567</v>
      </c>
      <c r="D166" s="385" t="s">
        <v>183</v>
      </c>
      <c r="E166" s="47" t="s">
        <v>568</v>
      </c>
      <c r="F166" s="47"/>
      <c r="G166" s="44">
        <v>5</v>
      </c>
      <c r="H166" s="44">
        <v>0.4</v>
      </c>
      <c r="I166" s="44">
        <v>0.8</v>
      </c>
      <c r="J166" s="44">
        <v>1.5</v>
      </c>
      <c r="K166" s="44">
        <v>0.8</v>
      </c>
      <c r="L166" s="44">
        <v>2.2000000000000002</v>
      </c>
      <c r="M166" s="44">
        <v>6.8</v>
      </c>
      <c r="N166" s="44">
        <v>7.2</v>
      </c>
      <c r="O166" s="44">
        <v>7.2</v>
      </c>
      <c r="P166" s="44">
        <v>0.6</v>
      </c>
      <c r="Q166" s="44">
        <v>2.2000000000000002</v>
      </c>
      <c r="R166" s="44">
        <v>0</v>
      </c>
      <c r="S166" s="44">
        <v>2.9</v>
      </c>
      <c r="T166" s="44">
        <v>1.3</v>
      </c>
      <c r="U166" s="44">
        <v>1.9</v>
      </c>
      <c r="V166" s="44">
        <v>0</v>
      </c>
      <c r="W166" s="44">
        <v>0</v>
      </c>
      <c r="X166" s="44">
        <v>3.2</v>
      </c>
      <c r="Y166" s="43"/>
      <c r="Z166" s="45" t="s">
        <v>36</v>
      </c>
      <c r="AA166" s="42" t="s">
        <v>48</v>
      </c>
      <c r="AB166" s="46" t="s">
        <v>3501</v>
      </c>
      <c r="AC166" s="8" t="s">
        <v>650</v>
      </c>
    </row>
    <row r="167" spans="1:29" ht="79.2">
      <c r="A167" s="41">
        <v>28</v>
      </c>
      <c r="B167" s="48" t="s">
        <v>569</v>
      </c>
      <c r="C167" s="384" t="s">
        <v>570</v>
      </c>
      <c r="D167" s="385" t="s">
        <v>183</v>
      </c>
      <c r="E167" s="47" t="s">
        <v>571</v>
      </c>
      <c r="F167" s="47"/>
      <c r="G167" s="44">
        <v>6.7</v>
      </c>
      <c r="H167" s="44">
        <v>4.7</v>
      </c>
      <c r="I167" s="44">
        <v>4.9000000000000004</v>
      </c>
      <c r="J167" s="44">
        <v>2.8</v>
      </c>
      <c r="K167" s="44">
        <v>2.2000000000000002</v>
      </c>
      <c r="L167" s="44">
        <v>4.2</v>
      </c>
      <c r="M167" s="44">
        <v>5.0999999999999996</v>
      </c>
      <c r="N167" s="44">
        <v>5.7</v>
      </c>
      <c r="O167" s="44">
        <v>7.6</v>
      </c>
      <c r="P167" s="44">
        <v>0.7</v>
      </c>
      <c r="Q167" s="44">
        <v>0</v>
      </c>
      <c r="R167" s="44">
        <v>1.1000000000000001</v>
      </c>
      <c r="S167" s="44">
        <v>2.8</v>
      </c>
      <c r="T167" s="44">
        <v>0</v>
      </c>
      <c r="U167" s="44">
        <v>0</v>
      </c>
      <c r="V167" s="44">
        <v>0</v>
      </c>
      <c r="W167" s="44">
        <v>0</v>
      </c>
      <c r="X167" s="44">
        <v>0</v>
      </c>
      <c r="Y167" s="43"/>
      <c r="Z167" s="45" t="s">
        <v>36</v>
      </c>
      <c r="AA167" s="42" t="s">
        <v>48</v>
      </c>
      <c r="AB167" s="46" t="s">
        <v>3507</v>
      </c>
      <c r="AC167" s="8" t="s">
        <v>650</v>
      </c>
    </row>
    <row r="168" spans="1:29" ht="92.4">
      <c r="A168" s="41">
        <v>29</v>
      </c>
      <c r="B168" s="48" t="s">
        <v>572</v>
      </c>
      <c r="C168" s="384" t="s">
        <v>573</v>
      </c>
      <c r="D168" s="385" t="s">
        <v>183</v>
      </c>
      <c r="E168" s="47" t="s">
        <v>574</v>
      </c>
      <c r="F168" s="47"/>
      <c r="G168" s="44">
        <v>5.6</v>
      </c>
      <c r="H168" s="44">
        <v>4.4000000000000004</v>
      </c>
      <c r="I168" s="44">
        <v>5.8</v>
      </c>
      <c r="J168" s="44">
        <v>5.2</v>
      </c>
      <c r="K168" s="44">
        <v>6.5</v>
      </c>
      <c r="L168" s="44">
        <v>3.5</v>
      </c>
      <c r="M168" s="44">
        <v>6.4</v>
      </c>
      <c r="N168" s="44">
        <v>5.6</v>
      </c>
      <c r="O168" s="44">
        <v>7.7</v>
      </c>
      <c r="P168" s="44">
        <v>3.9</v>
      </c>
      <c r="Q168" s="44">
        <v>2.8</v>
      </c>
      <c r="R168" s="44">
        <v>3</v>
      </c>
      <c r="S168" s="44">
        <v>3</v>
      </c>
      <c r="T168" s="44">
        <v>5.2</v>
      </c>
      <c r="U168" s="44">
        <v>8.1</v>
      </c>
      <c r="V168" s="44">
        <v>6.4</v>
      </c>
      <c r="W168" s="44">
        <v>6.4</v>
      </c>
      <c r="X168" s="44">
        <v>4.9000000000000004</v>
      </c>
      <c r="Y168" s="43"/>
      <c r="Z168" s="45" t="s">
        <v>36</v>
      </c>
      <c r="AA168" s="42" t="s">
        <v>48</v>
      </c>
      <c r="AB168" s="46" t="s">
        <v>3501</v>
      </c>
      <c r="AC168" s="8" t="s">
        <v>650</v>
      </c>
    </row>
    <row r="169" spans="1:29" ht="26.4">
      <c r="A169" s="41">
        <v>30</v>
      </c>
      <c r="B169" s="48" t="s">
        <v>575</v>
      </c>
      <c r="C169" s="384" t="s">
        <v>576</v>
      </c>
      <c r="D169" s="385" t="s">
        <v>30</v>
      </c>
      <c r="E169" s="47" t="s">
        <v>577</v>
      </c>
      <c r="F169" s="47"/>
      <c r="G169" s="44">
        <v>7.7</v>
      </c>
      <c r="H169" s="44">
        <v>7.2</v>
      </c>
      <c r="I169" s="44">
        <v>4.9000000000000004</v>
      </c>
      <c r="J169" s="44">
        <v>7</v>
      </c>
      <c r="K169" s="44">
        <v>8.3000000000000007</v>
      </c>
      <c r="L169" s="44">
        <v>6</v>
      </c>
      <c r="M169" s="44">
        <v>5.9</v>
      </c>
      <c r="N169" s="44">
        <v>6.2</v>
      </c>
      <c r="O169" s="44">
        <v>6.8</v>
      </c>
      <c r="P169" s="44">
        <v>4.7</v>
      </c>
      <c r="Q169" s="44">
        <v>4.0999999999999996</v>
      </c>
      <c r="R169" s="44">
        <v>0</v>
      </c>
      <c r="S169" s="44">
        <v>7.1</v>
      </c>
      <c r="T169" s="44">
        <v>1.4</v>
      </c>
      <c r="U169" s="44">
        <v>5.5</v>
      </c>
      <c r="V169" s="44">
        <v>4.0999999999999996</v>
      </c>
      <c r="W169" s="44">
        <v>2.5</v>
      </c>
      <c r="X169" s="44">
        <v>3.9</v>
      </c>
      <c r="Y169" s="43"/>
      <c r="Z169" s="45" t="s">
        <v>36</v>
      </c>
      <c r="AA169" s="42" t="s">
        <v>48</v>
      </c>
      <c r="AB169" s="46" t="s">
        <v>578</v>
      </c>
      <c r="AC169" s="8" t="s">
        <v>650</v>
      </c>
    </row>
    <row r="170" spans="1:29" ht="79.2">
      <c r="A170" s="41">
        <v>31</v>
      </c>
      <c r="B170" s="48" t="s">
        <v>579</v>
      </c>
      <c r="C170" s="384" t="s">
        <v>580</v>
      </c>
      <c r="D170" s="385" t="s">
        <v>30</v>
      </c>
      <c r="E170" s="47" t="s">
        <v>581</v>
      </c>
      <c r="F170" s="47"/>
      <c r="G170" s="44">
        <v>7.1</v>
      </c>
      <c r="H170" s="44">
        <v>4.0999999999999996</v>
      </c>
      <c r="I170" s="44">
        <v>0.6</v>
      </c>
      <c r="J170" s="44">
        <v>0</v>
      </c>
      <c r="K170" s="44">
        <v>1.7</v>
      </c>
      <c r="L170" s="44">
        <v>3.6</v>
      </c>
      <c r="M170" s="44">
        <v>1.1000000000000001</v>
      </c>
      <c r="N170" s="44">
        <v>6</v>
      </c>
      <c r="O170" s="44">
        <v>7</v>
      </c>
      <c r="P170" s="44">
        <v>3.7</v>
      </c>
      <c r="Q170" s="44">
        <v>4.0999999999999996</v>
      </c>
      <c r="R170" s="44">
        <v>2</v>
      </c>
      <c r="S170" s="44">
        <v>2.8</v>
      </c>
      <c r="T170" s="44">
        <v>2.7</v>
      </c>
      <c r="U170" s="44">
        <v>1.6</v>
      </c>
      <c r="V170" s="44">
        <v>5.4</v>
      </c>
      <c r="W170" s="44">
        <v>0.8</v>
      </c>
      <c r="X170" s="44">
        <v>3.4</v>
      </c>
      <c r="Y170" s="43"/>
      <c r="Z170" s="45" t="s">
        <v>36</v>
      </c>
      <c r="AA170" s="42" t="s">
        <v>48</v>
      </c>
      <c r="AB170" s="46" t="s">
        <v>3508</v>
      </c>
      <c r="AC170" s="8" t="s">
        <v>650</v>
      </c>
    </row>
    <row r="171" spans="1:29">
      <c r="A171" s="41">
        <v>32</v>
      </c>
      <c r="B171" s="48" t="s">
        <v>582</v>
      </c>
      <c r="C171" s="384" t="s">
        <v>583</v>
      </c>
      <c r="D171" s="385" t="s">
        <v>87</v>
      </c>
      <c r="E171" s="47" t="s">
        <v>584</v>
      </c>
      <c r="F171" s="47"/>
      <c r="G171" s="44">
        <v>7.5</v>
      </c>
      <c r="H171" s="44">
        <v>8.5</v>
      </c>
      <c r="I171" s="44">
        <v>9</v>
      </c>
      <c r="J171" s="44">
        <v>8.6</v>
      </c>
      <c r="K171" s="44">
        <v>8.8000000000000007</v>
      </c>
      <c r="L171" s="44">
        <v>5.6</v>
      </c>
      <c r="M171" s="44">
        <v>7.2</v>
      </c>
      <c r="N171" s="44">
        <v>8.8000000000000007</v>
      </c>
      <c r="O171" s="44">
        <v>7</v>
      </c>
      <c r="P171" s="44">
        <v>5</v>
      </c>
      <c r="Q171" s="44">
        <v>7.1</v>
      </c>
      <c r="R171" s="44">
        <v>5.9</v>
      </c>
      <c r="S171" s="44">
        <v>6.1</v>
      </c>
      <c r="T171" s="44">
        <v>4.0999999999999996</v>
      </c>
      <c r="U171" s="44">
        <v>5.2</v>
      </c>
      <c r="V171" s="44">
        <v>7.8</v>
      </c>
      <c r="W171" s="44">
        <v>4.4000000000000004</v>
      </c>
      <c r="X171" s="44">
        <v>5.6</v>
      </c>
      <c r="Y171" s="43"/>
      <c r="Z171" s="45" t="s">
        <v>36</v>
      </c>
      <c r="AA171" s="42" t="s">
        <v>37</v>
      </c>
      <c r="AB171" s="46"/>
      <c r="AC171" s="8" t="s">
        <v>650</v>
      </c>
    </row>
    <row r="172" spans="1:29">
      <c r="A172" s="41">
        <v>33</v>
      </c>
      <c r="B172" s="48" t="s">
        <v>585</v>
      </c>
      <c r="C172" s="384" t="s">
        <v>586</v>
      </c>
      <c r="D172" s="385" t="s">
        <v>587</v>
      </c>
      <c r="E172" s="47" t="s">
        <v>588</v>
      </c>
      <c r="F172" s="47"/>
      <c r="G172" s="44">
        <v>7.7</v>
      </c>
      <c r="H172" s="44">
        <v>8.1</v>
      </c>
      <c r="I172" s="44">
        <v>9.3000000000000007</v>
      </c>
      <c r="J172" s="44">
        <v>7.9</v>
      </c>
      <c r="K172" s="44">
        <v>9.6</v>
      </c>
      <c r="L172" s="44">
        <v>8</v>
      </c>
      <c r="M172" s="44">
        <v>8.1</v>
      </c>
      <c r="N172" s="44">
        <v>8.1999999999999993</v>
      </c>
      <c r="O172" s="44">
        <v>7.3</v>
      </c>
      <c r="P172" s="44">
        <v>9.5</v>
      </c>
      <c r="Q172" s="44">
        <v>7.8</v>
      </c>
      <c r="R172" s="44">
        <v>9.4</v>
      </c>
      <c r="S172" s="44">
        <v>6.8</v>
      </c>
      <c r="T172" s="44">
        <v>5.3</v>
      </c>
      <c r="U172" s="44">
        <v>8.4</v>
      </c>
      <c r="V172" s="44">
        <v>9</v>
      </c>
      <c r="W172" s="44">
        <v>8.1999999999999993</v>
      </c>
      <c r="X172" s="44">
        <v>7.4</v>
      </c>
      <c r="Y172" s="43"/>
      <c r="Z172" s="45" t="s">
        <v>36</v>
      </c>
      <c r="AA172" s="42" t="s">
        <v>37</v>
      </c>
      <c r="AB172" s="46"/>
      <c r="AC172" s="8" t="s">
        <v>650</v>
      </c>
    </row>
    <row r="173" spans="1:29" ht="66">
      <c r="A173" s="41">
        <v>34</v>
      </c>
      <c r="B173" s="48" t="s">
        <v>589</v>
      </c>
      <c r="C173" s="384" t="s">
        <v>590</v>
      </c>
      <c r="D173" s="385" t="s">
        <v>591</v>
      </c>
      <c r="E173" s="47" t="s">
        <v>264</v>
      </c>
      <c r="F173" s="47"/>
      <c r="G173" s="44">
        <v>8.5</v>
      </c>
      <c r="H173" s="44">
        <v>9.9</v>
      </c>
      <c r="I173" s="44">
        <v>9.4</v>
      </c>
      <c r="J173" s="44">
        <v>7.9</v>
      </c>
      <c r="K173" s="44">
        <v>10</v>
      </c>
      <c r="L173" s="44">
        <v>9</v>
      </c>
      <c r="M173" s="44">
        <v>8.9</v>
      </c>
      <c r="N173" s="44">
        <v>8.6</v>
      </c>
      <c r="O173" s="44">
        <v>8.6</v>
      </c>
      <c r="P173" s="44">
        <v>9.9</v>
      </c>
      <c r="Q173" s="44">
        <v>9.6</v>
      </c>
      <c r="R173" s="44">
        <v>9.6</v>
      </c>
      <c r="S173" s="44">
        <v>7</v>
      </c>
      <c r="T173" s="44">
        <v>7.6</v>
      </c>
      <c r="U173" s="44">
        <v>9</v>
      </c>
      <c r="V173" s="44">
        <v>9.9</v>
      </c>
      <c r="W173" s="44">
        <v>8.4</v>
      </c>
      <c r="X173" s="44">
        <v>9.1</v>
      </c>
      <c r="Y173" s="43"/>
      <c r="Z173" s="45" t="s">
        <v>36</v>
      </c>
      <c r="AA173" s="42" t="s">
        <v>37</v>
      </c>
      <c r="AB173" s="46" t="s">
        <v>3502</v>
      </c>
      <c r="AC173" s="8" t="s">
        <v>650</v>
      </c>
    </row>
    <row r="174" spans="1:29">
      <c r="A174" s="41">
        <v>35</v>
      </c>
      <c r="B174" s="48" t="s">
        <v>592</v>
      </c>
      <c r="C174" s="384" t="s">
        <v>593</v>
      </c>
      <c r="D174" s="385" t="s">
        <v>95</v>
      </c>
      <c r="E174" s="47" t="s">
        <v>594</v>
      </c>
      <c r="F174" s="47"/>
      <c r="G174" s="44">
        <v>5.3</v>
      </c>
      <c r="H174" s="44">
        <v>3.3</v>
      </c>
      <c r="I174" s="44">
        <v>7.6</v>
      </c>
      <c r="J174" s="44">
        <v>6.7</v>
      </c>
      <c r="K174" s="44">
        <v>7.6</v>
      </c>
      <c r="L174" s="44">
        <v>6.7</v>
      </c>
      <c r="M174" s="44">
        <v>8.6</v>
      </c>
      <c r="N174" s="44">
        <v>8.1999999999999993</v>
      </c>
      <c r="O174" s="44">
        <v>8.6999999999999993</v>
      </c>
      <c r="P174" s="44">
        <v>4.8</v>
      </c>
      <c r="Q174" s="44">
        <v>6.3</v>
      </c>
      <c r="R174" s="44">
        <v>8.1999999999999993</v>
      </c>
      <c r="S174" s="44">
        <v>7.5</v>
      </c>
      <c r="T174" s="44">
        <v>5.5</v>
      </c>
      <c r="U174" s="44">
        <v>7.2</v>
      </c>
      <c r="V174" s="44">
        <v>8.8000000000000007</v>
      </c>
      <c r="W174" s="44">
        <v>1.3</v>
      </c>
      <c r="X174" s="44">
        <v>5</v>
      </c>
      <c r="Y174" s="43"/>
      <c r="Z174" s="45" t="s">
        <v>36</v>
      </c>
      <c r="AA174" s="42" t="s">
        <v>48</v>
      </c>
      <c r="AB174" s="46" t="s">
        <v>595</v>
      </c>
      <c r="AC174" s="8" t="s">
        <v>650</v>
      </c>
    </row>
    <row r="175" spans="1:29">
      <c r="A175" s="41">
        <v>36</v>
      </c>
      <c r="B175" s="48" t="s">
        <v>596</v>
      </c>
      <c r="C175" s="384" t="s">
        <v>597</v>
      </c>
      <c r="D175" s="385" t="s">
        <v>95</v>
      </c>
      <c r="E175" s="47" t="s">
        <v>47</v>
      </c>
      <c r="F175" s="47"/>
      <c r="G175" s="44">
        <v>6.9</v>
      </c>
      <c r="H175" s="44">
        <v>6.1</v>
      </c>
      <c r="I175" s="44">
        <v>8</v>
      </c>
      <c r="J175" s="44">
        <v>7.5</v>
      </c>
      <c r="K175" s="44">
        <v>7.9</v>
      </c>
      <c r="L175" s="44">
        <v>5.7</v>
      </c>
      <c r="M175" s="44">
        <v>7.2</v>
      </c>
      <c r="N175" s="44">
        <v>8.1</v>
      </c>
      <c r="O175" s="44">
        <v>7.9</v>
      </c>
      <c r="P175" s="44">
        <v>6.6</v>
      </c>
      <c r="Q175" s="44">
        <v>6.4</v>
      </c>
      <c r="R175" s="44">
        <v>8</v>
      </c>
      <c r="S175" s="44">
        <v>7.6</v>
      </c>
      <c r="T175" s="44">
        <v>5.0999999999999996</v>
      </c>
      <c r="U175" s="44">
        <v>7.8</v>
      </c>
      <c r="V175" s="44">
        <v>5.4</v>
      </c>
      <c r="W175" s="44">
        <v>7.4</v>
      </c>
      <c r="X175" s="44">
        <v>5.2</v>
      </c>
      <c r="Y175" s="43"/>
      <c r="Z175" s="45" t="s">
        <v>36</v>
      </c>
      <c r="AA175" s="42" t="s">
        <v>37</v>
      </c>
      <c r="AB175" s="46"/>
      <c r="AC175" s="8" t="s">
        <v>650</v>
      </c>
    </row>
    <row r="176" spans="1:29">
      <c r="A176" s="41">
        <v>37</v>
      </c>
      <c r="B176" s="48" t="s">
        <v>598</v>
      </c>
      <c r="C176" s="384" t="s">
        <v>599</v>
      </c>
      <c r="D176" s="385" t="s">
        <v>100</v>
      </c>
      <c r="E176" s="47" t="s">
        <v>600</v>
      </c>
      <c r="F176" s="47"/>
      <c r="G176" s="44">
        <v>6.7</v>
      </c>
      <c r="H176" s="44">
        <v>6.7</v>
      </c>
      <c r="I176" s="44">
        <v>6.1</v>
      </c>
      <c r="J176" s="44">
        <v>7.9</v>
      </c>
      <c r="K176" s="44">
        <v>6.6</v>
      </c>
      <c r="L176" s="44">
        <v>5.5</v>
      </c>
      <c r="M176" s="44">
        <v>5.0999999999999996</v>
      </c>
      <c r="N176" s="44">
        <v>6.7</v>
      </c>
      <c r="O176" s="44">
        <v>5.4</v>
      </c>
      <c r="P176" s="44">
        <v>6.6</v>
      </c>
      <c r="Q176" s="44">
        <v>5.5</v>
      </c>
      <c r="R176" s="44">
        <v>5.7</v>
      </c>
      <c r="S176" s="44">
        <v>7</v>
      </c>
      <c r="T176" s="44">
        <v>7.1</v>
      </c>
      <c r="U176" s="44">
        <v>8.9</v>
      </c>
      <c r="V176" s="44">
        <v>6.4</v>
      </c>
      <c r="W176" s="44">
        <v>5.3</v>
      </c>
      <c r="X176" s="44">
        <v>6.4</v>
      </c>
      <c r="Y176" s="43"/>
      <c r="Z176" s="45" t="s">
        <v>36</v>
      </c>
      <c r="AA176" s="42" t="s">
        <v>37</v>
      </c>
      <c r="AB176" s="46"/>
      <c r="AC176" s="8" t="s">
        <v>650</v>
      </c>
    </row>
    <row r="177" spans="1:29" ht="52.8">
      <c r="A177" s="41">
        <v>38</v>
      </c>
      <c r="B177" s="48" t="s">
        <v>601</v>
      </c>
      <c r="C177" s="384" t="s">
        <v>602</v>
      </c>
      <c r="D177" s="385" t="s">
        <v>197</v>
      </c>
      <c r="E177" s="47" t="s">
        <v>603</v>
      </c>
      <c r="F177" s="47"/>
      <c r="G177" s="44">
        <v>6.4</v>
      </c>
      <c r="H177" s="44">
        <v>5.9</v>
      </c>
      <c r="I177" s="44">
        <v>0</v>
      </c>
      <c r="J177" s="44">
        <v>2.9</v>
      </c>
      <c r="K177" s="44">
        <v>2.2000000000000002</v>
      </c>
      <c r="L177" s="44">
        <v>5.3</v>
      </c>
      <c r="M177" s="44">
        <v>6</v>
      </c>
      <c r="N177" s="44">
        <v>7.6</v>
      </c>
      <c r="O177" s="44">
        <v>6.9</v>
      </c>
      <c r="P177" s="44">
        <v>3.7</v>
      </c>
      <c r="Q177" s="44">
        <v>4.3</v>
      </c>
      <c r="R177" s="44">
        <v>1</v>
      </c>
      <c r="S177" s="44">
        <v>7.3</v>
      </c>
      <c r="T177" s="44">
        <v>4.3</v>
      </c>
      <c r="U177" s="44">
        <v>6</v>
      </c>
      <c r="V177" s="44">
        <v>4.5999999999999996</v>
      </c>
      <c r="W177" s="44">
        <v>1.2</v>
      </c>
      <c r="X177" s="44">
        <v>3.7</v>
      </c>
      <c r="Y177" s="43"/>
      <c r="Z177" s="45" t="s">
        <v>36</v>
      </c>
      <c r="AA177" s="42" t="s">
        <v>48</v>
      </c>
      <c r="AB177" s="46" t="s">
        <v>3509</v>
      </c>
      <c r="AC177" s="8" t="s">
        <v>650</v>
      </c>
    </row>
    <row r="178" spans="1:29" ht="79.2">
      <c r="A178" s="41">
        <v>39</v>
      </c>
      <c r="B178" s="48" t="s">
        <v>604</v>
      </c>
      <c r="C178" s="384" t="s">
        <v>605</v>
      </c>
      <c r="D178" s="385" t="s">
        <v>418</v>
      </c>
      <c r="E178" s="47" t="s">
        <v>606</v>
      </c>
      <c r="F178" s="47"/>
      <c r="G178" s="44">
        <v>8.1</v>
      </c>
      <c r="H178" s="44">
        <v>8.1</v>
      </c>
      <c r="I178" s="44">
        <v>8.9</v>
      </c>
      <c r="J178" s="44">
        <v>7.7</v>
      </c>
      <c r="K178" s="44">
        <v>8.6999999999999993</v>
      </c>
      <c r="L178" s="44">
        <v>6</v>
      </c>
      <c r="M178" s="44">
        <v>8.4</v>
      </c>
      <c r="N178" s="44">
        <v>8.3000000000000007</v>
      </c>
      <c r="O178" s="44">
        <v>6.5</v>
      </c>
      <c r="P178" s="44">
        <v>7.4</v>
      </c>
      <c r="Q178" s="44">
        <v>9.6</v>
      </c>
      <c r="R178" s="44">
        <v>8</v>
      </c>
      <c r="S178" s="44">
        <v>7.2</v>
      </c>
      <c r="T178" s="44">
        <v>6</v>
      </c>
      <c r="U178" s="44">
        <v>6.7</v>
      </c>
      <c r="V178" s="44">
        <v>6.2</v>
      </c>
      <c r="W178" s="44">
        <v>6</v>
      </c>
      <c r="X178" s="44">
        <v>4</v>
      </c>
      <c r="Y178" s="43"/>
      <c r="Z178" s="45" t="s">
        <v>36</v>
      </c>
      <c r="AA178" s="42" t="s">
        <v>37</v>
      </c>
      <c r="AB178" s="46" t="s">
        <v>3510</v>
      </c>
      <c r="AC178" s="8" t="s">
        <v>650</v>
      </c>
    </row>
    <row r="179" spans="1:29">
      <c r="A179" s="41">
        <v>40</v>
      </c>
      <c r="B179" s="48" t="s">
        <v>607</v>
      </c>
      <c r="C179" s="384" t="s">
        <v>282</v>
      </c>
      <c r="D179" s="385" t="s">
        <v>298</v>
      </c>
      <c r="E179" s="47" t="s">
        <v>608</v>
      </c>
      <c r="F179" s="47"/>
      <c r="G179" s="44">
        <v>8.1</v>
      </c>
      <c r="H179" s="44">
        <v>5.4</v>
      </c>
      <c r="I179" s="44">
        <v>8.8000000000000007</v>
      </c>
      <c r="J179" s="44">
        <v>8.1</v>
      </c>
      <c r="K179" s="44">
        <v>9.1</v>
      </c>
      <c r="L179" s="44">
        <v>5.3</v>
      </c>
      <c r="M179" s="44">
        <v>6.8</v>
      </c>
      <c r="N179" s="44">
        <v>7.7</v>
      </c>
      <c r="O179" s="44">
        <v>8.5</v>
      </c>
      <c r="P179" s="44">
        <v>5.4</v>
      </c>
      <c r="Q179" s="44">
        <v>5.6</v>
      </c>
      <c r="R179" s="44">
        <v>6.6</v>
      </c>
      <c r="S179" s="44">
        <v>6.5</v>
      </c>
      <c r="T179" s="44">
        <v>4.8</v>
      </c>
      <c r="U179" s="44">
        <v>6.6</v>
      </c>
      <c r="V179" s="44">
        <v>5.3</v>
      </c>
      <c r="W179" s="44">
        <v>6.9</v>
      </c>
      <c r="X179" s="44">
        <v>5</v>
      </c>
      <c r="Y179" s="43"/>
      <c r="Z179" s="45" t="s">
        <v>36</v>
      </c>
      <c r="AA179" s="42" t="s">
        <v>37</v>
      </c>
      <c r="AB179" s="46"/>
      <c r="AC179" s="8" t="s">
        <v>650</v>
      </c>
    </row>
    <row r="180" spans="1:29">
      <c r="A180" s="41">
        <v>41</v>
      </c>
      <c r="B180" s="48" t="s">
        <v>609</v>
      </c>
      <c r="C180" s="384" t="s">
        <v>610</v>
      </c>
      <c r="D180" s="385" t="s">
        <v>298</v>
      </c>
      <c r="E180" s="47" t="s">
        <v>359</v>
      </c>
      <c r="F180" s="47"/>
      <c r="G180" s="44">
        <v>7.8</v>
      </c>
      <c r="H180" s="44">
        <v>5.8</v>
      </c>
      <c r="I180" s="44">
        <v>7.6</v>
      </c>
      <c r="J180" s="44">
        <v>7.9</v>
      </c>
      <c r="K180" s="44">
        <v>8</v>
      </c>
      <c r="L180" s="44">
        <v>4.8</v>
      </c>
      <c r="M180" s="44">
        <v>7.1</v>
      </c>
      <c r="N180" s="44">
        <v>7.9</v>
      </c>
      <c r="O180" s="44">
        <v>6.9</v>
      </c>
      <c r="P180" s="44">
        <v>4.0999999999999996</v>
      </c>
      <c r="Q180" s="44">
        <v>5.8</v>
      </c>
      <c r="R180" s="44">
        <v>5.7</v>
      </c>
      <c r="S180" s="44">
        <v>6.1</v>
      </c>
      <c r="T180" s="44">
        <v>4</v>
      </c>
      <c r="U180" s="44">
        <v>4.7</v>
      </c>
      <c r="V180" s="44">
        <v>5.4</v>
      </c>
      <c r="W180" s="44">
        <v>7.2</v>
      </c>
      <c r="X180" s="44">
        <v>3.2</v>
      </c>
      <c r="Y180" s="43"/>
      <c r="Z180" s="45" t="s">
        <v>36</v>
      </c>
      <c r="AA180" s="42" t="s">
        <v>48</v>
      </c>
      <c r="AB180" s="46" t="s">
        <v>300</v>
      </c>
      <c r="AC180" s="8" t="s">
        <v>650</v>
      </c>
    </row>
    <row r="181" spans="1:29" ht="66">
      <c r="A181" s="41">
        <v>42</v>
      </c>
      <c r="B181" s="48" t="s">
        <v>611</v>
      </c>
      <c r="C181" s="384" t="s">
        <v>612</v>
      </c>
      <c r="D181" s="385" t="s">
        <v>613</v>
      </c>
      <c r="E181" s="47" t="s">
        <v>219</v>
      </c>
      <c r="F181" s="47"/>
      <c r="G181" s="44">
        <v>8.3000000000000007</v>
      </c>
      <c r="H181" s="44">
        <v>8.1999999999999993</v>
      </c>
      <c r="I181" s="44">
        <v>9.6</v>
      </c>
      <c r="J181" s="44">
        <v>7.9</v>
      </c>
      <c r="K181" s="44">
        <v>9.4</v>
      </c>
      <c r="L181" s="44">
        <v>6.9</v>
      </c>
      <c r="M181" s="44">
        <v>9</v>
      </c>
      <c r="N181" s="44">
        <v>8.3000000000000007</v>
      </c>
      <c r="O181" s="44">
        <v>7</v>
      </c>
      <c r="P181" s="44">
        <v>8.6</v>
      </c>
      <c r="Q181" s="44">
        <v>8.4</v>
      </c>
      <c r="R181" s="44">
        <v>9.1</v>
      </c>
      <c r="S181" s="44">
        <v>7</v>
      </c>
      <c r="T181" s="44">
        <v>8</v>
      </c>
      <c r="U181" s="44">
        <v>8.5</v>
      </c>
      <c r="V181" s="44">
        <v>7.8</v>
      </c>
      <c r="W181" s="44">
        <v>8.1999999999999993</v>
      </c>
      <c r="X181" s="44">
        <v>9.1</v>
      </c>
      <c r="Y181" s="43"/>
      <c r="Z181" s="45" t="s">
        <v>36</v>
      </c>
      <c r="AA181" s="42" t="s">
        <v>37</v>
      </c>
      <c r="AB181" s="46" t="s">
        <v>3502</v>
      </c>
      <c r="AC181" s="8" t="s">
        <v>650</v>
      </c>
    </row>
    <row r="182" spans="1:29">
      <c r="A182" s="41">
        <v>43</v>
      </c>
      <c r="B182" s="48" t="s">
        <v>614</v>
      </c>
      <c r="C182" s="384" t="s">
        <v>615</v>
      </c>
      <c r="D182" s="385" t="s">
        <v>613</v>
      </c>
      <c r="E182" s="47" t="s">
        <v>616</v>
      </c>
      <c r="F182" s="47"/>
      <c r="G182" s="44">
        <v>7.8</v>
      </c>
      <c r="H182" s="44">
        <v>5</v>
      </c>
      <c r="I182" s="44">
        <v>5.5</v>
      </c>
      <c r="J182" s="44">
        <v>7.7</v>
      </c>
      <c r="K182" s="44">
        <v>6.7</v>
      </c>
      <c r="L182" s="44">
        <v>4.0999999999999996</v>
      </c>
      <c r="M182" s="44">
        <v>6.9</v>
      </c>
      <c r="N182" s="44">
        <v>7.1</v>
      </c>
      <c r="O182" s="44">
        <v>6.5</v>
      </c>
      <c r="P182" s="44">
        <v>8</v>
      </c>
      <c r="Q182" s="44">
        <v>8.6</v>
      </c>
      <c r="R182" s="44">
        <v>7.6</v>
      </c>
      <c r="S182" s="44">
        <v>6.7</v>
      </c>
      <c r="T182" s="44">
        <v>7.7</v>
      </c>
      <c r="U182" s="44">
        <v>8.1999999999999993</v>
      </c>
      <c r="V182" s="44">
        <v>5.0999999999999996</v>
      </c>
      <c r="W182" s="44">
        <v>7.8</v>
      </c>
      <c r="X182" s="44">
        <v>7.6</v>
      </c>
      <c r="Y182" s="43"/>
      <c r="Z182" s="45" t="s">
        <v>36</v>
      </c>
      <c r="AA182" s="42" t="s">
        <v>37</v>
      </c>
      <c r="AB182" s="46"/>
      <c r="AC182" s="8" t="s">
        <v>650</v>
      </c>
    </row>
    <row r="183" spans="1:29" ht="26.4">
      <c r="A183" s="41">
        <v>44</v>
      </c>
      <c r="B183" s="48" t="s">
        <v>617</v>
      </c>
      <c r="C183" s="384" t="s">
        <v>618</v>
      </c>
      <c r="D183" s="385" t="s">
        <v>619</v>
      </c>
      <c r="E183" s="47" t="s">
        <v>620</v>
      </c>
      <c r="F183" s="47"/>
      <c r="G183" s="44">
        <v>7.8</v>
      </c>
      <c r="H183" s="44">
        <v>4.5999999999999996</v>
      </c>
      <c r="I183" s="44">
        <v>4.8</v>
      </c>
      <c r="J183" s="44">
        <v>7.7</v>
      </c>
      <c r="K183" s="44">
        <v>7.6</v>
      </c>
      <c r="L183" s="44">
        <v>5.3</v>
      </c>
      <c r="M183" s="44">
        <v>6.2</v>
      </c>
      <c r="N183" s="44">
        <v>8.1</v>
      </c>
      <c r="O183" s="44">
        <v>6.6</v>
      </c>
      <c r="P183" s="44">
        <v>3.1</v>
      </c>
      <c r="Q183" s="44">
        <v>2.7</v>
      </c>
      <c r="R183" s="44">
        <v>5</v>
      </c>
      <c r="S183" s="44">
        <v>7</v>
      </c>
      <c r="T183" s="44">
        <v>2.5</v>
      </c>
      <c r="U183" s="44">
        <v>2</v>
      </c>
      <c r="V183" s="44">
        <v>3.5</v>
      </c>
      <c r="W183" s="44">
        <v>1.6</v>
      </c>
      <c r="X183" s="44">
        <v>3.4</v>
      </c>
      <c r="Y183" s="43"/>
      <c r="Z183" s="45" t="s">
        <v>36</v>
      </c>
      <c r="AA183" s="42" t="s">
        <v>48</v>
      </c>
      <c r="AB183" s="46" t="s">
        <v>621</v>
      </c>
      <c r="AC183" s="8" t="s">
        <v>650</v>
      </c>
    </row>
    <row r="184" spans="1:29" ht="92.4">
      <c r="A184" s="41">
        <v>45</v>
      </c>
      <c r="B184" s="48" t="s">
        <v>622</v>
      </c>
      <c r="C184" s="384" t="s">
        <v>623</v>
      </c>
      <c r="D184" s="385" t="s">
        <v>204</v>
      </c>
      <c r="E184" s="47" t="s">
        <v>624</v>
      </c>
      <c r="F184" s="47"/>
      <c r="G184" s="44">
        <v>7.2</v>
      </c>
      <c r="H184" s="44">
        <v>3.3</v>
      </c>
      <c r="I184" s="44">
        <v>7.2</v>
      </c>
      <c r="J184" s="44">
        <v>8</v>
      </c>
      <c r="K184" s="44">
        <v>6.5</v>
      </c>
      <c r="L184" s="44">
        <v>5.3</v>
      </c>
      <c r="M184" s="44">
        <v>5.9</v>
      </c>
      <c r="N184" s="44">
        <v>6.6</v>
      </c>
      <c r="O184" s="44">
        <v>7.6</v>
      </c>
      <c r="P184" s="44">
        <v>3.3</v>
      </c>
      <c r="Q184" s="44">
        <v>2.2000000000000002</v>
      </c>
      <c r="R184" s="44">
        <v>5.9</v>
      </c>
      <c r="S184" s="44">
        <v>7.6</v>
      </c>
      <c r="T184" s="44">
        <v>1.3</v>
      </c>
      <c r="U184" s="44">
        <v>1.9</v>
      </c>
      <c r="V184" s="44">
        <v>2.5</v>
      </c>
      <c r="W184" s="44">
        <v>0</v>
      </c>
      <c r="X184" s="44">
        <v>3.4</v>
      </c>
      <c r="Y184" s="43"/>
      <c r="Z184" s="45" t="s">
        <v>36</v>
      </c>
      <c r="AA184" s="42" t="s">
        <v>48</v>
      </c>
      <c r="AB184" s="46" t="s">
        <v>3501</v>
      </c>
      <c r="AC184" s="8" t="s">
        <v>650</v>
      </c>
    </row>
    <row r="185" spans="1:29">
      <c r="A185" s="41">
        <v>46</v>
      </c>
      <c r="B185" s="48" t="s">
        <v>625</v>
      </c>
      <c r="C185" s="384" t="s">
        <v>90</v>
      </c>
      <c r="D185" s="385" t="s">
        <v>211</v>
      </c>
      <c r="E185" s="47" t="s">
        <v>626</v>
      </c>
      <c r="F185" s="47"/>
      <c r="G185" s="44">
        <v>8.9</v>
      </c>
      <c r="H185" s="44">
        <v>6.7</v>
      </c>
      <c r="I185" s="44">
        <v>9.3000000000000007</v>
      </c>
      <c r="J185" s="44">
        <v>8.6</v>
      </c>
      <c r="K185" s="44">
        <v>9.6</v>
      </c>
      <c r="L185" s="44">
        <v>7.9</v>
      </c>
      <c r="M185" s="44">
        <v>8.6</v>
      </c>
      <c r="N185" s="44">
        <v>8.9</v>
      </c>
      <c r="O185" s="44">
        <v>7.3</v>
      </c>
      <c r="P185" s="44">
        <v>7.9</v>
      </c>
      <c r="Q185" s="44">
        <v>7.5</v>
      </c>
      <c r="R185" s="44">
        <v>8.9</v>
      </c>
      <c r="S185" s="44">
        <v>7.5</v>
      </c>
      <c r="T185" s="44">
        <v>6.2</v>
      </c>
      <c r="U185" s="44">
        <v>7.9</v>
      </c>
      <c r="V185" s="44">
        <v>6.4</v>
      </c>
      <c r="W185" s="44">
        <v>7.2</v>
      </c>
      <c r="X185" s="44">
        <v>7.2</v>
      </c>
      <c r="Y185" s="43"/>
      <c r="Z185" s="45" t="s">
        <v>36</v>
      </c>
      <c r="AA185" s="42" t="s">
        <v>37</v>
      </c>
      <c r="AB185" s="46"/>
      <c r="AC185" s="8" t="s">
        <v>650</v>
      </c>
    </row>
    <row r="186" spans="1:29">
      <c r="A186" s="41">
        <v>47</v>
      </c>
      <c r="B186" s="48" t="s">
        <v>627</v>
      </c>
      <c r="C186" s="384" t="s">
        <v>586</v>
      </c>
      <c r="D186" s="385" t="s">
        <v>310</v>
      </c>
      <c r="E186" s="47" t="s">
        <v>343</v>
      </c>
      <c r="F186" s="47"/>
      <c r="G186" s="44">
        <v>8.4</v>
      </c>
      <c r="H186" s="44">
        <v>7</v>
      </c>
      <c r="I186" s="44">
        <v>5.8</v>
      </c>
      <c r="J186" s="44">
        <v>8.6</v>
      </c>
      <c r="K186" s="44">
        <v>9.3000000000000007</v>
      </c>
      <c r="L186" s="44">
        <v>6.3</v>
      </c>
      <c r="M186" s="44">
        <v>7</v>
      </c>
      <c r="N186" s="44">
        <v>6.1</v>
      </c>
      <c r="O186" s="44">
        <v>7.9</v>
      </c>
      <c r="P186" s="44">
        <v>4.4000000000000004</v>
      </c>
      <c r="Q186" s="44">
        <v>4</v>
      </c>
      <c r="R186" s="44">
        <v>6.3</v>
      </c>
      <c r="S186" s="44">
        <v>7.1</v>
      </c>
      <c r="T186" s="44">
        <v>4.5</v>
      </c>
      <c r="U186" s="44">
        <v>8</v>
      </c>
      <c r="V186" s="44">
        <v>7.8</v>
      </c>
      <c r="W186" s="44">
        <v>8.1</v>
      </c>
      <c r="X186" s="44">
        <v>6.2</v>
      </c>
      <c r="Y186" s="43"/>
      <c r="Z186" s="45" t="s">
        <v>36</v>
      </c>
      <c r="AA186" s="42" t="s">
        <v>37</v>
      </c>
      <c r="AB186" s="46"/>
      <c r="AC186" s="8" t="s">
        <v>650</v>
      </c>
    </row>
    <row r="187" spans="1:29">
      <c r="A187" s="41">
        <v>48</v>
      </c>
      <c r="B187" s="48" t="s">
        <v>628</v>
      </c>
      <c r="C187" s="384" t="s">
        <v>629</v>
      </c>
      <c r="D187" s="385" t="s">
        <v>310</v>
      </c>
      <c r="E187" s="47" t="s">
        <v>630</v>
      </c>
      <c r="F187" s="47"/>
      <c r="G187" s="44">
        <v>8</v>
      </c>
      <c r="H187" s="44">
        <v>6.5</v>
      </c>
      <c r="I187" s="44">
        <v>7.5</v>
      </c>
      <c r="J187" s="44">
        <v>7.9</v>
      </c>
      <c r="K187" s="44">
        <v>8.6999999999999993</v>
      </c>
      <c r="L187" s="44">
        <v>5.8</v>
      </c>
      <c r="M187" s="44">
        <v>7.1</v>
      </c>
      <c r="N187" s="44">
        <v>8.3000000000000007</v>
      </c>
      <c r="O187" s="44">
        <v>6.7</v>
      </c>
      <c r="P187" s="44">
        <v>4.2</v>
      </c>
      <c r="Q187" s="44">
        <v>5.7</v>
      </c>
      <c r="R187" s="44">
        <v>6.6</v>
      </c>
      <c r="S187" s="44">
        <v>7.3</v>
      </c>
      <c r="T187" s="44">
        <v>6</v>
      </c>
      <c r="U187" s="44">
        <v>5.2</v>
      </c>
      <c r="V187" s="44">
        <v>6.8</v>
      </c>
      <c r="W187" s="44">
        <v>7.3</v>
      </c>
      <c r="X187" s="44">
        <v>6.2</v>
      </c>
      <c r="Y187" s="43"/>
      <c r="Z187" s="45" t="s">
        <v>36</v>
      </c>
      <c r="AA187" s="42" t="s">
        <v>37</v>
      </c>
      <c r="AB187" s="46"/>
      <c r="AC187" s="8" t="s">
        <v>650</v>
      </c>
    </row>
    <row r="188" spans="1:29">
      <c r="A188" s="41">
        <v>49</v>
      </c>
      <c r="B188" s="48" t="s">
        <v>631</v>
      </c>
      <c r="C188" s="384" t="s">
        <v>632</v>
      </c>
      <c r="D188" s="385" t="s">
        <v>110</v>
      </c>
      <c r="E188" s="47" t="s">
        <v>581</v>
      </c>
      <c r="F188" s="47"/>
      <c r="G188" s="44">
        <v>6.1</v>
      </c>
      <c r="H188" s="44">
        <v>4.9000000000000004</v>
      </c>
      <c r="I188" s="44">
        <v>6.7</v>
      </c>
      <c r="J188" s="44">
        <v>8.1999999999999993</v>
      </c>
      <c r="K188" s="44">
        <v>7.2</v>
      </c>
      <c r="L188" s="44">
        <v>5.9</v>
      </c>
      <c r="M188" s="44">
        <v>7.8</v>
      </c>
      <c r="N188" s="44">
        <v>8.6</v>
      </c>
      <c r="O188" s="44">
        <v>8.1</v>
      </c>
      <c r="P188" s="44">
        <v>7.1</v>
      </c>
      <c r="Q188" s="44">
        <v>7.6</v>
      </c>
      <c r="R188" s="44">
        <v>6.6</v>
      </c>
      <c r="S188" s="44">
        <v>7.2</v>
      </c>
      <c r="T188" s="44">
        <v>4.2</v>
      </c>
      <c r="U188" s="44">
        <v>6.6</v>
      </c>
      <c r="V188" s="44">
        <v>6.9</v>
      </c>
      <c r="W188" s="44">
        <v>5.8</v>
      </c>
      <c r="X188" s="44">
        <v>7.3</v>
      </c>
      <c r="Y188" s="43"/>
      <c r="Z188" s="45" t="s">
        <v>36</v>
      </c>
      <c r="AA188" s="42" t="s">
        <v>37</v>
      </c>
      <c r="AB188" s="46"/>
      <c r="AC188" s="8" t="s">
        <v>650</v>
      </c>
    </row>
    <row r="189" spans="1:29" ht="52.8">
      <c r="A189" s="41">
        <v>50</v>
      </c>
      <c r="B189" s="48" t="s">
        <v>633</v>
      </c>
      <c r="C189" s="384" t="s">
        <v>634</v>
      </c>
      <c r="D189" s="385" t="s">
        <v>444</v>
      </c>
      <c r="E189" s="47" t="s">
        <v>635</v>
      </c>
      <c r="F189" s="47"/>
      <c r="G189" s="44">
        <v>6.1</v>
      </c>
      <c r="H189" s="44">
        <v>3.8</v>
      </c>
      <c r="I189" s="44">
        <v>5.0999999999999996</v>
      </c>
      <c r="J189" s="44">
        <v>7.7</v>
      </c>
      <c r="K189" s="44">
        <v>5.5</v>
      </c>
      <c r="L189" s="44">
        <v>2</v>
      </c>
      <c r="M189" s="44">
        <v>6.5</v>
      </c>
      <c r="N189" s="44">
        <v>6.5</v>
      </c>
      <c r="O189" s="44">
        <v>3.7</v>
      </c>
      <c r="P189" s="44">
        <v>2.2000000000000002</v>
      </c>
      <c r="Q189" s="44">
        <v>1.6</v>
      </c>
      <c r="R189" s="44">
        <v>0</v>
      </c>
      <c r="S189" s="44">
        <v>2.5</v>
      </c>
      <c r="T189" s="44">
        <v>0</v>
      </c>
      <c r="U189" s="44">
        <v>0.4</v>
      </c>
      <c r="V189" s="44">
        <v>0</v>
      </c>
      <c r="W189" s="44">
        <v>0</v>
      </c>
      <c r="X189" s="44">
        <v>0</v>
      </c>
      <c r="Y189" s="43"/>
      <c r="Z189" s="45" t="s">
        <v>36</v>
      </c>
      <c r="AA189" s="42" t="s">
        <v>48</v>
      </c>
      <c r="AB189" s="46" t="s">
        <v>636</v>
      </c>
      <c r="AC189" s="8" t="s">
        <v>650</v>
      </c>
    </row>
    <row r="190" spans="1:29" ht="66">
      <c r="A190" s="41">
        <v>51</v>
      </c>
      <c r="B190" s="48" t="s">
        <v>637</v>
      </c>
      <c r="C190" s="384" t="s">
        <v>612</v>
      </c>
      <c r="D190" s="385" t="s">
        <v>638</v>
      </c>
      <c r="E190" s="47" t="s">
        <v>219</v>
      </c>
      <c r="F190" s="47"/>
      <c r="G190" s="44">
        <v>6.9</v>
      </c>
      <c r="H190" s="44">
        <v>9</v>
      </c>
      <c r="I190" s="44">
        <v>9.6999999999999993</v>
      </c>
      <c r="J190" s="44">
        <v>7.9</v>
      </c>
      <c r="K190" s="44">
        <v>8.6999999999999993</v>
      </c>
      <c r="L190" s="44">
        <v>7</v>
      </c>
      <c r="M190" s="44">
        <v>8.6</v>
      </c>
      <c r="N190" s="44">
        <v>8.3000000000000007</v>
      </c>
      <c r="O190" s="44">
        <v>7.3</v>
      </c>
      <c r="P190" s="44">
        <v>8.6999999999999993</v>
      </c>
      <c r="Q190" s="44">
        <v>7.7</v>
      </c>
      <c r="R190" s="44">
        <v>8.6999999999999993</v>
      </c>
      <c r="S190" s="44">
        <v>7.2</v>
      </c>
      <c r="T190" s="44">
        <v>7.5</v>
      </c>
      <c r="U190" s="44">
        <v>9.1999999999999993</v>
      </c>
      <c r="V190" s="44">
        <v>8.3000000000000007</v>
      </c>
      <c r="W190" s="44">
        <v>7.5</v>
      </c>
      <c r="X190" s="44">
        <v>8.8000000000000007</v>
      </c>
      <c r="Y190" s="43"/>
      <c r="Z190" s="45" t="s">
        <v>36</v>
      </c>
      <c r="AA190" s="42" t="s">
        <v>37</v>
      </c>
      <c r="AB190" s="46" t="s">
        <v>3502</v>
      </c>
      <c r="AC190" s="8" t="s">
        <v>650</v>
      </c>
    </row>
    <row r="191" spans="1:29">
      <c r="A191" s="41">
        <v>52</v>
      </c>
      <c r="B191" s="48" t="s">
        <v>639</v>
      </c>
      <c r="C191" s="384" t="s">
        <v>640</v>
      </c>
      <c r="D191" s="385" t="s">
        <v>641</v>
      </c>
      <c r="E191" s="47" t="s">
        <v>136</v>
      </c>
      <c r="F191" s="47"/>
      <c r="G191" s="44">
        <v>6.9</v>
      </c>
      <c r="H191" s="44">
        <v>6</v>
      </c>
      <c r="I191" s="44">
        <v>8</v>
      </c>
      <c r="J191" s="44">
        <v>8.4</v>
      </c>
      <c r="K191" s="44">
        <v>7.4</v>
      </c>
      <c r="L191" s="44">
        <v>7.2</v>
      </c>
      <c r="M191" s="44">
        <v>8</v>
      </c>
      <c r="N191" s="44">
        <v>6.7</v>
      </c>
      <c r="O191" s="44">
        <v>7.7</v>
      </c>
      <c r="P191" s="44">
        <v>8</v>
      </c>
      <c r="Q191" s="44">
        <v>8.1999999999999993</v>
      </c>
      <c r="R191" s="44">
        <v>7.9</v>
      </c>
      <c r="S191" s="44">
        <v>7.5</v>
      </c>
      <c r="T191" s="44">
        <v>4.4000000000000004</v>
      </c>
      <c r="U191" s="44">
        <v>7.8</v>
      </c>
      <c r="V191" s="44">
        <v>7.9</v>
      </c>
      <c r="W191" s="44">
        <v>6.9</v>
      </c>
      <c r="X191" s="44">
        <v>7.9</v>
      </c>
      <c r="Y191" s="43"/>
      <c r="Z191" s="45" t="s">
        <v>36</v>
      </c>
      <c r="AA191" s="42" t="s">
        <v>37</v>
      </c>
      <c r="AB191" s="46"/>
      <c r="AC191" s="8" t="s">
        <v>650</v>
      </c>
    </row>
    <row r="192" spans="1:29" ht="92.4">
      <c r="A192" s="41">
        <v>53</v>
      </c>
      <c r="B192" s="48" t="s">
        <v>642</v>
      </c>
      <c r="C192" s="384" t="s">
        <v>361</v>
      </c>
      <c r="D192" s="385" t="s">
        <v>123</v>
      </c>
      <c r="E192" s="47" t="s">
        <v>643</v>
      </c>
      <c r="F192" s="47"/>
      <c r="G192" s="44">
        <v>5.6</v>
      </c>
      <c r="H192" s="44">
        <v>5.0999999999999996</v>
      </c>
      <c r="I192" s="44">
        <v>5.9</v>
      </c>
      <c r="J192" s="44">
        <v>6.5</v>
      </c>
      <c r="K192" s="44">
        <v>5.4</v>
      </c>
      <c r="L192" s="44">
        <v>5.3</v>
      </c>
      <c r="M192" s="44">
        <v>0.2</v>
      </c>
      <c r="N192" s="44">
        <v>6.7</v>
      </c>
      <c r="O192" s="44">
        <v>8</v>
      </c>
      <c r="P192" s="44">
        <v>3.9</v>
      </c>
      <c r="Q192" s="44">
        <v>2.5</v>
      </c>
      <c r="R192" s="44">
        <v>0</v>
      </c>
      <c r="S192" s="44">
        <v>2.6</v>
      </c>
      <c r="T192" s="44">
        <v>0</v>
      </c>
      <c r="U192" s="44">
        <v>0.3</v>
      </c>
      <c r="V192" s="44">
        <v>3.4</v>
      </c>
      <c r="W192" s="44">
        <v>0</v>
      </c>
      <c r="X192" s="44">
        <v>0</v>
      </c>
      <c r="Y192" s="43"/>
      <c r="Z192" s="45" t="s">
        <v>36</v>
      </c>
      <c r="AA192" s="42" t="s">
        <v>48</v>
      </c>
      <c r="AB192" s="46" t="s">
        <v>3501</v>
      </c>
      <c r="AC192" s="8" t="s">
        <v>650</v>
      </c>
    </row>
    <row r="193" spans="1:29">
      <c r="A193" s="41">
        <v>54</v>
      </c>
      <c r="B193" s="48" t="s">
        <v>644</v>
      </c>
      <c r="C193" s="384" t="s">
        <v>189</v>
      </c>
      <c r="D193" s="385" t="s">
        <v>471</v>
      </c>
      <c r="E193" s="47" t="s">
        <v>645</v>
      </c>
      <c r="F193" s="47"/>
      <c r="G193" s="44">
        <v>1.6</v>
      </c>
      <c r="H193" s="44">
        <v>4.7</v>
      </c>
      <c r="I193" s="44">
        <v>8.6</v>
      </c>
      <c r="J193" s="44">
        <v>6.9</v>
      </c>
      <c r="K193" s="44">
        <v>7.5</v>
      </c>
      <c r="L193" s="44">
        <v>4.7</v>
      </c>
      <c r="M193" s="44">
        <v>6.5</v>
      </c>
      <c r="N193" s="44">
        <v>6.5</v>
      </c>
      <c r="O193" s="44">
        <v>6.9</v>
      </c>
      <c r="P193" s="44">
        <v>4.9000000000000004</v>
      </c>
      <c r="Q193" s="44">
        <v>4.5</v>
      </c>
      <c r="R193" s="44">
        <v>6.6</v>
      </c>
      <c r="S193" s="44">
        <v>5.7</v>
      </c>
      <c r="T193" s="44">
        <v>5</v>
      </c>
      <c r="U193" s="44">
        <v>5.4</v>
      </c>
      <c r="V193" s="44">
        <v>5.8</v>
      </c>
      <c r="W193" s="44">
        <v>5.8</v>
      </c>
      <c r="X193" s="44">
        <v>6.7</v>
      </c>
      <c r="Y193" s="43"/>
      <c r="Z193" s="45" t="s">
        <v>36</v>
      </c>
      <c r="AA193" s="42" t="s">
        <v>48</v>
      </c>
      <c r="AB193" s="46" t="s">
        <v>3511</v>
      </c>
      <c r="AC193" s="8" t="s">
        <v>650</v>
      </c>
    </row>
    <row r="194" spans="1:29" ht="79.2">
      <c r="A194" s="41">
        <v>55</v>
      </c>
      <c r="B194" s="48" t="s">
        <v>646</v>
      </c>
      <c r="C194" s="384" t="s">
        <v>647</v>
      </c>
      <c r="D194" s="385" t="s">
        <v>487</v>
      </c>
      <c r="E194" s="47" t="s">
        <v>212</v>
      </c>
      <c r="F194" s="47"/>
      <c r="G194" s="44">
        <v>6.9</v>
      </c>
      <c r="H194" s="44">
        <v>7.3</v>
      </c>
      <c r="I194" s="44">
        <v>9</v>
      </c>
      <c r="J194" s="44">
        <v>7.8</v>
      </c>
      <c r="K194" s="44">
        <v>9.4</v>
      </c>
      <c r="L194" s="44">
        <v>5</v>
      </c>
      <c r="M194" s="44">
        <v>6.6</v>
      </c>
      <c r="N194" s="44">
        <v>6.9</v>
      </c>
      <c r="O194" s="44">
        <v>6.7</v>
      </c>
      <c r="P194" s="44">
        <v>3.8</v>
      </c>
      <c r="Q194" s="44">
        <v>3.4</v>
      </c>
      <c r="R194" s="44">
        <v>0</v>
      </c>
      <c r="S194" s="44">
        <v>0</v>
      </c>
      <c r="T194" s="44">
        <v>0</v>
      </c>
      <c r="U194" s="44">
        <v>0</v>
      </c>
      <c r="V194" s="44">
        <v>0</v>
      </c>
      <c r="W194" s="44">
        <v>0</v>
      </c>
      <c r="X194" s="44">
        <v>0</v>
      </c>
      <c r="Y194" s="43"/>
      <c r="Z194" s="45" t="s">
        <v>36</v>
      </c>
      <c r="AA194" s="42" t="s">
        <v>48</v>
      </c>
      <c r="AB194" s="46" t="s">
        <v>3507</v>
      </c>
      <c r="AC194" s="8" t="s">
        <v>650</v>
      </c>
    </row>
    <row r="195" spans="1:29" ht="66">
      <c r="A195" s="41">
        <v>56</v>
      </c>
      <c r="B195" s="48" t="s">
        <v>648</v>
      </c>
      <c r="C195" s="384" t="s">
        <v>552</v>
      </c>
      <c r="D195" s="385" t="s">
        <v>649</v>
      </c>
      <c r="E195" s="47" t="s">
        <v>540</v>
      </c>
      <c r="F195" s="47"/>
      <c r="G195" s="44">
        <v>6.9</v>
      </c>
      <c r="H195" s="44">
        <v>8.1</v>
      </c>
      <c r="I195" s="44">
        <v>9.6999999999999993</v>
      </c>
      <c r="J195" s="44">
        <v>7.7</v>
      </c>
      <c r="K195" s="44">
        <v>9.6999999999999993</v>
      </c>
      <c r="L195" s="44">
        <v>7.9</v>
      </c>
      <c r="M195" s="44">
        <v>8.5</v>
      </c>
      <c r="N195" s="44">
        <v>8.1999999999999993</v>
      </c>
      <c r="O195" s="44">
        <v>7.3</v>
      </c>
      <c r="P195" s="44">
        <v>9.1999999999999993</v>
      </c>
      <c r="Q195" s="44">
        <v>8.8000000000000007</v>
      </c>
      <c r="R195" s="44">
        <v>9.4</v>
      </c>
      <c r="S195" s="44">
        <v>7.2</v>
      </c>
      <c r="T195" s="44">
        <v>5.6</v>
      </c>
      <c r="U195" s="44">
        <v>8.9</v>
      </c>
      <c r="V195" s="44">
        <v>8.6999999999999993</v>
      </c>
      <c r="W195" s="44">
        <v>7.1</v>
      </c>
      <c r="X195" s="44">
        <v>7.8</v>
      </c>
      <c r="Y195" s="43"/>
      <c r="Z195" s="45" t="s">
        <v>36</v>
      </c>
      <c r="AA195" s="42" t="s">
        <v>37</v>
      </c>
      <c r="AB195" s="46" t="s">
        <v>3502</v>
      </c>
      <c r="AC195" s="8" t="s">
        <v>650</v>
      </c>
    </row>
    <row r="196" spans="1:29">
      <c r="A196" s="49">
        <v>1</v>
      </c>
      <c r="B196" s="56" t="s">
        <v>651</v>
      </c>
      <c r="C196" s="384" t="s">
        <v>652</v>
      </c>
      <c r="D196" s="385" t="s">
        <v>34</v>
      </c>
      <c r="E196" s="55" t="s">
        <v>653</v>
      </c>
      <c r="F196" s="55"/>
      <c r="G196" s="52">
        <v>7.5</v>
      </c>
      <c r="H196" s="52">
        <v>5.9</v>
      </c>
      <c r="I196" s="52">
        <v>7.6</v>
      </c>
      <c r="J196" s="52">
        <v>7.6</v>
      </c>
      <c r="K196" s="52">
        <v>7</v>
      </c>
      <c r="L196" s="52">
        <v>6.4</v>
      </c>
      <c r="M196" s="52">
        <v>6.6</v>
      </c>
      <c r="N196" s="52">
        <v>8.4</v>
      </c>
      <c r="O196" s="52">
        <v>6.8</v>
      </c>
      <c r="P196" s="52">
        <v>5.4</v>
      </c>
      <c r="Q196" s="52">
        <v>5.7</v>
      </c>
      <c r="R196" s="52">
        <v>7.4</v>
      </c>
      <c r="S196" s="52">
        <v>7.2</v>
      </c>
      <c r="T196" s="52">
        <v>5.9</v>
      </c>
      <c r="U196" s="52">
        <v>6.4</v>
      </c>
      <c r="V196" s="52">
        <v>4.2</v>
      </c>
      <c r="W196" s="52">
        <v>6.2</v>
      </c>
      <c r="X196" s="52">
        <v>7.2</v>
      </c>
      <c r="Y196" s="51"/>
      <c r="Z196" s="53" t="s">
        <v>36</v>
      </c>
      <c r="AA196" s="50" t="s">
        <v>37</v>
      </c>
      <c r="AB196" s="54"/>
      <c r="AC196" s="8" t="s">
        <v>690</v>
      </c>
    </row>
    <row r="197" spans="1:29">
      <c r="A197" s="49">
        <v>2</v>
      </c>
      <c r="B197" s="56" t="s">
        <v>654</v>
      </c>
      <c r="C197" s="384" t="s">
        <v>126</v>
      </c>
      <c r="D197" s="385" t="s">
        <v>655</v>
      </c>
      <c r="E197" s="55" t="s">
        <v>656</v>
      </c>
      <c r="F197" s="55"/>
      <c r="G197" s="52">
        <v>7.4</v>
      </c>
      <c r="H197" s="52">
        <v>7</v>
      </c>
      <c r="I197" s="52">
        <v>5.9</v>
      </c>
      <c r="J197" s="52">
        <v>8.4</v>
      </c>
      <c r="K197" s="52">
        <v>7.3</v>
      </c>
      <c r="L197" s="52">
        <v>6.8</v>
      </c>
      <c r="M197" s="52">
        <v>7.5</v>
      </c>
      <c r="N197" s="52">
        <v>7.8</v>
      </c>
      <c r="O197" s="52">
        <v>6.9</v>
      </c>
      <c r="P197" s="52">
        <v>7.4</v>
      </c>
      <c r="Q197" s="52">
        <v>5.5</v>
      </c>
      <c r="R197" s="52">
        <v>8</v>
      </c>
      <c r="S197" s="52">
        <v>7.6</v>
      </c>
      <c r="T197" s="52">
        <v>7.5</v>
      </c>
      <c r="U197" s="52">
        <v>8.5</v>
      </c>
      <c r="V197" s="52">
        <v>6</v>
      </c>
      <c r="W197" s="52">
        <v>7.6</v>
      </c>
      <c r="X197" s="52">
        <v>6.7</v>
      </c>
      <c r="Y197" s="51"/>
      <c r="Z197" s="53" t="s">
        <v>36</v>
      </c>
      <c r="AA197" s="50" t="s">
        <v>37</v>
      </c>
      <c r="AB197" s="54"/>
      <c r="AC197" s="8" t="s">
        <v>690</v>
      </c>
    </row>
    <row r="198" spans="1:29">
      <c r="A198" s="49">
        <v>3</v>
      </c>
      <c r="B198" s="56" t="s">
        <v>657</v>
      </c>
      <c r="C198" s="384" t="s">
        <v>90</v>
      </c>
      <c r="D198" s="385" t="s">
        <v>59</v>
      </c>
      <c r="E198" s="55" t="s">
        <v>180</v>
      </c>
      <c r="F198" s="55"/>
      <c r="G198" s="52">
        <v>8.1999999999999993</v>
      </c>
      <c r="H198" s="52">
        <v>6.6</v>
      </c>
      <c r="I198" s="52">
        <v>8.1999999999999993</v>
      </c>
      <c r="J198" s="52">
        <v>7.8</v>
      </c>
      <c r="K198" s="52">
        <v>6.8</v>
      </c>
      <c r="L198" s="52">
        <v>8.1999999999999993</v>
      </c>
      <c r="M198" s="52">
        <v>6.6</v>
      </c>
      <c r="N198" s="52">
        <v>9.1</v>
      </c>
      <c r="O198" s="52">
        <v>7.1</v>
      </c>
      <c r="P198" s="52">
        <v>9</v>
      </c>
      <c r="Q198" s="52">
        <v>6.7</v>
      </c>
      <c r="R198" s="52">
        <v>8.1999999999999993</v>
      </c>
      <c r="S198" s="52">
        <v>7.9</v>
      </c>
      <c r="T198" s="52">
        <v>8.5</v>
      </c>
      <c r="U198" s="52">
        <v>8.6</v>
      </c>
      <c r="V198" s="52">
        <v>5.5</v>
      </c>
      <c r="W198" s="52">
        <v>8</v>
      </c>
      <c r="X198" s="52">
        <v>7</v>
      </c>
      <c r="Y198" s="51"/>
      <c r="Z198" s="53" t="s">
        <v>36</v>
      </c>
      <c r="AA198" s="50" t="s">
        <v>37</v>
      </c>
      <c r="AB198" s="54"/>
      <c r="AC198" s="8" t="s">
        <v>690</v>
      </c>
    </row>
    <row r="199" spans="1:29">
      <c r="A199" s="49">
        <v>4</v>
      </c>
      <c r="B199" s="56" t="s">
        <v>658</v>
      </c>
      <c r="C199" s="384" t="s">
        <v>58</v>
      </c>
      <c r="D199" s="385" t="s">
        <v>132</v>
      </c>
      <c r="E199" s="55" t="s">
        <v>659</v>
      </c>
      <c r="F199" s="55"/>
      <c r="G199" s="52">
        <v>6.8</v>
      </c>
      <c r="H199" s="52">
        <v>5.0999999999999996</v>
      </c>
      <c r="I199" s="52">
        <v>5.5</v>
      </c>
      <c r="J199" s="52">
        <v>7</v>
      </c>
      <c r="K199" s="52">
        <v>7</v>
      </c>
      <c r="L199" s="52">
        <v>9.1999999999999993</v>
      </c>
      <c r="M199" s="52">
        <v>8.1999999999999993</v>
      </c>
      <c r="N199" s="52">
        <v>9.5</v>
      </c>
      <c r="O199" s="52">
        <v>7.4</v>
      </c>
      <c r="P199" s="52">
        <v>7</v>
      </c>
      <c r="Q199" s="52">
        <v>5.4</v>
      </c>
      <c r="R199" s="52">
        <v>7.9</v>
      </c>
      <c r="S199" s="52">
        <v>5.8</v>
      </c>
      <c r="T199" s="52">
        <v>5</v>
      </c>
      <c r="U199" s="52">
        <v>8.1</v>
      </c>
      <c r="V199" s="52">
        <v>6</v>
      </c>
      <c r="W199" s="52">
        <v>5.7</v>
      </c>
      <c r="X199" s="52">
        <v>5.0999999999999996</v>
      </c>
      <c r="Y199" s="51"/>
      <c r="Z199" s="53" t="s">
        <v>36</v>
      </c>
      <c r="AA199" s="50" t="s">
        <v>37</v>
      </c>
      <c r="AB199" s="54"/>
      <c r="AC199" s="8" t="s">
        <v>690</v>
      </c>
    </row>
    <row r="200" spans="1:29">
      <c r="A200" s="49">
        <v>5</v>
      </c>
      <c r="B200" s="56" t="s">
        <v>660</v>
      </c>
      <c r="C200" s="384" t="s">
        <v>661</v>
      </c>
      <c r="D200" s="385" t="s">
        <v>520</v>
      </c>
      <c r="E200" s="55" t="s">
        <v>662</v>
      </c>
      <c r="F200" s="55"/>
      <c r="G200" s="52">
        <v>8.6999999999999993</v>
      </c>
      <c r="H200" s="52">
        <v>7.4</v>
      </c>
      <c r="I200" s="52">
        <v>7.3</v>
      </c>
      <c r="J200" s="52">
        <v>8.6999999999999993</v>
      </c>
      <c r="K200" s="52">
        <v>6.8</v>
      </c>
      <c r="L200" s="52">
        <v>10</v>
      </c>
      <c r="M200" s="52">
        <v>8.6</v>
      </c>
      <c r="N200" s="52">
        <v>10</v>
      </c>
      <c r="O200" s="52">
        <v>8.8000000000000007</v>
      </c>
      <c r="P200" s="52">
        <v>6.8</v>
      </c>
      <c r="Q200" s="52">
        <v>8.5</v>
      </c>
      <c r="R200" s="52">
        <v>9.3000000000000007</v>
      </c>
      <c r="S200" s="52">
        <v>8.6999999999999993</v>
      </c>
      <c r="T200" s="52">
        <v>9</v>
      </c>
      <c r="U200" s="52">
        <v>8.6999999999999993</v>
      </c>
      <c r="V200" s="52">
        <v>6</v>
      </c>
      <c r="W200" s="52">
        <v>6.8</v>
      </c>
      <c r="X200" s="52">
        <v>6.6</v>
      </c>
      <c r="Y200" s="51"/>
      <c r="Z200" s="53" t="s">
        <v>36</v>
      </c>
      <c r="AA200" s="50" t="s">
        <v>37</v>
      </c>
      <c r="AB200" s="54"/>
      <c r="AC200" s="8" t="s">
        <v>690</v>
      </c>
    </row>
    <row r="201" spans="1:29" ht="79.2">
      <c r="A201" s="49">
        <v>6</v>
      </c>
      <c r="B201" s="56" t="s">
        <v>663</v>
      </c>
      <c r="C201" s="384" t="s">
        <v>295</v>
      </c>
      <c r="D201" s="385" t="s">
        <v>520</v>
      </c>
      <c r="E201" s="55" t="s">
        <v>664</v>
      </c>
      <c r="F201" s="55"/>
      <c r="G201" s="52">
        <v>6.9</v>
      </c>
      <c r="H201" s="52">
        <v>4.0999999999999996</v>
      </c>
      <c r="I201" s="52">
        <v>6.3</v>
      </c>
      <c r="J201" s="52">
        <v>7</v>
      </c>
      <c r="K201" s="52">
        <v>7.1</v>
      </c>
      <c r="L201" s="52">
        <v>6.7</v>
      </c>
      <c r="M201" s="52">
        <v>1.4</v>
      </c>
      <c r="N201" s="52">
        <v>8.8000000000000007</v>
      </c>
      <c r="O201" s="52">
        <v>6.9</v>
      </c>
      <c r="P201" s="52">
        <v>5.2</v>
      </c>
      <c r="Q201" s="52">
        <v>5</v>
      </c>
      <c r="R201" s="52">
        <v>6.9</v>
      </c>
      <c r="S201" s="52">
        <v>5.7</v>
      </c>
      <c r="T201" s="52">
        <v>1.5</v>
      </c>
      <c r="U201" s="52">
        <v>4.2</v>
      </c>
      <c r="V201" s="52">
        <v>4.9000000000000004</v>
      </c>
      <c r="W201" s="52">
        <v>6.5</v>
      </c>
      <c r="X201" s="52">
        <v>2.2000000000000002</v>
      </c>
      <c r="Y201" s="51"/>
      <c r="Z201" s="53" t="s">
        <v>36</v>
      </c>
      <c r="AA201" s="50" t="s">
        <v>48</v>
      </c>
      <c r="AB201" s="54" t="s">
        <v>3512</v>
      </c>
      <c r="AC201" s="8" t="s">
        <v>690</v>
      </c>
    </row>
    <row r="202" spans="1:29">
      <c r="A202" s="49">
        <v>7</v>
      </c>
      <c r="B202" s="56" t="s">
        <v>665</v>
      </c>
      <c r="C202" s="384" t="s">
        <v>543</v>
      </c>
      <c r="D202" s="385" t="s">
        <v>666</v>
      </c>
      <c r="E202" s="55" t="s">
        <v>568</v>
      </c>
      <c r="F202" s="55"/>
      <c r="G202" s="52">
        <v>6.9</v>
      </c>
      <c r="H202" s="52">
        <v>4.3</v>
      </c>
      <c r="I202" s="52">
        <v>5.3</v>
      </c>
      <c r="J202" s="52">
        <v>6</v>
      </c>
      <c r="K202" s="52">
        <v>7.6</v>
      </c>
      <c r="L202" s="52">
        <v>6.4</v>
      </c>
      <c r="M202" s="52">
        <v>6.1</v>
      </c>
      <c r="N202" s="52">
        <v>8.4</v>
      </c>
      <c r="O202" s="52">
        <v>6.5</v>
      </c>
      <c r="P202" s="52">
        <v>4.2</v>
      </c>
      <c r="Q202" s="52">
        <v>4.4000000000000004</v>
      </c>
      <c r="R202" s="52">
        <v>6.7</v>
      </c>
      <c r="S202" s="52">
        <v>7.5</v>
      </c>
      <c r="T202" s="52">
        <v>5.8</v>
      </c>
      <c r="U202" s="52">
        <v>7.5</v>
      </c>
      <c r="V202" s="52">
        <v>4.5</v>
      </c>
      <c r="W202" s="52">
        <v>5.8</v>
      </c>
      <c r="X202" s="52">
        <v>4.7</v>
      </c>
      <c r="Y202" s="51"/>
      <c r="Z202" s="53" t="s">
        <v>36</v>
      </c>
      <c r="AA202" s="50" t="s">
        <v>37</v>
      </c>
      <c r="AB202" s="54"/>
      <c r="AC202" s="8" t="s">
        <v>690</v>
      </c>
    </row>
    <row r="203" spans="1:29">
      <c r="A203" s="49">
        <v>8</v>
      </c>
      <c r="B203" s="56" t="s">
        <v>667</v>
      </c>
      <c r="C203" s="384" t="s">
        <v>543</v>
      </c>
      <c r="D203" s="385" t="s">
        <v>666</v>
      </c>
      <c r="E203" s="55" t="s">
        <v>668</v>
      </c>
      <c r="F203" s="55"/>
      <c r="G203" s="52">
        <v>5.4</v>
      </c>
      <c r="H203" s="52">
        <v>9.1</v>
      </c>
      <c r="I203" s="52">
        <v>9.6999999999999993</v>
      </c>
      <c r="J203" s="52">
        <v>5.9</v>
      </c>
      <c r="K203" s="52">
        <v>5.6</v>
      </c>
      <c r="L203" s="52">
        <v>4.4000000000000004</v>
      </c>
      <c r="M203" s="52">
        <v>6.1</v>
      </c>
      <c r="N203" s="52">
        <v>5.0999999999999996</v>
      </c>
      <c r="O203" s="52">
        <v>5.3</v>
      </c>
      <c r="P203" s="52">
        <v>5.6</v>
      </c>
      <c r="Q203" s="52">
        <v>5.6</v>
      </c>
      <c r="R203" s="52">
        <v>6.3</v>
      </c>
      <c r="S203" s="52">
        <v>6.6</v>
      </c>
      <c r="T203" s="52">
        <v>6.9</v>
      </c>
      <c r="U203" s="52">
        <v>7.5</v>
      </c>
      <c r="V203" s="52">
        <v>5.4</v>
      </c>
      <c r="W203" s="52">
        <v>6.3</v>
      </c>
      <c r="X203" s="52">
        <v>6.7</v>
      </c>
      <c r="Y203" s="51"/>
      <c r="Z203" s="53" t="s">
        <v>36</v>
      </c>
      <c r="AA203" s="50" t="s">
        <v>37</v>
      </c>
      <c r="AB203" s="54"/>
      <c r="AC203" s="8" t="s">
        <v>690</v>
      </c>
    </row>
    <row r="204" spans="1:29">
      <c r="A204" s="49">
        <v>9</v>
      </c>
      <c r="B204" s="56" t="s">
        <v>669</v>
      </c>
      <c r="C204" s="384" t="s">
        <v>670</v>
      </c>
      <c r="D204" s="385" t="s">
        <v>139</v>
      </c>
      <c r="E204" s="55" t="s">
        <v>671</v>
      </c>
      <c r="F204" s="55"/>
      <c r="G204" s="52">
        <v>5.3</v>
      </c>
      <c r="H204" s="52">
        <v>4.2</v>
      </c>
      <c r="I204" s="52">
        <v>5.0999999999999996</v>
      </c>
      <c r="J204" s="52">
        <v>6.9</v>
      </c>
      <c r="K204" s="52">
        <v>6.9</v>
      </c>
      <c r="L204" s="52">
        <v>6.8</v>
      </c>
      <c r="M204" s="52">
        <v>6.2</v>
      </c>
      <c r="N204" s="52">
        <v>6.3</v>
      </c>
      <c r="O204" s="52">
        <v>6.2</v>
      </c>
      <c r="P204" s="52">
        <v>5.5</v>
      </c>
      <c r="Q204" s="52">
        <v>3.3</v>
      </c>
      <c r="R204" s="52">
        <v>7.8</v>
      </c>
      <c r="S204" s="52">
        <v>7.3</v>
      </c>
      <c r="T204" s="52">
        <v>6.3</v>
      </c>
      <c r="U204" s="52">
        <v>7.1</v>
      </c>
      <c r="V204" s="52">
        <v>6.1</v>
      </c>
      <c r="W204" s="52">
        <v>8.3000000000000007</v>
      </c>
      <c r="X204" s="52">
        <v>4.4000000000000004</v>
      </c>
      <c r="Y204" s="51"/>
      <c r="Z204" s="53" t="s">
        <v>36</v>
      </c>
      <c r="AA204" s="50" t="s">
        <v>48</v>
      </c>
      <c r="AB204" s="54" t="s">
        <v>49</v>
      </c>
      <c r="AC204" s="8" t="s">
        <v>690</v>
      </c>
    </row>
    <row r="205" spans="1:29" ht="79.2">
      <c r="A205" s="49">
        <v>10</v>
      </c>
      <c r="B205" s="56" t="s">
        <v>672</v>
      </c>
      <c r="C205" s="384" t="s">
        <v>673</v>
      </c>
      <c r="D205" s="385" t="s">
        <v>151</v>
      </c>
      <c r="E205" s="55" t="s">
        <v>674</v>
      </c>
      <c r="F205" s="55"/>
      <c r="G205" s="52">
        <v>4.5999999999999996</v>
      </c>
      <c r="H205" s="52">
        <v>8</v>
      </c>
      <c r="I205" s="52">
        <v>6.8</v>
      </c>
      <c r="J205" s="52">
        <v>6.8</v>
      </c>
      <c r="K205" s="52">
        <v>8.1999999999999993</v>
      </c>
      <c r="L205" s="52">
        <v>8.6999999999999993</v>
      </c>
      <c r="M205" s="52">
        <v>7.7</v>
      </c>
      <c r="N205" s="52">
        <v>10</v>
      </c>
      <c r="O205" s="52">
        <v>6.6</v>
      </c>
      <c r="P205" s="52">
        <v>5.7</v>
      </c>
      <c r="Q205" s="52">
        <v>5</v>
      </c>
      <c r="R205" s="52">
        <v>7.5</v>
      </c>
      <c r="S205" s="52">
        <v>6.7</v>
      </c>
      <c r="T205" s="52">
        <v>6.6</v>
      </c>
      <c r="U205" s="52">
        <v>7.2</v>
      </c>
      <c r="V205" s="52">
        <v>6.9</v>
      </c>
      <c r="W205" s="52">
        <v>2.8</v>
      </c>
      <c r="X205" s="52">
        <v>5.5</v>
      </c>
      <c r="Y205" s="51"/>
      <c r="Z205" s="53" t="s">
        <v>36</v>
      </c>
      <c r="AA205" s="50" t="s">
        <v>48</v>
      </c>
      <c r="AB205" s="54" t="s">
        <v>3513</v>
      </c>
      <c r="AC205" s="8" t="s">
        <v>690</v>
      </c>
    </row>
    <row r="206" spans="1:29">
      <c r="A206" s="49">
        <v>11</v>
      </c>
      <c r="B206" s="56" t="s">
        <v>675</v>
      </c>
      <c r="C206" s="384" t="s">
        <v>90</v>
      </c>
      <c r="D206" s="385" t="s">
        <v>425</v>
      </c>
      <c r="E206" s="55" t="s">
        <v>676</v>
      </c>
      <c r="F206" s="55"/>
      <c r="G206" s="52">
        <v>7.6</v>
      </c>
      <c r="H206" s="52">
        <v>8.6999999999999993</v>
      </c>
      <c r="I206" s="52">
        <v>7.4</v>
      </c>
      <c r="J206" s="52">
        <v>8</v>
      </c>
      <c r="K206" s="52">
        <v>7.9</v>
      </c>
      <c r="L206" s="52">
        <v>7.5</v>
      </c>
      <c r="M206" s="52">
        <v>7.4</v>
      </c>
      <c r="N206" s="52">
        <v>8.1999999999999993</v>
      </c>
      <c r="O206" s="52">
        <v>6.4</v>
      </c>
      <c r="P206" s="52">
        <v>7.7</v>
      </c>
      <c r="Q206" s="52">
        <v>4.0999999999999996</v>
      </c>
      <c r="R206" s="52">
        <v>3.2</v>
      </c>
      <c r="S206" s="52">
        <v>6.7</v>
      </c>
      <c r="T206" s="52">
        <v>7.3</v>
      </c>
      <c r="U206" s="52">
        <v>8.9</v>
      </c>
      <c r="V206" s="52">
        <v>6.5</v>
      </c>
      <c r="W206" s="52">
        <v>7.3</v>
      </c>
      <c r="X206" s="52">
        <v>6.7</v>
      </c>
      <c r="Y206" s="51"/>
      <c r="Z206" s="53" t="s">
        <v>36</v>
      </c>
      <c r="AA206" s="50" t="s">
        <v>48</v>
      </c>
      <c r="AB206" s="54" t="s">
        <v>677</v>
      </c>
      <c r="AC206" s="8" t="s">
        <v>690</v>
      </c>
    </row>
    <row r="207" spans="1:29">
      <c r="A207" s="49">
        <v>12</v>
      </c>
      <c r="B207" s="56" t="s">
        <v>678</v>
      </c>
      <c r="C207" s="384" t="s">
        <v>679</v>
      </c>
      <c r="D207" s="385" t="s">
        <v>425</v>
      </c>
      <c r="E207" s="55" t="s">
        <v>630</v>
      </c>
      <c r="F207" s="55"/>
      <c r="G207" s="52">
        <v>7.8</v>
      </c>
      <c r="H207" s="52">
        <v>5.9</v>
      </c>
      <c r="I207" s="52">
        <v>5.4</v>
      </c>
      <c r="J207" s="52">
        <v>7.3</v>
      </c>
      <c r="K207" s="52">
        <v>7.4</v>
      </c>
      <c r="L207" s="52">
        <v>8.1</v>
      </c>
      <c r="M207" s="52">
        <v>6.6</v>
      </c>
      <c r="N207" s="52">
        <v>8.6</v>
      </c>
      <c r="O207" s="52">
        <v>6.6</v>
      </c>
      <c r="P207" s="52">
        <v>7.2</v>
      </c>
      <c r="Q207" s="52">
        <v>6.7</v>
      </c>
      <c r="R207" s="52">
        <v>7.3</v>
      </c>
      <c r="S207" s="52">
        <v>6.9</v>
      </c>
      <c r="T207" s="52">
        <v>7.9</v>
      </c>
      <c r="U207" s="52">
        <v>7.3</v>
      </c>
      <c r="V207" s="52">
        <v>6.7</v>
      </c>
      <c r="W207" s="52">
        <v>9.1</v>
      </c>
      <c r="X207" s="52">
        <v>6.4</v>
      </c>
      <c r="Y207" s="51"/>
      <c r="Z207" s="53" t="s">
        <v>36</v>
      </c>
      <c r="AA207" s="50" t="s">
        <v>37</v>
      </c>
      <c r="AB207" s="54"/>
      <c r="AC207" s="8" t="s">
        <v>690</v>
      </c>
    </row>
    <row r="208" spans="1:29">
      <c r="A208" s="49">
        <v>13</v>
      </c>
      <c r="B208" s="56" t="s">
        <v>680</v>
      </c>
      <c r="C208" s="384" t="s">
        <v>597</v>
      </c>
      <c r="D208" s="385" t="s">
        <v>110</v>
      </c>
      <c r="E208" s="55" t="s">
        <v>681</v>
      </c>
      <c r="F208" s="55"/>
      <c r="G208" s="52">
        <v>5.9</v>
      </c>
      <c r="H208" s="52">
        <v>5.6</v>
      </c>
      <c r="I208" s="52">
        <v>7.4</v>
      </c>
      <c r="J208" s="52">
        <v>8.6</v>
      </c>
      <c r="K208" s="52">
        <v>7.5</v>
      </c>
      <c r="L208" s="52">
        <v>6.1</v>
      </c>
      <c r="M208" s="52">
        <v>6.9</v>
      </c>
      <c r="N208" s="52">
        <v>9.1</v>
      </c>
      <c r="O208" s="52">
        <v>6.9</v>
      </c>
      <c r="P208" s="52">
        <v>6.4</v>
      </c>
      <c r="Q208" s="52">
        <v>5</v>
      </c>
      <c r="R208" s="52">
        <v>8.1</v>
      </c>
      <c r="S208" s="52">
        <v>7.4</v>
      </c>
      <c r="T208" s="52">
        <v>4.8</v>
      </c>
      <c r="U208" s="52">
        <v>7.2</v>
      </c>
      <c r="V208" s="52">
        <v>4.3</v>
      </c>
      <c r="W208" s="52">
        <v>7.7</v>
      </c>
      <c r="X208" s="52">
        <v>5.8</v>
      </c>
      <c r="Y208" s="51"/>
      <c r="Z208" s="53" t="s">
        <v>36</v>
      </c>
      <c r="AA208" s="50" t="s">
        <v>37</v>
      </c>
      <c r="AB208" s="54"/>
      <c r="AC208" s="8" t="s">
        <v>690</v>
      </c>
    </row>
    <row r="209" spans="1:29" ht="79.2">
      <c r="A209" s="49">
        <v>14</v>
      </c>
      <c r="B209" s="56" t="s">
        <v>682</v>
      </c>
      <c r="C209" s="384" t="s">
        <v>683</v>
      </c>
      <c r="D209" s="385" t="s">
        <v>444</v>
      </c>
      <c r="E209" s="55" t="s">
        <v>405</v>
      </c>
      <c r="F209" s="55"/>
      <c r="G209" s="52">
        <v>7.1</v>
      </c>
      <c r="H209" s="52">
        <v>7.6</v>
      </c>
      <c r="I209" s="52">
        <v>8.5</v>
      </c>
      <c r="J209" s="52">
        <v>7.8</v>
      </c>
      <c r="K209" s="52">
        <v>8.6</v>
      </c>
      <c r="L209" s="52">
        <v>8.1999999999999993</v>
      </c>
      <c r="M209" s="52">
        <v>7.4</v>
      </c>
      <c r="N209" s="52">
        <v>9.6</v>
      </c>
      <c r="O209" s="52">
        <v>7.7</v>
      </c>
      <c r="P209" s="52">
        <v>8.5</v>
      </c>
      <c r="Q209" s="52">
        <v>8.1</v>
      </c>
      <c r="R209" s="52">
        <v>8.4</v>
      </c>
      <c r="S209" s="52">
        <v>8.4</v>
      </c>
      <c r="T209" s="52">
        <v>8.1999999999999993</v>
      </c>
      <c r="U209" s="52">
        <v>9.5</v>
      </c>
      <c r="V209" s="52">
        <v>7.2</v>
      </c>
      <c r="W209" s="52">
        <v>7.6</v>
      </c>
      <c r="X209" s="52">
        <v>6.5</v>
      </c>
      <c r="Y209" s="51"/>
      <c r="Z209" s="53" t="s">
        <v>36</v>
      </c>
      <c r="AA209" s="50" t="s">
        <v>37</v>
      </c>
      <c r="AB209" s="54" t="s">
        <v>3514</v>
      </c>
      <c r="AC209" s="8" t="s">
        <v>690</v>
      </c>
    </row>
    <row r="210" spans="1:29">
      <c r="A210" s="49">
        <v>15</v>
      </c>
      <c r="B210" s="56" t="s">
        <v>684</v>
      </c>
      <c r="C210" s="384" t="s">
        <v>685</v>
      </c>
      <c r="D210" s="385" t="s">
        <v>231</v>
      </c>
      <c r="E210" s="55" t="s">
        <v>686</v>
      </c>
      <c r="F210" s="55"/>
      <c r="G210" s="52">
        <v>5.5</v>
      </c>
      <c r="H210" s="52">
        <v>4.9000000000000004</v>
      </c>
      <c r="I210" s="52">
        <v>5.0999999999999996</v>
      </c>
      <c r="J210" s="52">
        <v>5.4</v>
      </c>
      <c r="K210" s="52">
        <v>7.5</v>
      </c>
      <c r="L210" s="52">
        <v>4.8</v>
      </c>
      <c r="M210" s="52">
        <v>6.9</v>
      </c>
      <c r="N210" s="52">
        <v>6.7</v>
      </c>
      <c r="O210" s="52">
        <v>5.6</v>
      </c>
      <c r="P210" s="52">
        <v>5.7</v>
      </c>
      <c r="Q210" s="52">
        <v>6.2</v>
      </c>
      <c r="R210" s="52">
        <v>2.6</v>
      </c>
      <c r="S210" s="52">
        <v>5.4</v>
      </c>
      <c r="T210" s="52">
        <v>6</v>
      </c>
      <c r="U210" s="52">
        <v>6</v>
      </c>
      <c r="V210" s="52">
        <v>5.3</v>
      </c>
      <c r="W210" s="52">
        <v>8.3000000000000007</v>
      </c>
      <c r="X210" s="52">
        <v>5.8</v>
      </c>
      <c r="Y210" s="51"/>
      <c r="Z210" s="53" t="s">
        <v>36</v>
      </c>
      <c r="AA210" s="50" t="s">
        <v>48</v>
      </c>
      <c r="AB210" s="54" t="s">
        <v>677</v>
      </c>
      <c r="AC210" s="8" t="s">
        <v>690</v>
      </c>
    </row>
    <row r="211" spans="1:29">
      <c r="A211" s="49">
        <v>16</v>
      </c>
      <c r="B211" s="56" t="s">
        <v>687</v>
      </c>
      <c r="C211" s="384" t="s">
        <v>688</v>
      </c>
      <c r="D211" s="385" t="s">
        <v>638</v>
      </c>
      <c r="E211" s="55" t="s">
        <v>689</v>
      </c>
      <c r="F211" s="55"/>
      <c r="G211" s="52">
        <v>6.5</v>
      </c>
      <c r="H211" s="52">
        <v>5.5</v>
      </c>
      <c r="I211" s="52">
        <v>6.4</v>
      </c>
      <c r="J211" s="52">
        <v>5.5</v>
      </c>
      <c r="K211" s="52">
        <v>7.8</v>
      </c>
      <c r="L211" s="52">
        <v>9.8000000000000007</v>
      </c>
      <c r="M211" s="52">
        <v>7.2</v>
      </c>
      <c r="N211" s="52">
        <v>9.8000000000000007</v>
      </c>
      <c r="O211" s="52">
        <v>7.2</v>
      </c>
      <c r="P211" s="52">
        <v>7.5</v>
      </c>
      <c r="Q211" s="52">
        <v>4.9000000000000004</v>
      </c>
      <c r="R211" s="52">
        <v>7.4</v>
      </c>
      <c r="S211" s="52">
        <v>6.4</v>
      </c>
      <c r="T211" s="52">
        <v>7.3</v>
      </c>
      <c r="U211" s="52">
        <v>7.9</v>
      </c>
      <c r="V211" s="52">
        <v>7.6</v>
      </c>
      <c r="W211" s="52">
        <v>8.1999999999999993</v>
      </c>
      <c r="X211" s="52">
        <v>8.4</v>
      </c>
      <c r="Y211" s="51"/>
      <c r="Z211" s="53" t="s">
        <v>36</v>
      </c>
      <c r="AA211" s="50" t="s">
        <v>37</v>
      </c>
      <c r="AB211" s="54"/>
      <c r="AC211" s="8" t="s">
        <v>690</v>
      </c>
    </row>
    <row r="212" spans="1:29" ht="92.4">
      <c r="A212" s="57">
        <v>1</v>
      </c>
      <c r="B212" s="64" t="s">
        <v>691</v>
      </c>
      <c r="C212" s="384" t="s">
        <v>692</v>
      </c>
      <c r="D212" s="385" t="s">
        <v>320</v>
      </c>
      <c r="E212" s="63" t="s">
        <v>437</v>
      </c>
      <c r="F212" s="63"/>
      <c r="G212" s="60">
        <v>6.4</v>
      </c>
      <c r="H212" s="60">
        <v>3.7</v>
      </c>
      <c r="I212" s="60">
        <v>0.9</v>
      </c>
      <c r="J212" s="60">
        <v>2.4</v>
      </c>
      <c r="K212" s="60">
        <v>2.4</v>
      </c>
      <c r="L212" s="60">
        <v>6.3</v>
      </c>
      <c r="M212" s="60">
        <v>6.7</v>
      </c>
      <c r="N212" s="60">
        <v>7.6</v>
      </c>
      <c r="O212" s="60">
        <v>7.5</v>
      </c>
      <c r="P212" s="60">
        <v>3.8</v>
      </c>
      <c r="Q212" s="60">
        <v>4.5999999999999996</v>
      </c>
      <c r="R212" s="60">
        <v>4.5999999999999996</v>
      </c>
      <c r="S212" s="60">
        <v>8.9</v>
      </c>
      <c r="T212" s="60">
        <v>1.7</v>
      </c>
      <c r="U212" s="60">
        <v>0.1</v>
      </c>
      <c r="V212" s="60">
        <v>0.4</v>
      </c>
      <c r="W212" s="60">
        <v>5.9</v>
      </c>
      <c r="X212" s="60">
        <v>0</v>
      </c>
      <c r="Y212" s="59"/>
      <c r="Z212" s="61" t="s">
        <v>36</v>
      </c>
      <c r="AA212" s="58" t="s">
        <v>48</v>
      </c>
      <c r="AB212" s="62" t="s">
        <v>3515</v>
      </c>
      <c r="AC212" s="8" t="s">
        <v>804</v>
      </c>
    </row>
    <row r="213" spans="1:29">
      <c r="A213" s="57">
        <v>2</v>
      </c>
      <c r="B213" s="64" t="s">
        <v>693</v>
      </c>
      <c r="C213" s="384" t="s">
        <v>694</v>
      </c>
      <c r="D213" s="385" t="s">
        <v>320</v>
      </c>
      <c r="E213" s="63" t="s">
        <v>497</v>
      </c>
      <c r="F213" s="63"/>
      <c r="G213" s="60">
        <v>5.0999999999999996</v>
      </c>
      <c r="H213" s="60">
        <v>4.0999999999999996</v>
      </c>
      <c r="I213" s="60">
        <v>6.6</v>
      </c>
      <c r="J213" s="60">
        <v>6.7</v>
      </c>
      <c r="K213" s="60">
        <v>4.5999999999999996</v>
      </c>
      <c r="L213" s="60">
        <v>7.6</v>
      </c>
      <c r="M213" s="60">
        <v>6.9</v>
      </c>
      <c r="N213" s="60">
        <v>5.2</v>
      </c>
      <c r="O213" s="60">
        <v>5.9</v>
      </c>
      <c r="P213" s="60">
        <v>6.8</v>
      </c>
      <c r="Q213" s="60">
        <v>5.8</v>
      </c>
      <c r="R213" s="60">
        <v>7.3</v>
      </c>
      <c r="S213" s="60">
        <v>8</v>
      </c>
      <c r="T213" s="60">
        <v>6.5</v>
      </c>
      <c r="U213" s="60">
        <v>7.1</v>
      </c>
      <c r="V213" s="60">
        <v>5</v>
      </c>
      <c r="W213" s="60">
        <v>6.1</v>
      </c>
      <c r="X213" s="60">
        <v>5.2</v>
      </c>
      <c r="Y213" s="59"/>
      <c r="Z213" s="61" t="s">
        <v>36</v>
      </c>
      <c r="AA213" s="58" t="s">
        <v>37</v>
      </c>
      <c r="AB213" s="62"/>
      <c r="AC213" s="8" t="s">
        <v>804</v>
      </c>
    </row>
    <row r="214" spans="1:29" ht="66">
      <c r="A214" s="57">
        <v>3</v>
      </c>
      <c r="B214" s="64" t="s">
        <v>695</v>
      </c>
      <c r="C214" s="384" t="s">
        <v>696</v>
      </c>
      <c r="D214" s="385" t="s">
        <v>320</v>
      </c>
      <c r="E214" s="63" t="s">
        <v>488</v>
      </c>
      <c r="F214" s="63"/>
      <c r="G214" s="60">
        <v>6.9</v>
      </c>
      <c r="H214" s="60">
        <v>4.0999999999999996</v>
      </c>
      <c r="I214" s="60">
        <v>1.8</v>
      </c>
      <c r="J214" s="60">
        <v>2.8</v>
      </c>
      <c r="K214" s="60">
        <v>2.4</v>
      </c>
      <c r="L214" s="60">
        <v>4.3</v>
      </c>
      <c r="M214" s="60">
        <v>6</v>
      </c>
      <c r="N214" s="60">
        <v>6.3</v>
      </c>
      <c r="O214" s="60">
        <v>5.0999999999999996</v>
      </c>
      <c r="P214" s="60">
        <v>4.4000000000000004</v>
      </c>
      <c r="Q214" s="60">
        <v>5.7</v>
      </c>
      <c r="R214" s="60">
        <v>6.4</v>
      </c>
      <c r="S214" s="60">
        <v>8.4</v>
      </c>
      <c r="T214" s="60">
        <v>4.5999999999999996</v>
      </c>
      <c r="U214" s="60">
        <v>6.1</v>
      </c>
      <c r="V214" s="60">
        <v>5</v>
      </c>
      <c r="W214" s="60">
        <v>6.2</v>
      </c>
      <c r="X214" s="60">
        <v>4.2</v>
      </c>
      <c r="Y214" s="59"/>
      <c r="Z214" s="61" t="s">
        <v>36</v>
      </c>
      <c r="AA214" s="58" t="s">
        <v>48</v>
      </c>
      <c r="AB214" s="62" t="s">
        <v>3516</v>
      </c>
      <c r="AC214" s="8" t="s">
        <v>804</v>
      </c>
    </row>
    <row r="215" spans="1:29">
      <c r="A215" s="57">
        <v>4</v>
      </c>
      <c r="B215" s="64" t="s">
        <v>697</v>
      </c>
      <c r="C215" s="384" t="s">
        <v>698</v>
      </c>
      <c r="D215" s="385" t="s">
        <v>243</v>
      </c>
      <c r="E215" s="63" t="s">
        <v>699</v>
      </c>
      <c r="F215" s="63"/>
      <c r="G215" s="60">
        <v>5.0999999999999996</v>
      </c>
      <c r="H215" s="60">
        <v>6.4</v>
      </c>
      <c r="I215" s="60">
        <v>7.2</v>
      </c>
      <c r="J215" s="60">
        <v>7.3</v>
      </c>
      <c r="K215" s="60">
        <v>6.9</v>
      </c>
      <c r="L215" s="60">
        <v>7.6</v>
      </c>
      <c r="M215" s="60">
        <v>7.3</v>
      </c>
      <c r="N215" s="60">
        <v>8.5</v>
      </c>
      <c r="O215" s="60">
        <v>7.5</v>
      </c>
      <c r="P215" s="60">
        <v>8.6999999999999993</v>
      </c>
      <c r="Q215" s="60">
        <v>9.1</v>
      </c>
      <c r="R215" s="60">
        <v>7.5</v>
      </c>
      <c r="S215" s="60">
        <v>8.4</v>
      </c>
      <c r="T215" s="60">
        <v>8.1999999999999993</v>
      </c>
      <c r="U215" s="60">
        <v>8.4</v>
      </c>
      <c r="V215" s="60">
        <v>8.8000000000000007</v>
      </c>
      <c r="W215" s="60">
        <v>7.1</v>
      </c>
      <c r="X215" s="60">
        <v>7.3</v>
      </c>
      <c r="Y215" s="59"/>
      <c r="Z215" s="61" t="s">
        <v>36</v>
      </c>
      <c r="AA215" s="58" t="s">
        <v>37</v>
      </c>
      <c r="AB215" s="62"/>
      <c r="AC215" s="8" t="s">
        <v>804</v>
      </c>
    </row>
    <row r="216" spans="1:29">
      <c r="A216" s="57">
        <v>5</v>
      </c>
      <c r="B216" s="64" t="s">
        <v>700</v>
      </c>
      <c r="C216" s="384" t="s">
        <v>701</v>
      </c>
      <c r="D216" s="385" t="s">
        <v>34</v>
      </c>
      <c r="E216" s="63" t="s">
        <v>702</v>
      </c>
      <c r="F216" s="63"/>
      <c r="G216" s="60">
        <v>6.7</v>
      </c>
      <c r="H216" s="60">
        <v>6.5</v>
      </c>
      <c r="I216" s="60">
        <v>8.4</v>
      </c>
      <c r="J216" s="60">
        <v>7</v>
      </c>
      <c r="K216" s="60">
        <v>6</v>
      </c>
      <c r="L216" s="60">
        <v>8.3000000000000007</v>
      </c>
      <c r="M216" s="60">
        <v>7.7</v>
      </c>
      <c r="N216" s="60">
        <v>8.1999999999999993</v>
      </c>
      <c r="O216" s="60">
        <v>8</v>
      </c>
      <c r="P216" s="60">
        <v>6.5</v>
      </c>
      <c r="Q216" s="60">
        <v>7.7</v>
      </c>
      <c r="R216" s="60">
        <v>8.4</v>
      </c>
      <c r="S216" s="60">
        <v>9.3000000000000007</v>
      </c>
      <c r="T216" s="60">
        <v>6.2</v>
      </c>
      <c r="U216" s="60">
        <v>8.4</v>
      </c>
      <c r="V216" s="60">
        <v>7.4</v>
      </c>
      <c r="W216" s="60">
        <v>7.8</v>
      </c>
      <c r="X216" s="60">
        <v>9.6999999999999993</v>
      </c>
      <c r="Y216" s="59"/>
      <c r="Z216" s="61" t="s">
        <v>36</v>
      </c>
      <c r="AA216" s="58" t="s">
        <v>37</v>
      </c>
      <c r="AB216" s="62"/>
      <c r="AC216" s="8" t="s">
        <v>804</v>
      </c>
    </row>
    <row r="217" spans="1:29">
      <c r="A217" s="57">
        <v>6</v>
      </c>
      <c r="B217" s="64" t="s">
        <v>703</v>
      </c>
      <c r="C217" s="384" t="s">
        <v>704</v>
      </c>
      <c r="D217" s="385" t="s">
        <v>333</v>
      </c>
      <c r="E217" s="63" t="s">
        <v>705</v>
      </c>
      <c r="F217" s="63"/>
      <c r="G217" s="60">
        <v>4.3</v>
      </c>
      <c r="H217" s="60">
        <v>4.2</v>
      </c>
      <c r="I217" s="60">
        <v>6.8</v>
      </c>
      <c r="J217" s="60">
        <v>6.5</v>
      </c>
      <c r="K217" s="60">
        <v>9.3000000000000007</v>
      </c>
      <c r="L217" s="60">
        <v>4.9000000000000004</v>
      </c>
      <c r="M217" s="60">
        <v>7</v>
      </c>
      <c r="N217" s="60">
        <v>6.1</v>
      </c>
      <c r="O217" s="60">
        <v>6.5</v>
      </c>
      <c r="P217" s="60">
        <v>5.7</v>
      </c>
      <c r="Q217" s="60">
        <v>5.9</v>
      </c>
      <c r="R217" s="60">
        <v>5.9</v>
      </c>
      <c r="S217" s="60">
        <v>6.7</v>
      </c>
      <c r="T217" s="60">
        <v>5.5</v>
      </c>
      <c r="U217" s="60">
        <v>6.3</v>
      </c>
      <c r="V217" s="60">
        <v>5</v>
      </c>
      <c r="W217" s="60">
        <v>10</v>
      </c>
      <c r="X217" s="60">
        <v>3</v>
      </c>
      <c r="Y217" s="59"/>
      <c r="Z217" s="61" t="s">
        <v>36</v>
      </c>
      <c r="AA217" s="58" t="s">
        <v>48</v>
      </c>
      <c r="AB217" s="62" t="s">
        <v>300</v>
      </c>
      <c r="AC217" s="8" t="s">
        <v>804</v>
      </c>
    </row>
    <row r="218" spans="1:29">
      <c r="A218" s="57">
        <v>7</v>
      </c>
      <c r="B218" s="64" t="s">
        <v>706</v>
      </c>
      <c r="C218" s="384" t="s">
        <v>707</v>
      </c>
      <c r="D218" s="385" t="s">
        <v>333</v>
      </c>
      <c r="E218" s="63" t="s">
        <v>708</v>
      </c>
      <c r="F218" s="63"/>
      <c r="G218" s="60">
        <v>5.3</v>
      </c>
      <c r="H218" s="60">
        <v>6</v>
      </c>
      <c r="I218" s="60">
        <v>7.1</v>
      </c>
      <c r="J218" s="60">
        <v>6.8</v>
      </c>
      <c r="K218" s="60">
        <v>7.2</v>
      </c>
      <c r="L218" s="60">
        <v>5.8</v>
      </c>
      <c r="M218" s="60">
        <v>7.1</v>
      </c>
      <c r="N218" s="60">
        <v>8.1999999999999993</v>
      </c>
      <c r="O218" s="60">
        <v>6.9</v>
      </c>
      <c r="P218" s="60">
        <v>5.4</v>
      </c>
      <c r="Q218" s="60">
        <v>4.9000000000000004</v>
      </c>
      <c r="R218" s="60">
        <v>7.2</v>
      </c>
      <c r="S218" s="60">
        <v>8</v>
      </c>
      <c r="T218" s="60">
        <v>4.3</v>
      </c>
      <c r="U218" s="60">
        <v>5.8</v>
      </c>
      <c r="V218" s="60">
        <v>4.9000000000000004</v>
      </c>
      <c r="W218" s="60">
        <v>4</v>
      </c>
      <c r="X218" s="60">
        <v>4.2</v>
      </c>
      <c r="Y218" s="59"/>
      <c r="Z218" s="61" t="s">
        <v>36</v>
      </c>
      <c r="AA218" s="58" t="s">
        <v>37</v>
      </c>
      <c r="AB218" s="62"/>
      <c r="AC218" s="8" t="s">
        <v>804</v>
      </c>
    </row>
    <row r="219" spans="1:29">
      <c r="A219" s="57">
        <v>8</v>
      </c>
      <c r="B219" s="64" t="s">
        <v>709</v>
      </c>
      <c r="C219" s="384" t="s">
        <v>710</v>
      </c>
      <c r="D219" s="385" t="s">
        <v>333</v>
      </c>
      <c r="E219" s="63" t="s">
        <v>488</v>
      </c>
      <c r="F219" s="63"/>
      <c r="G219" s="60">
        <v>5.6</v>
      </c>
      <c r="H219" s="60">
        <v>6.1</v>
      </c>
      <c r="I219" s="60">
        <v>8.3000000000000007</v>
      </c>
      <c r="J219" s="60">
        <v>7.3</v>
      </c>
      <c r="K219" s="60">
        <v>5.2</v>
      </c>
      <c r="L219" s="60">
        <v>5</v>
      </c>
      <c r="M219" s="60">
        <v>7.6</v>
      </c>
      <c r="N219" s="60">
        <v>6.8</v>
      </c>
      <c r="O219" s="60">
        <v>7</v>
      </c>
      <c r="P219" s="60">
        <v>5.9</v>
      </c>
      <c r="Q219" s="60">
        <v>6</v>
      </c>
      <c r="R219" s="60">
        <v>7.4</v>
      </c>
      <c r="S219" s="60">
        <v>7.9</v>
      </c>
      <c r="T219" s="60">
        <v>4.8</v>
      </c>
      <c r="U219" s="60">
        <v>8.3000000000000007</v>
      </c>
      <c r="V219" s="60">
        <v>6</v>
      </c>
      <c r="W219" s="60">
        <v>4</v>
      </c>
      <c r="X219" s="60">
        <v>4.5</v>
      </c>
      <c r="Y219" s="59"/>
      <c r="Z219" s="61" t="s">
        <v>36</v>
      </c>
      <c r="AA219" s="58" t="s">
        <v>37</v>
      </c>
      <c r="AB219" s="62"/>
      <c r="AC219" s="8" t="s">
        <v>804</v>
      </c>
    </row>
    <row r="220" spans="1:29">
      <c r="A220" s="57">
        <v>9</v>
      </c>
      <c r="B220" s="64" t="s">
        <v>711</v>
      </c>
      <c r="C220" s="384" t="s">
        <v>712</v>
      </c>
      <c r="D220" s="385" t="s">
        <v>713</v>
      </c>
      <c r="E220" s="63" t="s">
        <v>689</v>
      </c>
      <c r="F220" s="63"/>
      <c r="G220" s="60">
        <v>5.0999999999999996</v>
      </c>
      <c r="H220" s="60">
        <v>8.1999999999999993</v>
      </c>
      <c r="I220" s="60">
        <v>5.6</v>
      </c>
      <c r="J220" s="60">
        <v>6.6</v>
      </c>
      <c r="K220" s="60">
        <v>7.2</v>
      </c>
      <c r="L220" s="60">
        <v>7</v>
      </c>
      <c r="M220" s="60">
        <v>7.6</v>
      </c>
      <c r="N220" s="60">
        <v>9.1</v>
      </c>
      <c r="O220" s="60">
        <v>6.7</v>
      </c>
      <c r="P220" s="60">
        <v>5.4</v>
      </c>
      <c r="Q220" s="60">
        <v>6.9</v>
      </c>
      <c r="R220" s="60">
        <v>7</v>
      </c>
      <c r="S220" s="60">
        <v>8</v>
      </c>
      <c r="T220" s="60">
        <v>6.2</v>
      </c>
      <c r="U220" s="60">
        <v>6.5</v>
      </c>
      <c r="V220" s="60">
        <v>6.6</v>
      </c>
      <c r="W220" s="60">
        <v>6.3</v>
      </c>
      <c r="X220" s="60">
        <v>5.6</v>
      </c>
      <c r="Y220" s="59"/>
      <c r="Z220" s="61" t="s">
        <v>36</v>
      </c>
      <c r="AA220" s="58" t="s">
        <v>37</v>
      </c>
      <c r="AB220" s="62"/>
      <c r="AC220" s="8" t="s">
        <v>804</v>
      </c>
    </row>
    <row r="221" spans="1:29" ht="92.4">
      <c r="A221" s="57">
        <v>10</v>
      </c>
      <c r="B221" s="64" t="s">
        <v>714</v>
      </c>
      <c r="C221" s="384" t="s">
        <v>715</v>
      </c>
      <c r="D221" s="385" t="s">
        <v>716</v>
      </c>
      <c r="E221" s="63" t="s">
        <v>488</v>
      </c>
      <c r="F221" s="63"/>
      <c r="G221" s="60">
        <v>4.8</v>
      </c>
      <c r="H221" s="60">
        <v>4.8</v>
      </c>
      <c r="I221" s="60">
        <v>7.9</v>
      </c>
      <c r="J221" s="60">
        <v>2.2000000000000002</v>
      </c>
      <c r="K221" s="60">
        <v>5.9</v>
      </c>
      <c r="L221" s="60">
        <v>5.4</v>
      </c>
      <c r="M221" s="60">
        <v>7.2</v>
      </c>
      <c r="N221" s="60">
        <v>6.8</v>
      </c>
      <c r="O221" s="60">
        <v>6.3</v>
      </c>
      <c r="P221" s="60">
        <v>4.4000000000000004</v>
      </c>
      <c r="Q221" s="60">
        <v>4.5999999999999996</v>
      </c>
      <c r="R221" s="60">
        <v>7.9</v>
      </c>
      <c r="S221" s="60">
        <v>7.7</v>
      </c>
      <c r="T221" s="60">
        <v>2.6</v>
      </c>
      <c r="U221" s="60">
        <v>3.9</v>
      </c>
      <c r="V221" s="60">
        <v>6.2</v>
      </c>
      <c r="W221" s="60">
        <v>0</v>
      </c>
      <c r="X221" s="60">
        <v>3.6</v>
      </c>
      <c r="Y221" s="59"/>
      <c r="Z221" s="61" t="s">
        <v>36</v>
      </c>
      <c r="AA221" s="58" t="s">
        <v>48</v>
      </c>
      <c r="AB221" s="62" t="s">
        <v>3517</v>
      </c>
      <c r="AC221" s="8" t="s">
        <v>804</v>
      </c>
    </row>
    <row r="222" spans="1:29">
      <c r="A222" s="57">
        <v>11</v>
      </c>
      <c r="B222" s="64" t="s">
        <v>717</v>
      </c>
      <c r="C222" s="384" t="s">
        <v>718</v>
      </c>
      <c r="D222" s="385" t="s">
        <v>716</v>
      </c>
      <c r="E222" s="63" t="s">
        <v>334</v>
      </c>
      <c r="F222" s="63"/>
      <c r="G222" s="60">
        <v>5.9</v>
      </c>
      <c r="H222" s="60">
        <v>6.1</v>
      </c>
      <c r="I222" s="60">
        <v>8.8000000000000007</v>
      </c>
      <c r="J222" s="60">
        <v>7.1</v>
      </c>
      <c r="K222" s="60">
        <v>5.2</v>
      </c>
      <c r="L222" s="60">
        <v>5.6</v>
      </c>
      <c r="M222" s="60">
        <v>7.9</v>
      </c>
      <c r="N222" s="60">
        <v>6.8</v>
      </c>
      <c r="O222" s="60">
        <v>6.5</v>
      </c>
      <c r="P222" s="60">
        <v>5.5</v>
      </c>
      <c r="Q222" s="60">
        <v>6.5</v>
      </c>
      <c r="R222" s="60">
        <v>6.8</v>
      </c>
      <c r="S222" s="60">
        <v>7.7</v>
      </c>
      <c r="T222" s="60">
        <v>4.5999999999999996</v>
      </c>
      <c r="U222" s="60">
        <v>6.9</v>
      </c>
      <c r="V222" s="60">
        <v>5</v>
      </c>
      <c r="W222" s="60">
        <v>4.0999999999999996</v>
      </c>
      <c r="X222" s="60">
        <v>4.5999999999999996</v>
      </c>
      <c r="Y222" s="59"/>
      <c r="Z222" s="61" t="s">
        <v>36</v>
      </c>
      <c r="AA222" s="58" t="s">
        <v>37</v>
      </c>
      <c r="AB222" s="62"/>
      <c r="AC222" s="8" t="s">
        <v>804</v>
      </c>
    </row>
    <row r="223" spans="1:29">
      <c r="A223" s="57">
        <v>12</v>
      </c>
      <c r="B223" s="64" t="s">
        <v>719</v>
      </c>
      <c r="C223" s="384" t="s">
        <v>103</v>
      </c>
      <c r="D223" s="385" t="s">
        <v>355</v>
      </c>
      <c r="E223" s="63" t="s">
        <v>517</v>
      </c>
      <c r="F223" s="63"/>
      <c r="G223" s="60">
        <v>7.8</v>
      </c>
      <c r="H223" s="60">
        <v>8.1999999999999993</v>
      </c>
      <c r="I223" s="60">
        <v>7</v>
      </c>
      <c r="J223" s="60">
        <v>7.8</v>
      </c>
      <c r="K223" s="60">
        <v>7.9</v>
      </c>
      <c r="L223" s="60">
        <v>7.5</v>
      </c>
      <c r="M223" s="60">
        <v>9.5</v>
      </c>
      <c r="N223" s="60">
        <v>9.3000000000000007</v>
      </c>
      <c r="O223" s="60">
        <v>7.7</v>
      </c>
      <c r="P223" s="60">
        <v>8.8000000000000007</v>
      </c>
      <c r="Q223" s="60">
        <v>8.8000000000000007</v>
      </c>
      <c r="R223" s="60">
        <v>8.5</v>
      </c>
      <c r="S223" s="60">
        <v>9.6</v>
      </c>
      <c r="T223" s="60">
        <v>9.6</v>
      </c>
      <c r="U223" s="60">
        <v>10</v>
      </c>
      <c r="V223" s="60">
        <v>9.9</v>
      </c>
      <c r="W223" s="60">
        <v>8.4</v>
      </c>
      <c r="X223" s="60">
        <v>9.1999999999999993</v>
      </c>
      <c r="Y223" s="59"/>
      <c r="Z223" s="61" t="s">
        <v>36</v>
      </c>
      <c r="AA223" s="58" t="s">
        <v>37</v>
      </c>
      <c r="AB223" s="62"/>
      <c r="AC223" s="8" t="s">
        <v>804</v>
      </c>
    </row>
    <row r="224" spans="1:29" ht="30.6" customHeight="1">
      <c r="A224" s="57">
        <v>13</v>
      </c>
      <c r="B224" s="64" t="s">
        <v>720</v>
      </c>
      <c r="C224" s="384" t="s">
        <v>721</v>
      </c>
      <c r="D224" s="385" t="s">
        <v>67</v>
      </c>
      <c r="E224" s="63" t="s">
        <v>722</v>
      </c>
      <c r="F224" s="63"/>
      <c r="G224" s="60">
        <v>6</v>
      </c>
      <c r="H224" s="60">
        <v>4.8</v>
      </c>
      <c r="I224" s="60">
        <v>6.5</v>
      </c>
      <c r="J224" s="60">
        <v>6.5</v>
      </c>
      <c r="K224" s="60">
        <v>7</v>
      </c>
      <c r="L224" s="60">
        <v>5.6</v>
      </c>
      <c r="M224" s="60">
        <v>6.7</v>
      </c>
      <c r="N224" s="60">
        <v>8</v>
      </c>
      <c r="O224" s="60">
        <v>7.3</v>
      </c>
      <c r="P224" s="60">
        <v>4</v>
      </c>
      <c r="Q224" s="60">
        <v>5.9</v>
      </c>
      <c r="R224" s="60">
        <v>6.7</v>
      </c>
      <c r="S224" s="60">
        <v>8.6999999999999993</v>
      </c>
      <c r="T224" s="60">
        <v>5</v>
      </c>
      <c r="U224" s="60">
        <v>5.7</v>
      </c>
      <c r="V224" s="60">
        <v>5.0999999999999996</v>
      </c>
      <c r="W224" s="60">
        <v>8.8000000000000007</v>
      </c>
      <c r="X224" s="60">
        <v>4.5999999999999996</v>
      </c>
      <c r="Y224" s="59"/>
      <c r="Z224" s="61" t="s">
        <v>36</v>
      </c>
      <c r="AA224" s="58" t="s">
        <v>37</v>
      </c>
      <c r="AB224" s="62"/>
      <c r="AC224" s="8" t="s">
        <v>804</v>
      </c>
    </row>
    <row r="225" spans="1:29">
      <c r="A225" s="57">
        <v>14</v>
      </c>
      <c r="B225" s="64" t="s">
        <v>723</v>
      </c>
      <c r="C225" s="384" t="s">
        <v>724</v>
      </c>
      <c r="D225" s="385" t="s">
        <v>725</v>
      </c>
      <c r="E225" s="63" t="s">
        <v>84</v>
      </c>
      <c r="F225" s="63"/>
      <c r="G225" s="60">
        <v>6.6</v>
      </c>
      <c r="H225" s="60">
        <v>4.5999999999999996</v>
      </c>
      <c r="I225" s="60">
        <v>6.7</v>
      </c>
      <c r="J225" s="60">
        <v>6.9</v>
      </c>
      <c r="K225" s="60">
        <v>6.9</v>
      </c>
      <c r="L225" s="60">
        <v>7.6</v>
      </c>
      <c r="M225" s="60">
        <v>7.3</v>
      </c>
      <c r="N225" s="60">
        <v>7.5</v>
      </c>
      <c r="O225" s="60">
        <v>7.4</v>
      </c>
      <c r="P225" s="60">
        <v>5.3</v>
      </c>
      <c r="Q225" s="60">
        <v>4</v>
      </c>
      <c r="R225" s="60">
        <v>6.6</v>
      </c>
      <c r="S225" s="60">
        <v>7.9</v>
      </c>
      <c r="T225" s="60">
        <v>5.2</v>
      </c>
      <c r="U225" s="60">
        <v>6.9</v>
      </c>
      <c r="V225" s="60">
        <v>7.3</v>
      </c>
      <c r="W225" s="60">
        <v>6.2</v>
      </c>
      <c r="X225" s="60">
        <v>5.8</v>
      </c>
      <c r="Y225" s="59"/>
      <c r="Z225" s="61" t="s">
        <v>36</v>
      </c>
      <c r="AA225" s="58" t="s">
        <v>37</v>
      </c>
      <c r="AB225" s="62"/>
      <c r="AC225" s="8" t="s">
        <v>804</v>
      </c>
    </row>
    <row r="226" spans="1:29" ht="26.4">
      <c r="A226" s="57">
        <v>15</v>
      </c>
      <c r="B226" s="64" t="s">
        <v>726</v>
      </c>
      <c r="C226" s="384" t="s">
        <v>727</v>
      </c>
      <c r="D226" s="385" t="s">
        <v>151</v>
      </c>
      <c r="E226" s="63" t="s">
        <v>728</v>
      </c>
      <c r="F226" s="63"/>
      <c r="G226" s="60">
        <v>5.8</v>
      </c>
      <c r="H226" s="60">
        <v>4.3</v>
      </c>
      <c r="I226" s="60">
        <v>1</v>
      </c>
      <c r="J226" s="60">
        <v>6.6</v>
      </c>
      <c r="K226" s="60">
        <v>9.3000000000000007</v>
      </c>
      <c r="L226" s="60">
        <v>4.8</v>
      </c>
      <c r="M226" s="60">
        <v>5.0999999999999996</v>
      </c>
      <c r="N226" s="60">
        <v>4.7</v>
      </c>
      <c r="O226" s="60">
        <v>6.5</v>
      </c>
      <c r="P226" s="60">
        <v>0.3</v>
      </c>
      <c r="Q226" s="60">
        <v>6.5</v>
      </c>
      <c r="R226" s="60">
        <v>4.4000000000000004</v>
      </c>
      <c r="S226" s="60">
        <v>5.8</v>
      </c>
      <c r="T226" s="60">
        <v>6.7</v>
      </c>
      <c r="U226" s="60">
        <v>1</v>
      </c>
      <c r="V226" s="60">
        <v>4.4000000000000004</v>
      </c>
      <c r="W226" s="60">
        <v>9.6</v>
      </c>
      <c r="X226" s="60">
        <v>3</v>
      </c>
      <c r="Y226" s="59"/>
      <c r="Z226" s="61" t="s">
        <v>36</v>
      </c>
      <c r="AA226" s="58" t="s">
        <v>48</v>
      </c>
      <c r="AB226" s="62" t="s">
        <v>3518</v>
      </c>
      <c r="AC226" s="8" t="s">
        <v>804</v>
      </c>
    </row>
    <row r="227" spans="1:29" ht="52.8">
      <c r="A227" s="57">
        <v>16</v>
      </c>
      <c r="B227" s="64" t="s">
        <v>729</v>
      </c>
      <c r="C227" s="384" t="s">
        <v>730</v>
      </c>
      <c r="D227" s="385" t="s">
        <v>151</v>
      </c>
      <c r="E227" s="63" t="s">
        <v>731</v>
      </c>
      <c r="F227" s="63"/>
      <c r="G227" s="60">
        <v>4.4000000000000004</v>
      </c>
      <c r="H227" s="60">
        <v>4.0999999999999996</v>
      </c>
      <c r="I227" s="60">
        <v>6.6</v>
      </c>
      <c r="J227" s="60">
        <v>7.3</v>
      </c>
      <c r="K227" s="60">
        <v>9.3000000000000007</v>
      </c>
      <c r="L227" s="60">
        <v>6.2</v>
      </c>
      <c r="M227" s="60">
        <v>7.3</v>
      </c>
      <c r="N227" s="60">
        <v>7.4</v>
      </c>
      <c r="O227" s="60">
        <v>6.8</v>
      </c>
      <c r="P227" s="60">
        <v>4.4000000000000004</v>
      </c>
      <c r="Q227" s="60">
        <v>6.2</v>
      </c>
      <c r="R227" s="60">
        <v>6.3</v>
      </c>
      <c r="S227" s="60">
        <v>8.1999999999999993</v>
      </c>
      <c r="T227" s="60">
        <v>5.7</v>
      </c>
      <c r="U227" s="60">
        <v>8.3000000000000007</v>
      </c>
      <c r="V227" s="60">
        <v>6.1</v>
      </c>
      <c r="W227" s="60">
        <v>4.7</v>
      </c>
      <c r="X227" s="60">
        <v>5.4</v>
      </c>
      <c r="Y227" s="59"/>
      <c r="Z227" s="61" t="s">
        <v>36</v>
      </c>
      <c r="AA227" s="58" t="s">
        <v>37</v>
      </c>
      <c r="AB227" s="62" t="s">
        <v>3519</v>
      </c>
      <c r="AC227" s="8" t="s">
        <v>804</v>
      </c>
    </row>
    <row r="228" spans="1:29" ht="79.2">
      <c r="A228" s="57">
        <v>17</v>
      </c>
      <c r="B228" s="64" t="s">
        <v>732</v>
      </c>
      <c r="C228" s="384" t="s">
        <v>586</v>
      </c>
      <c r="D228" s="385" t="s">
        <v>165</v>
      </c>
      <c r="E228" s="63" t="s">
        <v>733</v>
      </c>
      <c r="F228" s="63"/>
      <c r="G228" s="60">
        <v>4</v>
      </c>
      <c r="H228" s="60">
        <v>4.8</v>
      </c>
      <c r="I228" s="60">
        <v>5.5</v>
      </c>
      <c r="J228" s="60">
        <v>6.7</v>
      </c>
      <c r="K228" s="60">
        <v>5.4</v>
      </c>
      <c r="L228" s="60">
        <v>5.9</v>
      </c>
      <c r="M228" s="60">
        <v>7.3</v>
      </c>
      <c r="N228" s="60">
        <v>4.4000000000000004</v>
      </c>
      <c r="O228" s="60">
        <v>6.6</v>
      </c>
      <c r="P228" s="60">
        <v>6.1</v>
      </c>
      <c r="Q228" s="60">
        <v>5</v>
      </c>
      <c r="R228" s="60">
        <v>7.5</v>
      </c>
      <c r="S228" s="60">
        <v>8</v>
      </c>
      <c r="T228" s="60">
        <v>5.4</v>
      </c>
      <c r="U228" s="60">
        <v>6.3</v>
      </c>
      <c r="V228" s="60">
        <v>5.8</v>
      </c>
      <c r="W228" s="60">
        <v>4.2</v>
      </c>
      <c r="X228" s="60">
        <v>5.2</v>
      </c>
      <c r="Y228" s="59"/>
      <c r="Z228" s="61" t="s">
        <v>36</v>
      </c>
      <c r="AA228" s="58" t="s">
        <v>37</v>
      </c>
      <c r="AB228" s="62" t="s">
        <v>3520</v>
      </c>
      <c r="AC228" s="8" t="s">
        <v>804</v>
      </c>
    </row>
    <row r="229" spans="1:29" ht="52.8">
      <c r="A229" s="57">
        <v>18</v>
      </c>
      <c r="B229" s="64" t="s">
        <v>734</v>
      </c>
      <c r="C229" s="384" t="s">
        <v>735</v>
      </c>
      <c r="D229" s="385" t="s">
        <v>736</v>
      </c>
      <c r="E229" s="63" t="s">
        <v>737</v>
      </c>
      <c r="F229" s="63"/>
      <c r="G229" s="60">
        <v>5.3</v>
      </c>
      <c r="H229" s="60">
        <v>6.5</v>
      </c>
      <c r="I229" s="60">
        <v>6.3</v>
      </c>
      <c r="J229" s="60">
        <v>6.3</v>
      </c>
      <c r="K229" s="60">
        <v>4.4000000000000004</v>
      </c>
      <c r="L229" s="60">
        <v>6.9</v>
      </c>
      <c r="M229" s="60">
        <v>7.4</v>
      </c>
      <c r="N229" s="60">
        <v>5.8</v>
      </c>
      <c r="O229" s="60">
        <v>6.6</v>
      </c>
      <c r="P229" s="60">
        <v>5.8</v>
      </c>
      <c r="Q229" s="60">
        <v>4.9000000000000004</v>
      </c>
      <c r="R229" s="60">
        <v>5.8</v>
      </c>
      <c r="S229" s="60">
        <v>8.5</v>
      </c>
      <c r="T229" s="60">
        <v>6.4</v>
      </c>
      <c r="U229" s="60">
        <v>8.4</v>
      </c>
      <c r="V229" s="60">
        <v>7.1</v>
      </c>
      <c r="W229" s="60">
        <v>5.0999999999999996</v>
      </c>
      <c r="X229" s="60">
        <v>5.4</v>
      </c>
      <c r="Y229" s="59"/>
      <c r="Z229" s="61" t="s">
        <v>36</v>
      </c>
      <c r="AA229" s="58" t="s">
        <v>37</v>
      </c>
      <c r="AB229" s="62" t="s">
        <v>3519</v>
      </c>
      <c r="AC229" s="8" t="s">
        <v>804</v>
      </c>
    </row>
    <row r="230" spans="1:29">
      <c r="A230" s="57">
        <v>19</v>
      </c>
      <c r="B230" s="64" t="s">
        <v>738</v>
      </c>
      <c r="C230" s="384" t="s">
        <v>739</v>
      </c>
      <c r="D230" s="385" t="s">
        <v>79</v>
      </c>
      <c r="E230" s="63" t="s">
        <v>740</v>
      </c>
      <c r="F230" s="63"/>
      <c r="G230" s="60">
        <v>7</v>
      </c>
      <c r="H230" s="60">
        <v>6.6</v>
      </c>
      <c r="I230" s="60">
        <v>9.1999999999999993</v>
      </c>
      <c r="J230" s="60">
        <v>6.7</v>
      </c>
      <c r="K230" s="60">
        <v>7.4</v>
      </c>
      <c r="L230" s="60">
        <v>5.8</v>
      </c>
      <c r="M230" s="60">
        <v>8.1999999999999993</v>
      </c>
      <c r="N230" s="60">
        <v>7.7</v>
      </c>
      <c r="O230" s="60">
        <v>7.5</v>
      </c>
      <c r="P230" s="60">
        <v>7.3</v>
      </c>
      <c r="Q230" s="60">
        <v>5.3</v>
      </c>
      <c r="R230" s="60">
        <v>8.1</v>
      </c>
      <c r="S230" s="60">
        <v>8.4</v>
      </c>
      <c r="T230" s="60">
        <v>6</v>
      </c>
      <c r="U230" s="60">
        <v>8.1</v>
      </c>
      <c r="V230" s="60">
        <v>8.6999999999999993</v>
      </c>
      <c r="W230" s="60">
        <v>7.4</v>
      </c>
      <c r="X230" s="60">
        <v>8</v>
      </c>
      <c r="Y230" s="59"/>
      <c r="Z230" s="61" t="s">
        <v>36</v>
      </c>
      <c r="AA230" s="58" t="s">
        <v>37</v>
      </c>
      <c r="AB230" s="62"/>
      <c r="AC230" s="8" t="s">
        <v>804</v>
      </c>
    </row>
    <row r="231" spans="1:29">
      <c r="A231" s="57">
        <v>20</v>
      </c>
      <c r="B231" s="64" t="s">
        <v>741</v>
      </c>
      <c r="C231" s="384" t="s">
        <v>742</v>
      </c>
      <c r="D231" s="385" t="s">
        <v>168</v>
      </c>
      <c r="E231" s="63" t="s">
        <v>743</v>
      </c>
      <c r="F231" s="63"/>
      <c r="G231" s="60">
        <v>7.8</v>
      </c>
      <c r="H231" s="60">
        <v>9</v>
      </c>
      <c r="I231" s="60">
        <v>8.3000000000000007</v>
      </c>
      <c r="J231" s="60">
        <v>8.4</v>
      </c>
      <c r="K231" s="60">
        <v>8.8000000000000007</v>
      </c>
      <c r="L231" s="60">
        <v>6.7</v>
      </c>
      <c r="M231" s="60">
        <v>9.5</v>
      </c>
      <c r="N231" s="60">
        <v>8.9</v>
      </c>
      <c r="O231" s="60">
        <v>7.7</v>
      </c>
      <c r="P231" s="60">
        <v>7.7</v>
      </c>
      <c r="Q231" s="60">
        <v>7.3</v>
      </c>
      <c r="R231" s="60">
        <v>8.5</v>
      </c>
      <c r="S231" s="60">
        <v>8.1999999999999993</v>
      </c>
      <c r="T231" s="60">
        <v>8.1999999999999993</v>
      </c>
      <c r="U231" s="60">
        <v>8.1</v>
      </c>
      <c r="V231" s="60">
        <v>9.3000000000000007</v>
      </c>
      <c r="W231" s="60">
        <v>8.1</v>
      </c>
      <c r="X231" s="60">
        <v>9.6</v>
      </c>
      <c r="Y231" s="59"/>
      <c r="Z231" s="61" t="s">
        <v>36</v>
      </c>
      <c r="AA231" s="58" t="s">
        <v>37</v>
      </c>
      <c r="AB231" s="62"/>
      <c r="AC231" s="8" t="s">
        <v>804</v>
      </c>
    </row>
    <row r="232" spans="1:29">
      <c r="A232" s="57">
        <v>21</v>
      </c>
      <c r="B232" s="64" t="s">
        <v>744</v>
      </c>
      <c r="C232" s="384" t="s">
        <v>745</v>
      </c>
      <c r="D232" s="385" t="s">
        <v>168</v>
      </c>
      <c r="E232" s="63" t="s">
        <v>746</v>
      </c>
      <c r="F232" s="63"/>
      <c r="G232" s="60">
        <v>5.7</v>
      </c>
      <c r="H232" s="60">
        <v>4.2</v>
      </c>
      <c r="I232" s="60">
        <v>5.5</v>
      </c>
      <c r="J232" s="60">
        <v>6.6</v>
      </c>
      <c r="K232" s="60">
        <v>4.4000000000000004</v>
      </c>
      <c r="L232" s="60">
        <v>5.8</v>
      </c>
      <c r="M232" s="60">
        <v>7.5</v>
      </c>
      <c r="N232" s="60">
        <v>7.9</v>
      </c>
      <c r="O232" s="60">
        <v>6.9</v>
      </c>
      <c r="P232" s="60">
        <v>4.9000000000000004</v>
      </c>
      <c r="Q232" s="60">
        <v>4.3</v>
      </c>
      <c r="R232" s="60">
        <v>7.6</v>
      </c>
      <c r="S232" s="60">
        <v>8.6999999999999993</v>
      </c>
      <c r="T232" s="60">
        <v>6.4</v>
      </c>
      <c r="U232" s="60">
        <v>6.3</v>
      </c>
      <c r="V232" s="60">
        <v>6.1</v>
      </c>
      <c r="W232" s="60">
        <v>7.2</v>
      </c>
      <c r="X232" s="60">
        <v>4.8</v>
      </c>
      <c r="Y232" s="59"/>
      <c r="Z232" s="61" t="s">
        <v>36</v>
      </c>
      <c r="AA232" s="58" t="s">
        <v>37</v>
      </c>
      <c r="AB232" s="62"/>
      <c r="AC232" s="8" t="s">
        <v>804</v>
      </c>
    </row>
    <row r="233" spans="1:29" ht="92.4">
      <c r="A233" s="57">
        <v>22</v>
      </c>
      <c r="B233" s="64" t="s">
        <v>747</v>
      </c>
      <c r="C233" s="384" t="s">
        <v>748</v>
      </c>
      <c r="D233" s="385" t="s">
        <v>749</v>
      </c>
      <c r="E233" s="63" t="s">
        <v>662</v>
      </c>
      <c r="F233" s="63"/>
      <c r="G233" s="60">
        <v>6.3</v>
      </c>
      <c r="H233" s="60">
        <v>5.0999999999999996</v>
      </c>
      <c r="I233" s="60">
        <v>5.8</v>
      </c>
      <c r="J233" s="60">
        <v>7.2</v>
      </c>
      <c r="K233" s="60">
        <v>7.4</v>
      </c>
      <c r="L233" s="60">
        <v>6.8</v>
      </c>
      <c r="M233" s="60">
        <v>7.8</v>
      </c>
      <c r="N233" s="60">
        <v>6.2</v>
      </c>
      <c r="O233" s="60">
        <v>4.8</v>
      </c>
      <c r="P233" s="60">
        <v>4.0999999999999996</v>
      </c>
      <c r="Q233" s="60">
        <v>5.2</v>
      </c>
      <c r="R233" s="60">
        <v>5.3</v>
      </c>
      <c r="S233" s="60">
        <v>4.5</v>
      </c>
      <c r="T233" s="60">
        <v>0.2</v>
      </c>
      <c r="U233" s="60">
        <v>0</v>
      </c>
      <c r="V233" s="60">
        <v>0.5</v>
      </c>
      <c r="W233" s="60">
        <v>0</v>
      </c>
      <c r="X233" s="60">
        <v>0</v>
      </c>
      <c r="Y233" s="59"/>
      <c r="Z233" s="61" t="s">
        <v>36</v>
      </c>
      <c r="AA233" s="58" t="s">
        <v>48</v>
      </c>
      <c r="AB233" s="62" t="s">
        <v>3521</v>
      </c>
      <c r="AC233" s="8" t="s">
        <v>804</v>
      </c>
    </row>
    <row r="234" spans="1:29" ht="79.2">
      <c r="A234" s="57">
        <v>23</v>
      </c>
      <c r="B234" s="64" t="s">
        <v>750</v>
      </c>
      <c r="C234" s="384" t="s">
        <v>751</v>
      </c>
      <c r="D234" s="385" t="s">
        <v>183</v>
      </c>
      <c r="E234" s="63" t="s">
        <v>752</v>
      </c>
      <c r="F234" s="63"/>
      <c r="G234" s="60">
        <v>5.4</v>
      </c>
      <c r="H234" s="60">
        <v>4.3</v>
      </c>
      <c r="I234" s="60">
        <v>8.1999999999999993</v>
      </c>
      <c r="J234" s="60">
        <v>5.9</v>
      </c>
      <c r="K234" s="60">
        <v>3.8</v>
      </c>
      <c r="L234" s="60">
        <v>2.4</v>
      </c>
      <c r="M234" s="60">
        <v>0</v>
      </c>
      <c r="N234" s="60">
        <v>6.1</v>
      </c>
      <c r="O234" s="60">
        <v>6.8</v>
      </c>
      <c r="P234" s="60">
        <v>1.8</v>
      </c>
      <c r="Q234" s="60">
        <v>2.6</v>
      </c>
      <c r="R234" s="60">
        <v>0.1</v>
      </c>
      <c r="S234" s="60">
        <v>0</v>
      </c>
      <c r="T234" s="60">
        <v>3.2</v>
      </c>
      <c r="U234" s="60">
        <v>1.7</v>
      </c>
      <c r="V234" s="60">
        <v>2.6</v>
      </c>
      <c r="W234" s="60">
        <v>0.6</v>
      </c>
      <c r="X234" s="60">
        <v>1.7</v>
      </c>
      <c r="Y234" s="59"/>
      <c r="Z234" s="61" t="s">
        <v>36</v>
      </c>
      <c r="AA234" s="58" t="s">
        <v>48</v>
      </c>
      <c r="AB234" s="62" t="s">
        <v>3520</v>
      </c>
      <c r="AC234" s="8" t="s">
        <v>804</v>
      </c>
    </row>
    <row r="235" spans="1:29" ht="92.4">
      <c r="A235" s="57">
        <v>24</v>
      </c>
      <c r="B235" s="64" t="s">
        <v>753</v>
      </c>
      <c r="C235" s="384" t="s">
        <v>126</v>
      </c>
      <c r="D235" s="385" t="s">
        <v>87</v>
      </c>
      <c r="E235" s="63" t="s">
        <v>754</v>
      </c>
      <c r="F235" s="63"/>
      <c r="G235" s="60">
        <v>7.9</v>
      </c>
      <c r="H235" s="60">
        <v>5</v>
      </c>
      <c r="I235" s="60">
        <v>6.7</v>
      </c>
      <c r="J235" s="60">
        <v>6.7</v>
      </c>
      <c r="K235" s="60">
        <v>6.9</v>
      </c>
      <c r="L235" s="60">
        <v>5.0999999999999996</v>
      </c>
      <c r="M235" s="60">
        <v>7.2</v>
      </c>
      <c r="N235" s="60">
        <v>7</v>
      </c>
      <c r="O235" s="60">
        <v>5.3</v>
      </c>
      <c r="P235" s="60">
        <v>3.1</v>
      </c>
      <c r="Q235" s="60">
        <v>4.2</v>
      </c>
      <c r="R235" s="60">
        <v>6</v>
      </c>
      <c r="S235" s="60">
        <v>8</v>
      </c>
      <c r="T235" s="60">
        <v>3.1</v>
      </c>
      <c r="U235" s="60">
        <v>0.6</v>
      </c>
      <c r="V235" s="60">
        <v>4.2</v>
      </c>
      <c r="W235" s="60">
        <v>0.1</v>
      </c>
      <c r="X235" s="60">
        <v>0.2</v>
      </c>
      <c r="Y235" s="59"/>
      <c r="Z235" s="61" t="s">
        <v>36</v>
      </c>
      <c r="AA235" s="58" t="s">
        <v>48</v>
      </c>
      <c r="AB235" s="62" t="s">
        <v>3522</v>
      </c>
      <c r="AC235" s="8" t="s">
        <v>804</v>
      </c>
    </row>
    <row r="236" spans="1:29" ht="92.4">
      <c r="A236" s="57">
        <v>25</v>
      </c>
      <c r="B236" s="64" t="s">
        <v>755</v>
      </c>
      <c r="C236" s="384" t="s">
        <v>295</v>
      </c>
      <c r="D236" s="385" t="s">
        <v>756</v>
      </c>
      <c r="E236" s="63" t="s">
        <v>757</v>
      </c>
      <c r="F236" s="63"/>
      <c r="G236" s="60">
        <v>6.8</v>
      </c>
      <c r="H236" s="60">
        <v>4.3</v>
      </c>
      <c r="I236" s="60">
        <v>4.5999999999999996</v>
      </c>
      <c r="J236" s="60">
        <v>6.9</v>
      </c>
      <c r="K236" s="60">
        <v>6.3</v>
      </c>
      <c r="L236" s="60">
        <v>4.0999999999999996</v>
      </c>
      <c r="M236" s="60">
        <v>6.6</v>
      </c>
      <c r="N236" s="60">
        <v>6</v>
      </c>
      <c r="O236" s="60">
        <v>6.6</v>
      </c>
      <c r="P236" s="60">
        <v>3.7</v>
      </c>
      <c r="Q236" s="60">
        <v>5.8</v>
      </c>
      <c r="R236" s="60">
        <v>4.7</v>
      </c>
      <c r="S236" s="60">
        <v>7.6</v>
      </c>
      <c r="T236" s="60">
        <v>4.5999999999999996</v>
      </c>
      <c r="U236" s="60">
        <v>0.7</v>
      </c>
      <c r="V236" s="60">
        <v>5.3</v>
      </c>
      <c r="W236" s="60">
        <v>7.5</v>
      </c>
      <c r="X236" s="60">
        <v>5.8</v>
      </c>
      <c r="Y236" s="59"/>
      <c r="Z236" s="61" t="s">
        <v>36</v>
      </c>
      <c r="AA236" s="58" t="s">
        <v>48</v>
      </c>
      <c r="AB236" s="62" t="s">
        <v>3523</v>
      </c>
      <c r="AC236" s="8" t="s">
        <v>804</v>
      </c>
    </row>
    <row r="237" spans="1:29" ht="79.2">
      <c r="A237" s="57">
        <v>26</v>
      </c>
      <c r="B237" s="64" t="s">
        <v>758</v>
      </c>
      <c r="C237" s="384" t="s">
        <v>759</v>
      </c>
      <c r="D237" s="385" t="s">
        <v>95</v>
      </c>
      <c r="E237" s="63" t="s">
        <v>72</v>
      </c>
      <c r="F237" s="63"/>
      <c r="G237" s="60">
        <v>6.3</v>
      </c>
      <c r="H237" s="60">
        <v>5.3</v>
      </c>
      <c r="I237" s="60">
        <v>1.8</v>
      </c>
      <c r="J237" s="60">
        <v>2.4</v>
      </c>
      <c r="K237" s="60">
        <v>1.8</v>
      </c>
      <c r="L237" s="60">
        <v>0</v>
      </c>
      <c r="M237" s="60">
        <v>6.4</v>
      </c>
      <c r="N237" s="60">
        <v>2.5</v>
      </c>
      <c r="O237" s="60">
        <v>0.3</v>
      </c>
      <c r="P237" s="60">
        <v>1.5</v>
      </c>
      <c r="Q237" s="60">
        <v>2.4</v>
      </c>
      <c r="R237" s="60">
        <v>1.7</v>
      </c>
      <c r="S237" s="60">
        <v>2.2000000000000002</v>
      </c>
      <c r="T237" s="60">
        <v>1.9</v>
      </c>
      <c r="U237" s="60">
        <v>0</v>
      </c>
      <c r="V237" s="60">
        <v>2.2000000000000002</v>
      </c>
      <c r="W237" s="60">
        <v>1.1000000000000001</v>
      </c>
      <c r="X237" s="60">
        <v>0.6</v>
      </c>
      <c r="Y237" s="59"/>
      <c r="Z237" s="61" t="s">
        <v>36</v>
      </c>
      <c r="AA237" s="58" t="s">
        <v>48</v>
      </c>
      <c r="AB237" s="62" t="s">
        <v>3524</v>
      </c>
      <c r="AC237" s="8" t="s">
        <v>804</v>
      </c>
    </row>
    <row r="238" spans="1:29" ht="92.4">
      <c r="A238" s="57">
        <v>27</v>
      </c>
      <c r="B238" s="64" t="s">
        <v>760</v>
      </c>
      <c r="C238" s="384" t="s">
        <v>761</v>
      </c>
      <c r="D238" s="385" t="s">
        <v>762</v>
      </c>
      <c r="E238" s="63" t="s">
        <v>763</v>
      </c>
      <c r="F238" s="63"/>
      <c r="G238" s="60">
        <v>7.7</v>
      </c>
      <c r="H238" s="60">
        <v>4.3</v>
      </c>
      <c r="I238" s="60">
        <v>6.6</v>
      </c>
      <c r="J238" s="60">
        <v>6.5</v>
      </c>
      <c r="K238" s="60">
        <v>8.4</v>
      </c>
      <c r="L238" s="60">
        <v>4.2</v>
      </c>
      <c r="M238" s="60">
        <v>6.1</v>
      </c>
      <c r="N238" s="60">
        <v>8.1</v>
      </c>
      <c r="O238" s="60">
        <v>7</v>
      </c>
      <c r="P238" s="60">
        <v>4</v>
      </c>
      <c r="Q238" s="60">
        <v>3.3</v>
      </c>
      <c r="R238" s="60">
        <v>4.2</v>
      </c>
      <c r="S238" s="60">
        <v>9.1999999999999993</v>
      </c>
      <c r="T238" s="60">
        <v>5.0999999999999996</v>
      </c>
      <c r="U238" s="60">
        <v>4.8</v>
      </c>
      <c r="V238" s="60">
        <v>4.3</v>
      </c>
      <c r="W238" s="60">
        <v>1.3</v>
      </c>
      <c r="X238" s="60">
        <v>0.8</v>
      </c>
      <c r="Y238" s="59"/>
      <c r="Z238" s="61" t="s">
        <v>36</v>
      </c>
      <c r="AA238" s="58" t="s">
        <v>48</v>
      </c>
      <c r="AB238" s="62" t="s">
        <v>3525</v>
      </c>
      <c r="AC238" s="8" t="s">
        <v>804</v>
      </c>
    </row>
    <row r="239" spans="1:29" ht="29.4" customHeight="1">
      <c r="A239" s="57">
        <v>28</v>
      </c>
      <c r="B239" s="64" t="s">
        <v>764</v>
      </c>
      <c r="C239" s="384" t="s">
        <v>765</v>
      </c>
      <c r="D239" s="385" t="s">
        <v>106</v>
      </c>
      <c r="E239" s="63" t="s">
        <v>124</v>
      </c>
      <c r="F239" s="63"/>
      <c r="G239" s="60">
        <v>7.5</v>
      </c>
      <c r="H239" s="60">
        <v>4.5999999999999996</v>
      </c>
      <c r="I239" s="60">
        <v>8.4</v>
      </c>
      <c r="J239" s="60">
        <v>6.5</v>
      </c>
      <c r="K239" s="60">
        <v>4.5999999999999996</v>
      </c>
      <c r="L239" s="60">
        <v>7</v>
      </c>
      <c r="M239" s="60">
        <v>6.1</v>
      </c>
      <c r="N239" s="60">
        <v>6.4</v>
      </c>
      <c r="O239" s="60">
        <v>6.3</v>
      </c>
      <c r="P239" s="60">
        <v>4.4000000000000004</v>
      </c>
      <c r="Q239" s="60">
        <v>7</v>
      </c>
      <c r="R239" s="60">
        <v>6.4</v>
      </c>
      <c r="S239" s="60">
        <v>8.4</v>
      </c>
      <c r="T239" s="60">
        <v>4.3</v>
      </c>
      <c r="U239" s="60">
        <v>4.9000000000000004</v>
      </c>
      <c r="V239" s="60">
        <v>5.8</v>
      </c>
      <c r="W239" s="60">
        <v>6.7</v>
      </c>
      <c r="X239" s="60">
        <v>4.2</v>
      </c>
      <c r="Y239" s="59"/>
      <c r="Z239" s="61" t="s">
        <v>36</v>
      </c>
      <c r="AA239" s="58" t="s">
        <v>37</v>
      </c>
      <c r="AB239" s="62"/>
      <c r="AC239" s="8" t="s">
        <v>804</v>
      </c>
    </row>
    <row r="240" spans="1:29">
      <c r="A240" s="57">
        <v>29</v>
      </c>
      <c r="B240" s="64" t="s">
        <v>766</v>
      </c>
      <c r="C240" s="384" t="s">
        <v>767</v>
      </c>
      <c r="D240" s="385" t="s">
        <v>298</v>
      </c>
      <c r="E240" s="63" t="s">
        <v>768</v>
      </c>
      <c r="F240" s="63"/>
      <c r="G240" s="60">
        <v>7.8</v>
      </c>
      <c r="H240" s="60">
        <v>9.1</v>
      </c>
      <c r="I240" s="60">
        <v>8.5</v>
      </c>
      <c r="J240" s="60">
        <v>8.6</v>
      </c>
      <c r="K240" s="60">
        <v>9.4</v>
      </c>
      <c r="L240" s="60">
        <v>8.1999999999999993</v>
      </c>
      <c r="M240" s="60">
        <v>9.5</v>
      </c>
      <c r="N240" s="60">
        <v>9.4</v>
      </c>
      <c r="O240" s="60">
        <v>8.4</v>
      </c>
      <c r="P240" s="60">
        <v>9.8000000000000007</v>
      </c>
      <c r="Q240" s="60">
        <v>9.6999999999999993</v>
      </c>
      <c r="R240" s="60">
        <v>9.4</v>
      </c>
      <c r="S240" s="60">
        <v>9.6999999999999993</v>
      </c>
      <c r="T240" s="60">
        <v>9.9</v>
      </c>
      <c r="U240" s="60">
        <v>10</v>
      </c>
      <c r="V240" s="60">
        <v>9.4</v>
      </c>
      <c r="W240" s="60">
        <v>9.1999999999999993</v>
      </c>
      <c r="X240" s="60">
        <v>10</v>
      </c>
      <c r="Y240" s="59"/>
      <c r="Z240" s="61" t="s">
        <v>36</v>
      </c>
      <c r="AA240" s="58" t="s">
        <v>37</v>
      </c>
      <c r="AB240" s="62"/>
      <c r="AC240" s="8" t="s">
        <v>804</v>
      </c>
    </row>
    <row r="241" spans="1:29">
      <c r="A241" s="57">
        <v>30</v>
      </c>
      <c r="B241" s="64" t="s">
        <v>769</v>
      </c>
      <c r="C241" s="384" t="s">
        <v>770</v>
      </c>
      <c r="D241" s="385" t="s">
        <v>298</v>
      </c>
      <c r="E241" s="63" t="s">
        <v>379</v>
      </c>
      <c r="F241" s="63"/>
      <c r="G241" s="60">
        <v>8.1999999999999993</v>
      </c>
      <c r="H241" s="60">
        <v>4.8</v>
      </c>
      <c r="I241" s="60">
        <v>7.4</v>
      </c>
      <c r="J241" s="60">
        <v>5.8</v>
      </c>
      <c r="K241" s="60">
        <v>7</v>
      </c>
      <c r="L241" s="60">
        <v>4.5999999999999996</v>
      </c>
      <c r="M241" s="60">
        <v>7.1</v>
      </c>
      <c r="N241" s="60">
        <v>7.5</v>
      </c>
      <c r="O241" s="60">
        <v>4.8</v>
      </c>
      <c r="P241" s="60">
        <v>5.2</v>
      </c>
      <c r="Q241" s="60">
        <v>6.2</v>
      </c>
      <c r="R241" s="60">
        <v>5.0999999999999996</v>
      </c>
      <c r="S241" s="60">
        <v>6.6</v>
      </c>
      <c r="T241" s="60">
        <v>5.0999999999999996</v>
      </c>
      <c r="U241" s="60">
        <v>7</v>
      </c>
      <c r="V241" s="60">
        <v>7.4</v>
      </c>
      <c r="W241" s="60">
        <v>6</v>
      </c>
      <c r="X241" s="60">
        <v>5.2</v>
      </c>
      <c r="Y241" s="59"/>
      <c r="Z241" s="61" t="s">
        <v>36</v>
      </c>
      <c r="AA241" s="58" t="s">
        <v>37</v>
      </c>
      <c r="AB241" s="62"/>
      <c r="AC241" s="8" t="s">
        <v>804</v>
      </c>
    </row>
    <row r="242" spans="1:29" ht="92.4">
      <c r="A242" s="57">
        <v>31</v>
      </c>
      <c r="B242" s="64" t="s">
        <v>771</v>
      </c>
      <c r="C242" s="384" t="s">
        <v>90</v>
      </c>
      <c r="D242" s="385" t="s">
        <v>298</v>
      </c>
      <c r="E242" s="63" t="s">
        <v>645</v>
      </c>
      <c r="F242" s="63"/>
      <c r="G242" s="60">
        <v>8.1</v>
      </c>
      <c r="H242" s="60">
        <v>4.4000000000000004</v>
      </c>
      <c r="I242" s="60">
        <v>8.4</v>
      </c>
      <c r="J242" s="60">
        <v>7.6</v>
      </c>
      <c r="K242" s="60">
        <v>9.1</v>
      </c>
      <c r="L242" s="60">
        <v>7.5</v>
      </c>
      <c r="M242" s="60">
        <v>7</v>
      </c>
      <c r="N242" s="60">
        <v>7.4</v>
      </c>
      <c r="O242" s="60">
        <v>6.8</v>
      </c>
      <c r="P242" s="60">
        <v>6.8</v>
      </c>
      <c r="Q242" s="60">
        <v>4.9000000000000004</v>
      </c>
      <c r="R242" s="60">
        <v>2.4</v>
      </c>
      <c r="S242" s="60">
        <v>3.2</v>
      </c>
      <c r="T242" s="60">
        <v>4.9000000000000004</v>
      </c>
      <c r="U242" s="60">
        <v>5.4</v>
      </c>
      <c r="V242" s="60">
        <v>7.3</v>
      </c>
      <c r="W242" s="60">
        <v>0.4</v>
      </c>
      <c r="X242" s="60">
        <v>1.2</v>
      </c>
      <c r="Y242" s="59"/>
      <c r="Z242" s="61" t="s">
        <v>36</v>
      </c>
      <c r="AA242" s="58" t="s">
        <v>48</v>
      </c>
      <c r="AB242" s="62" t="s">
        <v>3521</v>
      </c>
      <c r="AC242" s="8" t="s">
        <v>804</v>
      </c>
    </row>
    <row r="243" spans="1:29" ht="79.2">
      <c r="A243" s="57">
        <v>32</v>
      </c>
      <c r="B243" s="64" t="s">
        <v>772</v>
      </c>
      <c r="C243" s="384" t="s">
        <v>773</v>
      </c>
      <c r="D243" s="385" t="s">
        <v>425</v>
      </c>
      <c r="E243" s="63" t="s">
        <v>774</v>
      </c>
      <c r="F243" s="63"/>
      <c r="G243" s="60">
        <v>7.8</v>
      </c>
      <c r="H243" s="60">
        <v>5</v>
      </c>
      <c r="I243" s="60">
        <v>7.7</v>
      </c>
      <c r="J243" s="60">
        <v>6.3</v>
      </c>
      <c r="K243" s="60">
        <v>6.3</v>
      </c>
      <c r="L243" s="60">
        <v>5.4</v>
      </c>
      <c r="M243" s="60">
        <v>6.7</v>
      </c>
      <c r="N243" s="60">
        <v>6.6</v>
      </c>
      <c r="O243" s="60">
        <v>7.1</v>
      </c>
      <c r="P243" s="60">
        <v>5.0999999999999996</v>
      </c>
      <c r="Q243" s="60">
        <v>4.2</v>
      </c>
      <c r="R243" s="60">
        <v>5.6</v>
      </c>
      <c r="S243" s="60">
        <v>7.6</v>
      </c>
      <c r="T243" s="60">
        <v>4</v>
      </c>
      <c r="U243" s="60">
        <v>6.2</v>
      </c>
      <c r="V243" s="60">
        <v>4.7</v>
      </c>
      <c r="W243" s="60">
        <v>8.5</v>
      </c>
      <c r="X243" s="60">
        <v>7</v>
      </c>
      <c r="Y243" s="59"/>
      <c r="Z243" s="61" t="s">
        <v>36</v>
      </c>
      <c r="AA243" s="58" t="s">
        <v>37</v>
      </c>
      <c r="AB243" s="62" t="s">
        <v>3526</v>
      </c>
      <c r="AC243" s="8" t="s">
        <v>804</v>
      </c>
    </row>
    <row r="244" spans="1:29">
      <c r="A244" s="57">
        <v>33</v>
      </c>
      <c r="B244" s="64" t="s">
        <v>775</v>
      </c>
      <c r="C244" s="384" t="s">
        <v>776</v>
      </c>
      <c r="D244" s="385" t="s">
        <v>429</v>
      </c>
      <c r="E244" s="63" t="s">
        <v>72</v>
      </c>
      <c r="F244" s="63"/>
      <c r="G244" s="60">
        <v>7.3</v>
      </c>
      <c r="H244" s="60">
        <v>8.6999999999999993</v>
      </c>
      <c r="I244" s="60">
        <v>8.6999999999999993</v>
      </c>
      <c r="J244" s="60">
        <v>7.3</v>
      </c>
      <c r="K244" s="60">
        <v>7.5</v>
      </c>
      <c r="L244" s="60">
        <v>7</v>
      </c>
      <c r="M244" s="60">
        <v>7.7</v>
      </c>
      <c r="N244" s="60">
        <v>8</v>
      </c>
      <c r="O244" s="60">
        <v>7.4</v>
      </c>
      <c r="P244" s="60">
        <v>4.3</v>
      </c>
      <c r="Q244" s="60">
        <v>7.4</v>
      </c>
      <c r="R244" s="60">
        <v>6.6</v>
      </c>
      <c r="S244" s="60">
        <v>8.1</v>
      </c>
      <c r="T244" s="60">
        <v>6.3</v>
      </c>
      <c r="U244" s="60">
        <v>7.5</v>
      </c>
      <c r="V244" s="60">
        <v>6.3</v>
      </c>
      <c r="W244" s="60">
        <v>7.9</v>
      </c>
      <c r="X244" s="60">
        <v>6.8</v>
      </c>
      <c r="Y244" s="59"/>
      <c r="Z244" s="61" t="s">
        <v>36</v>
      </c>
      <c r="AA244" s="58" t="s">
        <v>37</v>
      </c>
      <c r="AB244" s="62"/>
      <c r="AC244" s="8" t="s">
        <v>804</v>
      </c>
    </row>
    <row r="245" spans="1:29">
      <c r="A245" s="57">
        <v>34</v>
      </c>
      <c r="B245" s="64" t="s">
        <v>777</v>
      </c>
      <c r="C245" s="384" t="s">
        <v>778</v>
      </c>
      <c r="D245" s="385" t="s">
        <v>211</v>
      </c>
      <c r="E245" s="63" t="s">
        <v>779</v>
      </c>
      <c r="F245" s="63"/>
      <c r="G245" s="60">
        <v>8.5</v>
      </c>
      <c r="H245" s="60">
        <v>6.7</v>
      </c>
      <c r="I245" s="60">
        <v>7.2</v>
      </c>
      <c r="J245" s="60">
        <v>8.1</v>
      </c>
      <c r="K245" s="60">
        <v>6.5</v>
      </c>
      <c r="L245" s="60">
        <v>6.3</v>
      </c>
      <c r="M245" s="60">
        <v>7.6</v>
      </c>
      <c r="N245" s="60">
        <v>9.3000000000000007</v>
      </c>
      <c r="O245" s="60">
        <v>6.9</v>
      </c>
      <c r="P245" s="60">
        <v>4.0999999999999996</v>
      </c>
      <c r="Q245" s="60">
        <v>6.1</v>
      </c>
      <c r="R245" s="60">
        <v>7.8</v>
      </c>
      <c r="S245" s="60">
        <v>8.5</v>
      </c>
      <c r="T245" s="60">
        <v>7.2</v>
      </c>
      <c r="U245" s="60">
        <v>7.7</v>
      </c>
      <c r="V245" s="60">
        <v>6.7</v>
      </c>
      <c r="W245" s="60">
        <v>6.1</v>
      </c>
      <c r="X245" s="60">
        <v>5.3</v>
      </c>
      <c r="Y245" s="59"/>
      <c r="Z245" s="61" t="s">
        <v>36</v>
      </c>
      <c r="AA245" s="58" t="s">
        <v>37</v>
      </c>
      <c r="AB245" s="62"/>
      <c r="AC245" s="8" t="s">
        <v>804</v>
      </c>
    </row>
    <row r="246" spans="1:29" ht="92.4">
      <c r="A246" s="57">
        <v>35</v>
      </c>
      <c r="B246" s="64" t="s">
        <v>780</v>
      </c>
      <c r="C246" s="384" t="s">
        <v>361</v>
      </c>
      <c r="D246" s="385" t="s">
        <v>781</v>
      </c>
      <c r="E246" s="63" t="s">
        <v>782</v>
      </c>
      <c r="F246" s="63"/>
      <c r="G246" s="60">
        <v>8.8000000000000007</v>
      </c>
      <c r="H246" s="60">
        <v>5.8</v>
      </c>
      <c r="I246" s="60">
        <v>4</v>
      </c>
      <c r="J246" s="60">
        <v>3.1</v>
      </c>
      <c r="K246" s="60">
        <v>2.4</v>
      </c>
      <c r="L246" s="60">
        <v>6.9</v>
      </c>
      <c r="M246" s="60">
        <v>7.7</v>
      </c>
      <c r="N246" s="60">
        <v>9.4</v>
      </c>
      <c r="O246" s="60">
        <v>8.1999999999999993</v>
      </c>
      <c r="P246" s="60">
        <v>7.9</v>
      </c>
      <c r="Q246" s="60">
        <v>6.6</v>
      </c>
      <c r="R246" s="60">
        <v>8.1</v>
      </c>
      <c r="S246" s="60">
        <v>7.4</v>
      </c>
      <c r="T246" s="60">
        <v>6.9</v>
      </c>
      <c r="U246" s="60">
        <v>9</v>
      </c>
      <c r="V246" s="60">
        <v>9.6999999999999993</v>
      </c>
      <c r="W246" s="60">
        <v>8.9</v>
      </c>
      <c r="X246" s="60">
        <v>7.3</v>
      </c>
      <c r="Y246" s="59"/>
      <c r="Z246" s="61" t="s">
        <v>36</v>
      </c>
      <c r="AA246" s="58" t="s">
        <v>48</v>
      </c>
      <c r="AB246" s="62" t="s">
        <v>3521</v>
      </c>
      <c r="AC246" s="8" t="s">
        <v>804</v>
      </c>
    </row>
    <row r="247" spans="1:29" ht="79.2">
      <c r="A247" s="57">
        <v>36</v>
      </c>
      <c r="B247" s="64" t="s">
        <v>783</v>
      </c>
      <c r="C247" s="384" t="s">
        <v>784</v>
      </c>
      <c r="D247" s="385" t="s">
        <v>310</v>
      </c>
      <c r="E247" s="63" t="s">
        <v>785</v>
      </c>
      <c r="F247" s="63"/>
      <c r="G247" s="60">
        <v>8.1</v>
      </c>
      <c r="H247" s="60">
        <v>4.9000000000000004</v>
      </c>
      <c r="I247" s="60">
        <v>1.7</v>
      </c>
      <c r="J247" s="60">
        <v>2.6</v>
      </c>
      <c r="K247" s="60">
        <v>2.4</v>
      </c>
      <c r="L247" s="60">
        <v>3</v>
      </c>
      <c r="M247" s="60">
        <v>6.4</v>
      </c>
      <c r="N247" s="60">
        <v>5.9</v>
      </c>
      <c r="O247" s="60">
        <v>6.5</v>
      </c>
      <c r="P247" s="60">
        <v>5.6</v>
      </c>
      <c r="Q247" s="60">
        <v>5.9</v>
      </c>
      <c r="R247" s="60">
        <v>4.0999999999999996</v>
      </c>
      <c r="S247" s="60">
        <v>7.9</v>
      </c>
      <c r="T247" s="60">
        <v>2.9</v>
      </c>
      <c r="U247" s="60">
        <v>0.5</v>
      </c>
      <c r="V247" s="60">
        <v>2.5</v>
      </c>
      <c r="W247" s="60">
        <v>1.6</v>
      </c>
      <c r="X247" s="60">
        <v>3.9</v>
      </c>
      <c r="Y247" s="59"/>
      <c r="Z247" s="61" t="s">
        <v>36</v>
      </c>
      <c r="AA247" s="58" t="s">
        <v>48</v>
      </c>
      <c r="AB247" s="62" t="s">
        <v>3527</v>
      </c>
      <c r="AC247" s="8" t="s">
        <v>804</v>
      </c>
    </row>
    <row r="248" spans="1:29" ht="92.4">
      <c r="A248" s="57">
        <v>37</v>
      </c>
      <c r="B248" s="64" t="s">
        <v>786</v>
      </c>
      <c r="C248" s="384" t="s">
        <v>210</v>
      </c>
      <c r="D248" s="385" t="s">
        <v>444</v>
      </c>
      <c r="E248" s="63" t="s">
        <v>787</v>
      </c>
      <c r="F248" s="63"/>
      <c r="G248" s="60">
        <v>8.1</v>
      </c>
      <c r="H248" s="60">
        <v>7.3</v>
      </c>
      <c r="I248" s="60">
        <v>8.9</v>
      </c>
      <c r="J248" s="60">
        <v>8</v>
      </c>
      <c r="K248" s="60">
        <v>9.6</v>
      </c>
      <c r="L248" s="60">
        <v>5.0999999999999996</v>
      </c>
      <c r="M248" s="60">
        <v>7.3</v>
      </c>
      <c r="N248" s="60">
        <v>8.5</v>
      </c>
      <c r="O248" s="60">
        <v>6.8</v>
      </c>
      <c r="P248" s="60">
        <v>5.2</v>
      </c>
      <c r="Q248" s="60">
        <v>6.2</v>
      </c>
      <c r="R248" s="60">
        <v>7.7</v>
      </c>
      <c r="S248" s="60">
        <v>9.1</v>
      </c>
      <c r="T248" s="60">
        <v>2.1</v>
      </c>
      <c r="U248" s="60">
        <v>0.9</v>
      </c>
      <c r="V248" s="60">
        <v>2.9</v>
      </c>
      <c r="W248" s="60">
        <v>0</v>
      </c>
      <c r="X248" s="60">
        <v>0</v>
      </c>
      <c r="Y248" s="59"/>
      <c r="Z248" s="61" t="s">
        <v>36</v>
      </c>
      <c r="AA248" s="58" t="s">
        <v>48</v>
      </c>
      <c r="AB248" s="62" t="s">
        <v>3521</v>
      </c>
      <c r="AC248" s="8" t="s">
        <v>804</v>
      </c>
    </row>
    <row r="249" spans="1:29">
      <c r="A249" s="57">
        <v>38</v>
      </c>
      <c r="B249" s="64" t="s">
        <v>788</v>
      </c>
      <c r="C249" s="384" t="s">
        <v>789</v>
      </c>
      <c r="D249" s="385" t="s">
        <v>790</v>
      </c>
      <c r="E249" s="63"/>
      <c r="F249" s="63" t="s">
        <v>791</v>
      </c>
      <c r="G249" s="60">
        <v>6.2</v>
      </c>
      <c r="H249" s="60">
        <v>9</v>
      </c>
      <c r="I249" s="60">
        <v>7.9</v>
      </c>
      <c r="J249" s="60">
        <v>7.6</v>
      </c>
      <c r="K249" s="60">
        <v>7.3</v>
      </c>
      <c r="L249" s="60">
        <v>1</v>
      </c>
      <c r="M249" s="60">
        <v>7.7</v>
      </c>
      <c r="N249" s="60">
        <v>0</v>
      </c>
      <c r="O249" s="60">
        <v>0.4</v>
      </c>
      <c r="P249" s="60">
        <v>6</v>
      </c>
      <c r="Q249" s="60">
        <v>6.5</v>
      </c>
      <c r="R249" s="60">
        <v>8</v>
      </c>
      <c r="S249" s="60">
        <v>8.1999999999999993</v>
      </c>
      <c r="T249" s="60">
        <v>7.4</v>
      </c>
      <c r="U249" s="60">
        <v>8</v>
      </c>
      <c r="V249" s="60">
        <v>6.6</v>
      </c>
      <c r="W249" s="60">
        <v>8.1</v>
      </c>
      <c r="X249" s="60">
        <v>6.8</v>
      </c>
      <c r="Y249" s="59"/>
      <c r="Z249" s="61" t="s">
        <v>36</v>
      </c>
      <c r="AA249" s="58" t="s">
        <v>48</v>
      </c>
      <c r="AB249" s="62" t="s">
        <v>792</v>
      </c>
      <c r="AC249" s="8" t="s">
        <v>804</v>
      </c>
    </row>
    <row r="250" spans="1:29">
      <c r="A250" s="57">
        <v>39</v>
      </c>
      <c r="B250" s="64" t="s">
        <v>793</v>
      </c>
      <c r="C250" s="384" t="s">
        <v>794</v>
      </c>
      <c r="D250" s="385" t="s">
        <v>235</v>
      </c>
      <c r="E250" s="63" t="s">
        <v>544</v>
      </c>
      <c r="F250" s="63"/>
      <c r="G250" s="60">
        <v>7.1</v>
      </c>
      <c r="H250" s="60">
        <v>7.3</v>
      </c>
      <c r="I250" s="60">
        <v>6</v>
      </c>
      <c r="J250" s="60">
        <v>7</v>
      </c>
      <c r="K250" s="60">
        <v>5.9</v>
      </c>
      <c r="L250" s="60">
        <v>5.4</v>
      </c>
      <c r="M250" s="60">
        <v>7.7</v>
      </c>
      <c r="N250" s="60">
        <v>8.6999999999999993</v>
      </c>
      <c r="O250" s="60">
        <v>6.5</v>
      </c>
      <c r="P250" s="60">
        <v>5</v>
      </c>
      <c r="Q250" s="60">
        <v>4.3</v>
      </c>
      <c r="R250" s="60">
        <v>7.7</v>
      </c>
      <c r="S250" s="60">
        <v>7</v>
      </c>
      <c r="T250" s="60">
        <v>7.4</v>
      </c>
      <c r="U250" s="60">
        <v>9.1999999999999993</v>
      </c>
      <c r="V250" s="60">
        <v>8.4</v>
      </c>
      <c r="W250" s="60">
        <v>5.4</v>
      </c>
      <c r="X250" s="60">
        <v>6.7</v>
      </c>
      <c r="Y250" s="59"/>
      <c r="Z250" s="61" t="s">
        <v>36</v>
      </c>
      <c r="AA250" s="58" t="s">
        <v>37</v>
      </c>
      <c r="AB250" s="62"/>
      <c r="AC250" s="8" t="s">
        <v>804</v>
      </c>
    </row>
    <row r="251" spans="1:29">
      <c r="A251" s="57">
        <v>40</v>
      </c>
      <c r="B251" s="64" t="s">
        <v>795</v>
      </c>
      <c r="C251" s="384" t="s">
        <v>796</v>
      </c>
      <c r="D251" s="385" t="s">
        <v>797</v>
      </c>
      <c r="E251" s="63" t="s">
        <v>798</v>
      </c>
      <c r="F251" s="63"/>
      <c r="G251" s="60">
        <v>7.1</v>
      </c>
      <c r="H251" s="60">
        <v>7.5</v>
      </c>
      <c r="I251" s="60">
        <v>8.8000000000000007</v>
      </c>
      <c r="J251" s="60">
        <v>8.6</v>
      </c>
      <c r="K251" s="60">
        <v>6.8</v>
      </c>
      <c r="L251" s="60">
        <v>8.1999999999999993</v>
      </c>
      <c r="M251" s="60">
        <v>8.5</v>
      </c>
      <c r="N251" s="60">
        <v>9.1999999999999993</v>
      </c>
      <c r="O251" s="60">
        <v>7.6</v>
      </c>
      <c r="P251" s="60">
        <v>7.7</v>
      </c>
      <c r="Q251" s="60">
        <v>9.1</v>
      </c>
      <c r="R251" s="60">
        <v>8.5</v>
      </c>
      <c r="S251" s="60">
        <v>9.6999999999999993</v>
      </c>
      <c r="T251" s="60">
        <v>7.8</v>
      </c>
      <c r="U251" s="60">
        <v>7.7</v>
      </c>
      <c r="V251" s="60">
        <v>8.4</v>
      </c>
      <c r="W251" s="60">
        <v>6.4</v>
      </c>
      <c r="X251" s="60">
        <v>7.9</v>
      </c>
      <c r="Y251" s="59"/>
      <c r="Z251" s="61" t="s">
        <v>36</v>
      </c>
      <c r="AA251" s="58" t="s">
        <v>37</v>
      </c>
      <c r="AB251" s="62"/>
      <c r="AC251" s="8" t="s">
        <v>804</v>
      </c>
    </row>
    <row r="252" spans="1:29" ht="92.4">
      <c r="A252" s="57">
        <v>41</v>
      </c>
      <c r="B252" s="64" t="s">
        <v>799</v>
      </c>
      <c r="C252" s="384" t="s">
        <v>800</v>
      </c>
      <c r="D252" s="385" t="s">
        <v>238</v>
      </c>
      <c r="E252" s="63" t="s">
        <v>801</v>
      </c>
      <c r="F252" s="63"/>
      <c r="G252" s="60">
        <v>4.9000000000000004</v>
      </c>
      <c r="H252" s="60">
        <v>5.3</v>
      </c>
      <c r="I252" s="60">
        <v>0.8</v>
      </c>
      <c r="J252" s="60">
        <v>2.5</v>
      </c>
      <c r="K252" s="60">
        <v>0.8</v>
      </c>
      <c r="L252" s="60">
        <v>4.4000000000000004</v>
      </c>
      <c r="M252" s="60">
        <v>6.5</v>
      </c>
      <c r="N252" s="60">
        <v>6.2</v>
      </c>
      <c r="O252" s="60">
        <v>6.3</v>
      </c>
      <c r="P252" s="60">
        <v>0</v>
      </c>
      <c r="Q252" s="60">
        <v>1</v>
      </c>
      <c r="R252" s="60">
        <v>1.8</v>
      </c>
      <c r="S252" s="60">
        <v>0</v>
      </c>
      <c r="T252" s="60">
        <v>0</v>
      </c>
      <c r="U252" s="60">
        <v>0.4</v>
      </c>
      <c r="V252" s="60">
        <v>0.2</v>
      </c>
      <c r="W252" s="60">
        <v>1.2</v>
      </c>
      <c r="X252" s="60">
        <v>2.4</v>
      </c>
      <c r="Y252" s="59"/>
      <c r="Z252" s="61" t="s">
        <v>36</v>
      </c>
      <c r="AA252" s="58" t="s">
        <v>48</v>
      </c>
      <c r="AB252" s="62" t="s">
        <v>3528</v>
      </c>
      <c r="AC252" s="8" t="s">
        <v>804</v>
      </c>
    </row>
    <row r="253" spans="1:29" ht="92.4">
      <c r="A253" s="57">
        <v>42</v>
      </c>
      <c r="B253" s="64" t="s">
        <v>802</v>
      </c>
      <c r="C253" s="384" t="s">
        <v>803</v>
      </c>
      <c r="D253" s="385" t="s">
        <v>467</v>
      </c>
      <c r="E253" s="63" t="s">
        <v>334</v>
      </c>
      <c r="F253" s="63"/>
      <c r="G253" s="60">
        <v>6.9</v>
      </c>
      <c r="H253" s="60">
        <v>5</v>
      </c>
      <c r="I253" s="60">
        <v>7.7</v>
      </c>
      <c r="J253" s="60">
        <v>7.9</v>
      </c>
      <c r="K253" s="60">
        <v>8.4</v>
      </c>
      <c r="L253" s="60">
        <v>4.7</v>
      </c>
      <c r="M253" s="60">
        <v>7.6</v>
      </c>
      <c r="N253" s="60">
        <v>7.6</v>
      </c>
      <c r="O253" s="60">
        <v>7.2</v>
      </c>
      <c r="P253" s="60">
        <v>5</v>
      </c>
      <c r="Q253" s="60">
        <v>5.2</v>
      </c>
      <c r="R253" s="60">
        <v>5.4</v>
      </c>
      <c r="S253" s="60">
        <v>7.3</v>
      </c>
      <c r="T253" s="60">
        <v>5.8</v>
      </c>
      <c r="U253" s="60">
        <v>5.2</v>
      </c>
      <c r="V253" s="60">
        <v>5.8</v>
      </c>
      <c r="W253" s="60">
        <v>6.6</v>
      </c>
      <c r="X253" s="60">
        <v>5.9</v>
      </c>
      <c r="Y253" s="59"/>
      <c r="Z253" s="61" t="s">
        <v>36</v>
      </c>
      <c r="AA253" s="58" t="s">
        <v>37</v>
      </c>
      <c r="AB253" s="62" t="s">
        <v>3529</v>
      </c>
      <c r="AC253" s="8" t="s">
        <v>804</v>
      </c>
    </row>
    <row r="254" spans="1:29">
      <c r="A254" s="65">
        <v>1</v>
      </c>
      <c r="B254" s="72" t="s">
        <v>805</v>
      </c>
      <c r="C254" s="384" t="s">
        <v>552</v>
      </c>
      <c r="D254" s="385" t="s">
        <v>52</v>
      </c>
      <c r="E254" s="71" t="s">
        <v>372</v>
      </c>
      <c r="F254" s="71"/>
      <c r="G254" s="68">
        <v>7.8</v>
      </c>
      <c r="H254" s="68">
        <v>6.1</v>
      </c>
      <c r="I254" s="68">
        <v>6.9</v>
      </c>
      <c r="J254" s="68">
        <v>5.0999999999999996</v>
      </c>
      <c r="K254" s="68">
        <v>6.7</v>
      </c>
      <c r="L254" s="68">
        <v>4.7</v>
      </c>
      <c r="M254" s="68">
        <v>6.5</v>
      </c>
      <c r="N254" s="68">
        <v>6.8</v>
      </c>
      <c r="O254" s="68">
        <v>6.1</v>
      </c>
      <c r="P254" s="68">
        <v>6.1</v>
      </c>
      <c r="Q254" s="68">
        <v>6.7</v>
      </c>
      <c r="R254" s="68">
        <v>6.2</v>
      </c>
      <c r="S254" s="68">
        <v>5.8</v>
      </c>
      <c r="T254" s="68">
        <v>4.9000000000000004</v>
      </c>
      <c r="U254" s="68">
        <v>8.1999999999999993</v>
      </c>
      <c r="V254" s="68">
        <v>7.9</v>
      </c>
      <c r="W254" s="68">
        <v>5.4</v>
      </c>
      <c r="X254" s="68">
        <v>5.6</v>
      </c>
      <c r="Y254" s="67"/>
      <c r="Z254" s="69" t="s">
        <v>36</v>
      </c>
      <c r="AA254" s="66" t="s">
        <v>37</v>
      </c>
      <c r="AB254" s="70"/>
      <c r="AC254" s="8" t="s">
        <v>841</v>
      </c>
    </row>
    <row r="255" spans="1:29">
      <c r="A255" s="65">
        <v>2</v>
      </c>
      <c r="B255" s="72" t="s">
        <v>806</v>
      </c>
      <c r="C255" s="384" t="s">
        <v>807</v>
      </c>
      <c r="D255" s="385" t="s">
        <v>132</v>
      </c>
      <c r="E255" s="71" t="s">
        <v>808</v>
      </c>
      <c r="F255" s="71"/>
      <c r="G255" s="68">
        <v>7.2</v>
      </c>
      <c r="H255" s="68">
        <v>5.5</v>
      </c>
      <c r="I255" s="68">
        <v>5.0999999999999996</v>
      </c>
      <c r="J255" s="68">
        <v>7</v>
      </c>
      <c r="K255" s="68">
        <v>6.8</v>
      </c>
      <c r="L255" s="68">
        <v>5.2</v>
      </c>
      <c r="M255" s="68">
        <v>7</v>
      </c>
      <c r="N255" s="68">
        <v>8</v>
      </c>
      <c r="O255" s="68">
        <v>6.6</v>
      </c>
      <c r="P255" s="68">
        <v>6.6</v>
      </c>
      <c r="Q255" s="68">
        <v>5.3</v>
      </c>
      <c r="R255" s="68">
        <v>6.6</v>
      </c>
      <c r="S255" s="68">
        <v>5.9</v>
      </c>
      <c r="T255" s="68">
        <v>4.2</v>
      </c>
      <c r="U255" s="68">
        <v>6.8</v>
      </c>
      <c r="V255" s="68">
        <v>4.2</v>
      </c>
      <c r="W255" s="68">
        <v>5.2</v>
      </c>
      <c r="X255" s="68">
        <v>6</v>
      </c>
      <c r="Y255" s="67"/>
      <c r="Z255" s="69" t="s">
        <v>36</v>
      </c>
      <c r="AA255" s="66" t="s">
        <v>37</v>
      </c>
      <c r="AB255" s="70"/>
      <c r="AC255" s="8" t="s">
        <v>841</v>
      </c>
    </row>
    <row r="256" spans="1:29" ht="39.6">
      <c r="A256" s="65">
        <v>3</v>
      </c>
      <c r="B256" s="72" t="s">
        <v>809</v>
      </c>
      <c r="C256" s="384" t="s">
        <v>250</v>
      </c>
      <c r="D256" s="385" t="s">
        <v>355</v>
      </c>
      <c r="E256" s="71" t="s">
        <v>173</v>
      </c>
      <c r="F256" s="71"/>
      <c r="G256" s="68">
        <v>7.4</v>
      </c>
      <c r="H256" s="68">
        <v>5.3</v>
      </c>
      <c r="I256" s="68">
        <v>5.7</v>
      </c>
      <c r="J256" s="68">
        <v>7.6</v>
      </c>
      <c r="K256" s="68">
        <v>7.7</v>
      </c>
      <c r="L256" s="68">
        <v>8.1</v>
      </c>
      <c r="M256" s="68">
        <v>7.4</v>
      </c>
      <c r="N256" s="68">
        <v>7.4</v>
      </c>
      <c r="O256" s="68">
        <v>6.8</v>
      </c>
      <c r="P256" s="68">
        <v>5.7</v>
      </c>
      <c r="Q256" s="68">
        <v>6.1</v>
      </c>
      <c r="R256" s="68">
        <v>7.8</v>
      </c>
      <c r="S256" s="68">
        <v>6.6</v>
      </c>
      <c r="T256" s="68">
        <v>4.0999999999999996</v>
      </c>
      <c r="U256" s="68">
        <v>6.6</v>
      </c>
      <c r="V256" s="68">
        <v>5.5</v>
      </c>
      <c r="W256" s="68">
        <v>6.7</v>
      </c>
      <c r="X256" s="68">
        <v>5.8</v>
      </c>
      <c r="Y256" s="67"/>
      <c r="Z256" s="69" t="s">
        <v>36</v>
      </c>
      <c r="AA256" s="66" t="s">
        <v>37</v>
      </c>
      <c r="AB256" s="70" t="s">
        <v>3530</v>
      </c>
      <c r="AC256" s="8" t="s">
        <v>841</v>
      </c>
    </row>
    <row r="257" spans="1:29" ht="79.2">
      <c r="A257" s="65">
        <v>4</v>
      </c>
      <c r="B257" s="72" t="s">
        <v>810</v>
      </c>
      <c r="C257" s="384" t="s">
        <v>811</v>
      </c>
      <c r="D257" s="385" t="s">
        <v>67</v>
      </c>
      <c r="E257" s="71" t="s">
        <v>812</v>
      </c>
      <c r="F257" s="71"/>
      <c r="G257" s="68">
        <v>6.8</v>
      </c>
      <c r="H257" s="68">
        <v>4.2</v>
      </c>
      <c r="I257" s="68">
        <v>6.2</v>
      </c>
      <c r="J257" s="68">
        <v>8</v>
      </c>
      <c r="K257" s="68">
        <v>5.8</v>
      </c>
      <c r="L257" s="68">
        <v>5.6</v>
      </c>
      <c r="M257" s="68">
        <v>7.7</v>
      </c>
      <c r="N257" s="68">
        <v>7.3</v>
      </c>
      <c r="O257" s="68">
        <v>1.5</v>
      </c>
      <c r="P257" s="68">
        <v>7.3</v>
      </c>
      <c r="Q257" s="68">
        <v>4.5</v>
      </c>
      <c r="R257" s="68">
        <v>7.6</v>
      </c>
      <c r="S257" s="68">
        <v>7.2</v>
      </c>
      <c r="T257" s="68">
        <v>5.8</v>
      </c>
      <c r="U257" s="68">
        <v>8.1</v>
      </c>
      <c r="V257" s="68">
        <v>8.5</v>
      </c>
      <c r="W257" s="68">
        <v>6.2</v>
      </c>
      <c r="X257" s="68">
        <v>5.9</v>
      </c>
      <c r="Y257" s="67"/>
      <c r="Z257" s="69" t="s">
        <v>36</v>
      </c>
      <c r="AA257" s="66" t="s">
        <v>48</v>
      </c>
      <c r="AB257" s="70" t="s">
        <v>3531</v>
      </c>
      <c r="AC257" s="8" t="s">
        <v>841</v>
      </c>
    </row>
    <row r="258" spans="1:29">
      <c r="A258" s="65">
        <v>5</v>
      </c>
      <c r="B258" s="72" t="s">
        <v>813</v>
      </c>
      <c r="C258" s="384" t="s">
        <v>814</v>
      </c>
      <c r="D258" s="385" t="s">
        <v>83</v>
      </c>
      <c r="E258" s="71" t="s">
        <v>757</v>
      </c>
      <c r="F258" s="71"/>
      <c r="G258" s="68">
        <v>6.6</v>
      </c>
      <c r="H258" s="68">
        <v>6.7</v>
      </c>
      <c r="I258" s="68">
        <v>6.5</v>
      </c>
      <c r="J258" s="68">
        <v>7.6</v>
      </c>
      <c r="K258" s="68">
        <v>7.6</v>
      </c>
      <c r="L258" s="68">
        <v>7.7</v>
      </c>
      <c r="M258" s="68">
        <v>7.2</v>
      </c>
      <c r="N258" s="68">
        <v>9.4</v>
      </c>
      <c r="O258" s="68">
        <v>7.7</v>
      </c>
      <c r="P258" s="68">
        <v>8.9</v>
      </c>
      <c r="Q258" s="68">
        <v>6.6</v>
      </c>
      <c r="R258" s="68">
        <v>7.2</v>
      </c>
      <c r="S258" s="68">
        <v>7.3</v>
      </c>
      <c r="T258" s="68">
        <v>7</v>
      </c>
      <c r="U258" s="68">
        <v>8.6999999999999993</v>
      </c>
      <c r="V258" s="68">
        <v>7.4</v>
      </c>
      <c r="W258" s="68">
        <v>8.1</v>
      </c>
      <c r="X258" s="68">
        <v>7.7</v>
      </c>
      <c r="Y258" s="67"/>
      <c r="Z258" s="69" t="s">
        <v>36</v>
      </c>
      <c r="AA258" s="66" t="s">
        <v>37</v>
      </c>
      <c r="AB258" s="70"/>
      <c r="AC258" s="8" t="s">
        <v>841</v>
      </c>
    </row>
    <row r="259" spans="1:29" ht="79.2">
      <c r="A259" s="65">
        <v>6</v>
      </c>
      <c r="B259" s="72" t="s">
        <v>815</v>
      </c>
      <c r="C259" s="384" t="s">
        <v>816</v>
      </c>
      <c r="D259" s="385" t="s">
        <v>168</v>
      </c>
      <c r="E259" s="71" t="s">
        <v>408</v>
      </c>
      <c r="F259" s="71"/>
      <c r="G259" s="68">
        <v>5.3</v>
      </c>
      <c r="H259" s="68">
        <v>4.2</v>
      </c>
      <c r="I259" s="68">
        <v>1.5</v>
      </c>
      <c r="J259" s="68">
        <v>0.9</v>
      </c>
      <c r="K259" s="68">
        <v>2.1</v>
      </c>
      <c r="L259" s="68">
        <v>0.8</v>
      </c>
      <c r="M259" s="68">
        <v>0</v>
      </c>
      <c r="N259" s="68">
        <v>0</v>
      </c>
      <c r="O259" s="68">
        <v>0</v>
      </c>
      <c r="P259" s="68">
        <v>8.5</v>
      </c>
      <c r="Q259" s="68">
        <v>2.2999999999999998</v>
      </c>
      <c r="R259" s="68">
        <v>0</v>
      </c>
      <c r="S259" s="68">
        <v>1.7</v>
      </c>
      <c r="T259" s="68">
        <v>6.6</v>
      </c>
      <c r="U259" s="68">
        <v>7.7</v>
      </c>
      <c r="V259" s="68">
        <v>8.9</v>
      </c>
      <c r="W259" s="68">
        <v>3</v>
      </c>
      <c r="X259" s="68">
        <v>3.1</v>
      </c>
      <c r="Y259" s="67"/>
      <c r="Z259" s="69" t="s">
        <v>36</v>
      </c>
      <c r="AA259" s="66" t="s">
        <v>48</v>
      </c>
      <c r="AB259" s="70" t="s">
        <v>3532</v>
      </c>
      <c r="AC259" s="8" t="s">
        <v>841</v>
      </c>
    </row>
    <row r="260" spans="1:29" ht="79.2">
      <c r="A260" s="65">
        <v>7</v>
      </c>
      <c r="B260" s="72" t="s">
        <v>817</v>
      </c>
      <c r="C260" s="384" t="s">
        <v>652</v>
      </c>
      <c r="D260" s="385" t="s">
        <v>183</v>
      </c>
      <c r="E260" s="71" t="s">
        <v>568</v>
      </c>
      <c r="F260" s="71"/>
      <c r="G260" s="68">
        <v>6.6</v>
      </c>
      <c r="H260" s="68">
        <v>4.5</v>
      </c>
      <c r="I260" s="68">
        <v>5.5</v>
      </c>
      <c r="J260" s="68">
        <v>6.7</v>
      </c>
      <c r="K260" s="68">
        <v>6.3</v>
      </c>
      <c r="L260" s="68">
        <v>6.7</v>
      </c>
      <c r="M260" s="68">
        <v>6.8</v>
      </c>
      <c r="N260" s="68">
        <v>8.6</v>
      </c>
      <c r="O260" s="68">
        <v>7.7</v>
      </c>
      <c r="P260" s="68">
        <v>4.4000000000000004</v>
      </c>
      <c r="Q260" s="68">
        <v>3.2</v>
      </c>
      <c r="R260" s="68">
        <v>7.3</v>
      </c>
      <c r="S260" s="68">
        <v>5.9</v>
      </c>
      <c r="T260" s="68">
        <v>1.1000000000000001</v>
      </c>
      <c r="U260" s="68">
        <v>2.2999999999999998</v>
      </c>
      <c r="V260" s="68">
        <v>0</v>
      </c>
      <c r="W260" s="68">
        <v>0</v>
      </c>
      <c r="X260" s="68">
        <v>0</v>
      </c>
      <c r="Y260" s="67"/>
      <c r="Z260" s="69" t="s">
        <v>36</v>
      </c>
      <c r="AA260" s="66" t="s">
        <v>48</v>
      </c>
      <c r="AB260" s="70" t="s">
        <v>3533</v>
      </c>
      <c r="AC260" s="8" t="s">
        <v>841</v>
      </c>
    </row>
    <row r="261" spans="1:29">
      <c r="A261" s="65">
        <v>8</v>
      </c>
      <c r="B261" s="72" t="s">
        <v>818</v>
      </c>
      <c r="C261" s="384" t="s">
        <v>819</v>
      </c>
      <c r="D261" s="385" t="s">
        <v>190</v>
      </c>
      <c r="E261" s="71" t="s">
        <v>820</v>
      </c>
      <c r="F261" s="71"/>
      <c r="G261" s="68">
        <v>6.9</v>
      </c>
      <c r="H261" s="68">
        <v>6.7</v>
      </c>
      <c r="I261" s="68">
        <v>6.5</v>
      </c>
      <c r="J261" s="68">
        <v>7.1</v>
      </c>
      <c r="K261" s="68">
        <v>5.4</v>
      </c>
      <c r="L261" s="68">
        <v>8.1</v>
      </c>
      <c r="M261" s="68">
        <v>8.1</v>
      </c>
      <c r="N261" s="68">
        <v>10</v>
      </c>
      <c r="O261" s="68">
        <v>6.9</v>
      </c>
      <c r="P261" s="68">
        <v>7.2</v>
      </c>
      <c r="Q261" s="68">
        <v>7.1</v>
      </c>
      <c r="R261" s="68">
        <v>8</v>
      </c>
      <c r="S261" s="68">
        <v>7</v>
      </c>
      <c r="T261" s="68">
        <v>6.2</v>
      </c>
      <c r="U261" s="68">
        <v>8.8000000000000007</v>
      </c>
      <c r="V261" s="68">
        <v>8.5</v>
      </c>
      <c r="W261" s="68">
        <v>7.2</v>
      </c>
      <c r="X261" s="68">
        <v>6.7</v>
      </c>
      <c r="Y261" s="67"/>
      <c r="Z261" s="69" t="s">
        <v>36</v>
      </c>
      <c r="AA261" s="66" t="s">
        <v>37</v>
      </c>
      <c r="AB261" s="70"/>
      <c r="AC261" s="8" t="s">
        <v>841</v>
      </c>
    </row>
    <row r="262" spans="1:29" ht="79.2">
      <c r="A262" s="65">
        <v>9</v>
      </c>
      <c r="B262" s="72" t="s">
        <v>821</v>
      </c>
      <c r="C262" s="384" t="s">
        <v>822</v>
      </c>
      <c r="D262" s="385" t="s">
        <v>762</v>
      </c>
      <c r="E262" s="71" t="s">
        <v>823</v>
      </c>
      <c r="F262" s="71"/>
      <c r="G262" s="68">
        <v>2.8</v>
      </c>
      <c r="H262" s="68">
        <v>4.2</v>
      </c>
      <c r="I262" s="68">
        <v>6</v>
      </c>
      <c r="J262" s="68">
        <v>8</v>
      </c>
      <c r="K262" s="68">
        <v>7.7</v>
      </c>
      <c r="L262" s="68">
        <v>5.3</v>
      </c>
      <c r="M262" s="68">
        <v>6.6</v>
      </c>
      <c r="N262" s="68">
        <v>7.2</v>
      </c>
      <c r="O262" s="68">
        <v>4.9000000000000004</v>
      </c>
      <c r="P262" s="68">
        <v>5.3</v>
      </c>
      <c r="Q262" s="68">
        <v>4.2</v>
      </c>
      <c r="R262" s="68">
        <v>7.4</v>
      </c>
      <c r="S262" s="68">
        <v>6.8</v>
      </c>
      <c r="T262" s="68">
        <v>4.5</v>
      </c>
      <c r="U262" s="68">
        <v>6.5</v>
      </c>
      <c r="V262" s="68">
        <v>9.3000000000000007</v>
      </c>
      <c r="W262" s="68">
        <v>5.6</v>
      </c>
      <c r="X262" s="68">
        <v>4.9000000000000004</v>
      </c>
      <c r="Y262" s="67"/>
      <c r="Z262" s="69" t="s">
        <v>36</v>
      </c>
      <c r="AA262" s="66" t="s">
        <v>48</v>
      </c>
      <c r="AB262" s="70" t="s">
        <v>3534</v>
      </c>
      <c r="AC262" s="8" t="s">
        <v>841</v>
      </c>
    </row>
    <row r="263" spans="1:29">
      <c r="A263" s="65">
        <v>10</v>
      </c>
      <c r="B263" s="72" t="s">
        <v>824</v>
      </c>
      <c r="C263" s="384" t="s">
        <v>825</v>
      </c>
      <c r="D263" s="385" t="s">
        <v>106</v>
      </c>
      <c r="E263" s="71" t="s">
        <v>826</v>
      </c>
      <c r="F263" s="71"/>
      <c r="G263" s="68">
        <v>7.6</v>
      </c>
      <c r="H263" s="68">
        <v>5.2</v>
      </c>
      <c r="I263" s="68">
        <v>5.2</v>
      </c>
      <c r="J263" s="68">
        <v>6.6</v>
      </c>
      <c r="K263" s="68">
        <v>7</v>
      </c>
      <c r="L263" s="68">
        <v>4.4000000000000004</v>
      </c>
      <c r="M263" s="68">
        <v>7.8</v>
      </c>
      <c r="N263" s="68">
        <v>5.8</v>
      </c>
      <c r="O263" s="68">
        <v>6.4</v>
      </c>
      <c r="P263" s="68">
        <v>6</v>
      </c>
      <c r="Q263" s="68">
        <v>4.4000000000000004</v>
      </c>
      <c r="R263" s="68">
        <v>7.6</v>
      </c>
      <c r="S263" s="68">
        <v>5.2</v>
      </c>
      <c r="T263" s="68">
        <v>5.5</v>
      </c>
      <c r="U263" s="68">
        <v>5.9</v>
      </c>
      <c r="V263" s="68">
        <v>5</v>
      </c>
      <c r="W263" s="68">
        <v>6.4</v>
      </c>
      <c r="X263" s="68">
        <v>6.8</v>
      </c>
      <c r="Y263" s="67"/>
      <c r="Z263" s="69" t="s">
        <v>36</v>
      </c>
      <c r="AA263" s="66" t="s">
        <v>37</v>
      </c>
      <c r="AB263" s="70"/>
      <c r="AC263" s="8" t="s">
        <v>841</v>
      </c>
    </row>
    <row r="264" spans="1:29">
      <c r="A264" s="65">
        <v>11</v>
      </c>
      <c r="B264" s="72" t="s">
        <v>827</v>
      </c>
      <c r="C264" s="384" t="s">
        <v>828</v>
      </c>
      <c r="D264" s="385" t="s">
        <v>211</v>
      </c>
      <c r="E264" s="71" t="s">
        <v>829</v>
      </c>
      <c r="F264" s="71"/>
      <c r="G264" s="68">
        <v>7</v>
      </c>
      <c r="H264" s="68">
        <v>9.6</v>
      </c>
      <c r="I264" s="68">
        <v>4.5999999999999996</v>
      </c>
      <c r="J264" s="68">
        <v>6</v>
      </c>
      <c r="K264" s="68">
        <v>6.3</v>
      </c>
      <c r="L264" s="68">
        <v>7.9</v>
      </c>
      <c r="M264" s="68">
        <v>8</v>
      </c>
      <c r="N264" s="68">
        <v>8.3000000000000007</v>
      </c>
      <c r="O264" s="68">
        <v>5.6</v>
      </c>
      <c r="P264" s="68">
        <v>8.6</v>
      </c>
      <c r="Q264" s="68">
        <v>6</v>
      </c>
      <c r="R264" s="68">
        <v>8.5</v>
      </c>
      <c r="S264" s="68">
        <v>6</v>
      </c>
      <c r="T264" s="68">
        <v>7.3</v>
      </c>
      <c r="U264" s="68">
        <v>8.4</v>
      </c>
      <c r="V264" s="68">
        <v>7.8</v>
      </c>
      <c r="W264" s="68">
        <v>7.9</v>
      </c>
      <c r="X264" s="68">
        <v>7.7</v>
      </c>
      <c r="Y264" s="67"/>
      <c r="Z264" s="69" t="s">
        <v>36</v>
      </c>
      <c r="AA264" s="66" t="s">
        <v>37</v>
      </c>
      <c r="AB264" s="70"/>
      <c r="AC264" s="8" t="s">
        <v>841</v>
      </c>
    </row>
    <row r="265" spans="1:29">
      <c r="A265" s="65">
        <v>12</v>
      </c>
      <c r="B265" s="72" t="s">
        <v>830</v>
      </c>
      <c r="C265" s="384" t="s">
        <v>629</v>
      </c>
      <c r="D265" s="385" t="s">
        <v>110</v>
      </c>
      <c r="E265" s="71" t="s">
        <v>831</v>
      </c>
      <c r="F265" s="71"/>
      <c r="G265" s="68">
        <v>8.8000000000000007</v>
      </c>
      <c r="H265" s="68">
        <v>6.3</v>
      </c>
      <c r="I265" s="68">
        <v>7.4</v>
      </c>
      <c r="J265" s="68">
        <v>7.5</v>
      </c>
      <c r="K265" s="68">
        <v>8</v>
      </c>
      <c r="L265" s="68">
        <v>8.6999999999999993</v>
      </c>
      <c r="M265" s="68">
        <v>8.1999999999999993</v>
      </c>
      <c r="N265" s="68">
        <v>6.3</v>
      </c>
      <c r="O265" s="68">
        <v>7.2</v>
      </c>
      <c r="P265" s="68">
        <v>5.2</v>
      </c>
      <c r="Q265" s="68">
        <v>4.8</v>
      </c>
      <c r="R265" s="68">
        <v>6.6</v>
      </c>
      <c r="S265" s="68">
        <v>6.2</v>
      </c>
      <c r="T265" s="68">
        <v>4.5</v>
      </c>
      <c r="U265" s="68">
        <v>4.9000000000000004</v>
      </c>
      <c r="V265" s="68">
        <v>5.9</v>
      </c>
      <c r="W265" s="68">
        <v>4.3</v>
      </c>
      <c r="X265" s="68">
        <v>5.9</v>
      </c>
      <c r="Y265" s="67"/>
      <c r="Z265" s="69" t="s">
        <v>36</v>
      </c>
      <c r="AA265" s="66" t="s">
        <v>37</v>
      </c>
      <c r="AB265" s="70"/>
      <c r="AC265" s="8" t="s">
        <v>841</v>
      </c>
    </row>
    <row r="266" spans="1:29">
      <c r="A266" s="65">
        <v>13</v>
      </c>
      <c r="B266" s="72" t="s">
        <v>832</v>
      </c>
      <c r="C266" s="384" t="s">
        <v>833</v>
      </c>
      <c r="D266" s="385" t="s">
        <v>444</v>
      </c>
      <c r="E266" s="71" t="s">
        <v>273</v>
      </c>
      <c r="F266" s="71"/>
      <c r="G266" s="68">
        <v>6.7</v>
      </c>
      <c r="H266" s="68">
        <v>4.3</v>
      </c>
      <c r="I266" s="68">
        <v>5.2</v>
      </c>
      <c r="J266" s="68">
        <v>7.5</v>
      </c>
      <c r="K266" s="68">
        <v>8.1999999999999993</v>
      </c>
      <c r="L266" s="68">
        <v>6.3</v>
      </c>
      <c r="M266" s="68">
        <v>7.1</v>
      </c>
      <c r="N266" s="68">
        <v>9.4</v>
      </c>
      <c r="O266" s="68">
        <v>7.2</v>
      </c>
      <c r="P266" s="68">
        <v>6.9</v>
      </c>
      <c r="Q266" s="68">
        <v>5.5</v>
      </c>
      <c r="R266" s="68">
        <v>7</v>
      </c>
      <c r="S266" s="68">
        <v>5.9</v>
      </c>
      <c r="T266" s="68">
        <v>5.2</v>
      </c>
      <c r="U266" s="68">
        <v>7.8</v>
      </c>
      <c r="V266" s="68">
        <v>7.9</v>
      </c>
      <c r="W266" s="68">
        <v>6.1</v>
      </c>
      <c r="X266" s="68">
        <v>7.3</v>
      </c>
      <c r="Y266" s="67"/>
      <c r="Z266" s="69" t="s">
        <v>36</v>
      </c>
      <c r="AA266" s="66" t="s">
        <v>37</v>
      </c>
      <c r="AB266" s="70"/>
      <c r="AC266" s="8" t="s">
        <v>841</v>
      </c>
    </row>
    <row r="267" spans="1:29">
      <c r="A267" s="65">
        <v>14</v>
      </c>
      <c r="B267" s="72" t="s">
        <v>834</v>
      </c>
      <c r="C267" s="384" t="s">
        <v>282</v>
      </c>
      <c r="D267" s="385" t="s">
        <v>444</v>
      </c>
      <c r="E267" s="71" t="s">
        <v>53</v>
      </c>
      <c r="F267" s="71"/>
      <c r="G267" s="68">
        <v>7.9</v>
      </c>
      <c r="H267" s="68">
        <v>5.7</v>
      </c>
      <c r="I267" s="68">
        <v>7.8</v>
      </c>
      <c r="J267" s="68">
        <v>7.8</v>
      </c>
      <c r="K267" s="68">
        <v>7.6</v>
      </c>
      <c r="L267" s="68">
        <v>9.6</v>
      </c>
      <c r="M267" s="68">
        <v>8.6999999999999993</v>
      </c>
      <c r="N267" s="68">
        <v>10</v>
      </c>
      <c r="O267" s="68">
        <v>8</v>
      </c>
      <c r="P267" s="68">
        <v>9.1999999999999993</v>
      </c>
      <c r="Q267" s="68">
        <v>4.5</v>
      </c>
      <c r="R267" s="68">
        <v>8.6</v>
      </c>
      <c r="S267" s="68">
        <v>7.6</v>
      </c>
      <c r="T267" s="68">
        <v>6.1</v>
      </c>
      <c r="U267" s="68">
        <v>7</v>
      </c>
      <c r="V267" s="68">
        <v>6.7</v>
      </c>
      <c r="W267" s="68">
        <v>7.4</v>
      </c>
      <c r="X267" s="68">
        <v>8.9</v>
      </c>
      <c r="Y267" s="67"/>
      <c r="Z267" s="69" t="s">
        <v>36</v>
      </c>
      <c r="AA267" s="66" t="s">
        <v>37</v>
      </c>
      <c r="AB267" s="70"/>
      <c r="AC267" s="8" t="s">
        <v>841</v>
      </c>
    </row>
    <row r="268" spans="1:29">
      <c r="A268" s="65">
        <v>15</v>
      </c>
      <c r="B268" s="72" t="s">
        <v>835</v>
      </c>
      <c r="C268" s="384" t="s">
        <v>836</v>
      </c>
      <c r="D268" s="385" t="s">
        <v>235</v>
      </c>
      <c r="E268" s="71" t="s">
        <v>837</v>
      </c>
      <c r="F268" s="71"/>
      <c r="G268" s="68">
        <v>6.9</v>
      </c>
      <c r="H268" s="68">
        <v>7.3</v>
      </c>
      <c r="I268" s="68">
        <v>5.4</v>
      </c>
      <c r="J268" s="68">
        <v>7.9</v>
      </c>
      <c r="K268" s="68">
        <v>5.6</v>
      </c>
      <c r="L268" s="68">
        <v>9.1</v>
      </c>
      <c r="M268" s="68">
        <v>7.2</v>
      </c>
      <c r="N268" s="68">
        <v>10</v>
      </c>
      <c r="O268" s="68">
        <v>8.3000000000000007</v>
      </c>
      <c r="P268" s="68">
        <v>9.4</v>
      </c>
      <c r="Q268" s="68">
        <v>7.3</v>
      </c>
      <c r="R268" s="68">
        <v>9.4</v>
      </c>
      <c r="S268" s="68">
        <v>8.6</v>
      </c>
      <c r="T268" s="68">
        <v>8.6999999999999993</v>
      </c>
      <c r="U268" s="68">
        <v>8.4</v>
      </c>
      <c r="V268" s="68">
        <v>6.3</v>
      </c>
      <c r="W268" s="68">
        <v>6.8</v>
      </c>
      <c r="X268" s="68">
        <v>8.3000000000000007</v>
      </c>
      <c r="Y268" s="67"/>
      <c r="Z268" s="69" t="s">
        <v>36</v>
      </c>
      <c r="AA268" s="66" t="s">
        <v>37</v>
      </c>
      <c r="AB268" s="70"/>
      <c r="AC268" s="8" t="s">
        <v>841</v>
      </c>
    </row>
    <row r="269" spans="1:29">
      <c r="A269" s="65">
        <v>16</v>
      </c>
      <c r="B269" s="72" t="s">
        <v>838</v>
      </c>
      <c r="C269" s="384" t="s">
        <v>839</v>
      </c>
      <c r="D269" s="385" t="s">
        <v>467</v>
      </c>
      <c r="E269" s="71" t="s">
        <v>840</v>
      </c>
      <c r="F269" s="71"/>
      <c r="G269" s="68">
        <v>6.9</v>
      </c>
      <c r="H269" s="68">
        <v>7.4</v>
      </c>
      <c r="I269" s="68">
        <v>7.4</v>
      </c>
      <c r="J269" s="68">
        <v>7.2</v>
      </c>
      <c r="K269" s="68">
        <v>7.1</v>
      </c>
      <c r="L269" s="68">
        <v>8.9</v>
      </c>
      <c r="M269" s="68">
        <v>8.5</v>
      </c>
      <c r="N269" s="68">
        <v>9.1</v>
      </c>
      <c r="O269" s="68">
        <v>7</v>
      </c>
      <c r="P269" s="68">
        <v>9.6</v>
      </c>
      <c r="Q269" s="68">
        <v>5.6</v>
      </c>
      <c r="R269" s="68">
        <v>7.5</v>
      </c>
      <c r="S269" s="68">
        <v>7.7</v>
      </c>
      <c r="T269" s="68">
        <v>5.2</v>
      </c>
      <c r="U269" s="68">
        <v>8.6</v>
      </c>
      <c r="V269" s="68">
        <v>8.9</v>
      </c>
      <c r="W269" s="68">
        <v>6.7</v>
      </c>
      <c r="X269" s="68">
        <v>8.1999999999999993</v>
      </c>
      <c r="Y269" s="67"/>
      <c r="Z269" s="69" t="s">
        <v>36</v>
      </c>
      <c r="AA269" s="66" t="s">
        <v>37</v>
      </c>
      <c r="AB269" s="70"/>
      <c r="AC269" s="8" t="s">
        <v>841</v>
      </c>
    </row>
    <row r="270" spans="1:29">
      <c r="A270" s="73">
        <v>1</v>
      </c>
      <c r="B270" s="80" t="s">
        <v>842</v>
      </c>
      <c r="C270" s="384" t="s">
        <v>843</v>
      </c>
      <c r="D270" s="385" t="s">
        <v>844</v>
      </c>
      <c r="E270" s="79"/>
      <c r="F270" s="79" t="s">
        <v>304</v>
      </c>
      <c r="G270" s="76">
        <v>7.2</v>
      </c>
      <c r="H270" s="76">
        <v>6.3</v>
      </c>
      <c r="I270" s="76">
        <v>7.5</v>
      </c>
      <c r="J270" s="76">
        <v>6.6</v>
      </c>
      <c r="K270" s="76">
        <v>7.9</v>
      </c>
      <c r="L270" s="76">
        <v>9.1</v>
      </c>
      <c r="M270" s="76">
        <v>8.3000000000000007</v>
      </c>
      <c r="N270" s="76">
        <v>6.7</v>
      </c>
      <c r="O270" s="76">
        <v>8.8000000000000007</v>
      </c>
      <c r="P270" s="76">
        <v>6.2</v>
      </c>
      <c r="Q270" s="76">
        <v>5.9</v>
      </c>
      <c r="R270" s="76">
        <v>7.3</v>
      </c>
      <c r="S270" s="76">
        <v>7.8</v>
      </c>
      <c r="T270" s="76">
        <v>6.5</v>
      </c>
      <c r="U270" s="76">
        <v>6.8</v>
      </c>
      <c r="V270" s="76">
        <v>7.7</v>
      </c>
      <c r="W270" s="76">
        <v>6.1</v>
      </c>
      <c r="X270" s="76">
        <v>4.2</v>
      </c>
      <c r="Y270" s="75"/>
      <c r="Z270" s="77" t="s">
        <v>36</v>
      </c>
      <c r="AA270" s="74" t="s">
        <v>37</v>
      </c>
      <c r="AB270" s="78"/>
      <c r="AC270" s="8" t="s">
        <v>921</v>
      </c>
    </row>
    <row r="271" spans="1:29">
      <c r="A271" s="73">
        <v>2</v>
      </c>
      <c r="B271" s="80" t="s">
        <v>845</v>
      </c>
      <c r="C271" s="384" t="s">
        <v>846</v>
      </c>
      <c r="D271" s="385" t="s">
        <v>847</v>
      </c>
      <c r="E271" s="79"/>
      <c r="F271" s="79" t="s">
        <v>556</v>
      </c>
      <c r="G271" s="76">
        <v>6.1</v>
      </c>
      <c r="H271" s="76">
        <v>3.7</v>
      </c>
      <c r="I271" s="76">
        <v>6.9</v>
      </c>
      <c r="J271" s="76">
        <v>6.2</v>
      </c>
      <c r="K271" s="76">
        <v>5.4</v>
      </c>
      <c r="L271" s="76">
        <v>6.4</v>
      </c>
      <c r="M271" s="76">
        <v>7.2</v>
      </c>
      <c r="N271" s="76">
        <v>7.1</v>
      </c>
      <c r="O271" s="76">
        <v>8</v>
      </c>
      <c r="P271" s="76">
        <v>5.6</v>
      </c>
      <c r="Q271" s="76">
        <v>4.0999999999999996</v>
      </c>
      <c r="R271" s="76">
        <v>7.4</v>
      </c>
      <c r="S271" s="76">
        <v>7</v>
      </c>
      <c r="T271" s="76">
        <v>6.3</v>
      </c>
      <c r="U271" s="76">
        <v>5</v>
      </c>
      <c r="V271" s="76">
        <v>6</v>
      </c>
      <c r="W271" s="76">
        <v>7.2</v>
      </c>
      <c r="X271" s="76">
        <v>3.9</v>
      </c>
      <c r="Y271" s="75"/>
      <c r="Z271" s="77" t="s">
        <v>36</v>
      </c>
      <c r="AA271" s="74" t="s">
        <v>48</v>
      </c>
      <c r="AB271" s="78" t="s">
        <v>848</v>
      </c>
      <c r="AC271" s="8" t="s">
        <v>921</v>
      </c>
    </row>
    <row r="272" spans="1:29" ht="92.4">
      <c r="A272" s="73">
        <v>3</v>
      </c>
      <c r="B272" s="80" t="s">
        <v>849</v>
      </c>
      <c r="C272" s="384" t="s">
        <v>850</v>
      </c>
      <c r="D272" s="385" t="s">
        <v>851</v>
      </c>
      <c r="E272" s="79"/>
      <c r="F272" s="79" t="s">
        <v>852</v>
      </c>
      <c r="G272" s="76">
        <v>5.0999999999999996</v>
      </c>
      <c r="H272" s="76">
        <v>2.9</v>
      </c>
      <c r="I272" s="76">
        <v>4.9000000000000004</v>
      </c>
      <c r="J272" s="76">
        <v>5.6</v>
      </c>
      <c r="K272" s="76">
        <v>5.0999999999999996</v>
      </c>
      <c r="L272" s="76">
        <v>3.8</v>
      </c>
      <c r="M272" s="76">
        <v>5.4</v>
      </c>
      <c r="N272" s="76">
        <v>4</v>
      </c>
      <c r="O272" s="76">
        <v>7.3</v>
      </c>
      <c r="P272" s="76">
        <v>3.7</v>
      </c>
      <c r="Q272" s="76">
        <v>5</v>
      </c>
      <c r="R272" s="76">
        <v>2.8</v>
      </c>
      <c r="S272" s="76">
        <v>7</v>
      </c>
      <c r="T272" s="76">
        <v>0.2</v>
      </c>
      <c r="U272" s="76">
        <v>0.4</v>
      </c>
      <c r="V272" s="76">
        <v>3</v>
      </c>
      <c r="W272" s="76">
        <v>4.3</v>
      </c>
      <c r="X272" s="76">
        <v>4.3</v>
      </c>
      <c r="Y272" s="75"/>
      <c r="Z272" s="77" t="s">
        <v>36</v>
      </c>
      <c r="AA272" s="74" t="s">
        <v>48</v>
      </c>
      <c r="AB272" s="78" t="s">
        <v>3535</v>
      </c>
      <c r="AC272" s="8" t="s">
        <v>921</v>
      </c>
    </row>
    <row r="273" spans="1:29">
      <c r="A273" s="73">
        <v>4</v>
      </c>
      <c r="B273" s="80" t="s">
        <v>853</v>
      </c>
      <c r="C273" s="384" t="s">
        <v>854</v>
      </c>
      <c r="D273" s="385" t="s">
        <v>851</v>
      </c>
      <c r="E273" s="79"/>
      <c r="F273" s="79" t="s">
        <v>198</v>
      </c>
      <c r="G273" s="76">
        <v>6.8</v>
      </c>
      <c r="H273" s="76">
        <v>7.3</v>
      </c>
      <c r="I273" s="76">
        <v>8</v>
      </c>
      <c r="J273" s="76">
        <v>7.4</v>
      </c>
      <c r="K273" s="76">
        <v>10</v>
      </c>
      <c r="L273" s="76">
        <v>8.8000000000000007</v>
      </c>
      <c r="M273" s="76">
        <v>7.4</v>
      </c>
      <c r="N273" s="76">
        <v>9.5</v>
      </c>
      <c r="O273" s="76">
        <v>8.6</v>
      </c>
      <c r="P273" s="76">
        <v>8.3000000000000007</v>
      </c>
      <c r="Q273" s="76">
        <v>8</v>
      </c>
      <c r="R273" s="76">
        <v>8.1999999999999993</v>
      </c>
      <c r="S273" s="76">
        <v>7.1</v>
      </c>
      <c r="T273" s="76">
        <v>7.9</v>
      </c>
      <c r="U273" s="76">
        <v>8</v>
      </c>
      <c r="V273" s="76">
        <v>8.4</v>
      </c>
      <c r="W273" s="76">
        <v>7.7</v>
      </c>
      <c r="X273" s="76">
        <v>4.3</v>
      </c>
      <c r="Y273" s="75"/>
      <c r="Z273" s="77" t="s">
        <v>36</v>
      </c>
      <c r="AA273" s="74" t="s">
        <v>37</v>
      </c>
      <c r="AB273" s="78"/>
      <c r="AC273" s="8" t="s">
        <v>921</v>
      </c>
    </row>
    <row r="274" spans="1:29">
      <c r="A274" s="73">
        <v>5</v>
      </c>
      <c r="B274" s="80" t="s">
        <v>855</v>
      </c>
      <c r="C274" s="384" t="s">
        <v>856</v>
      </c>
      <c r="D274" s="385" t="s">
        <v>857</v>
      </c>
      <c r="E274" s="79"/>
      <c r="F274" s="79" t="s">
        <v>338</v>
      </c>
      <c r="G274" s="76">
        <v>7.4</v>
      </c>
      <c r="H274" s="76">
        <v>5.2</v>
      </c>
      <c r="I274" s="76">
        <v>8.1</v>
      </c>
      <c r="J274" s="76">
        <v>7.6</v>
      </c>
      <c r="K274" s="76">
        <v>7.4</v>
      </c>
      <c r="L274" s="76">
        <v>6.5</v>
      </c>
      <c r="M274" s="76">
        <v>8.9</v>
      </c>
      <c r="N274" s="76">
        <v>8.5</v>
      </c>
      <c r="O274" s="76">
        <v>7.8</v>
      </c>
      <c r="P274" s="76">
        <v>7.3</v>
      </c>
      <c r="Q274" s="76">
        <v>5.4</v>
      </c>
      <c r="R274" s="76">
        <v>8.1999999999999993</v>
      </c>
      <c r="S274" s="76">
        <v>7.3</v>
      </c>
      <c r="T274" s="76">
        <v>9</v>
      </c>
      <c r="U274" s="76">
        <v>7.4</v>
      </c>
      <c r="V274" s="76">
        <v>8.8000000000000007</v>
      </c>
      <c r="W274" s="76">
        <v>9</v>
      </c>
      <c r="X274" s="76">
        <v>6.3</v>
      </c>
      <c r="Y274" s="75"/>
      <c r="Z274" s="77" t="s">
        <v>36</v>
      </c>
      <c r="AA274" s="74" t="s">
        <v>37</v>
      </c>
      <c r="AB274" s="78"/>
      <c r="AC274" s="8" t="s">
        <v>921</v>
      </c>
    </row>
    <row r="275" spans="1:29">
      <c r="A275" s="73">
        <v>6</v>
      </c>
      <c r="B275" s="80" t="s">
        <v>858</v>
      </c>
      <c r="C275" s="384" t="s">
        <v>859</v>
      </c>
      <c r="D275" s="385" t="s">
        <v>860</v>
      </c>
      <c r="E275" s="79"/>
      <c r="F275" s="79" t="s">
        <v>155</v>
      </c>
      <c r="G275" s="76">
        <v>5.8</v>
      </c>
      <c r="H275" s="76">
        <v>4.0999999999999996</v>
      </c>
      <c r="I275" s="76">
        <v>4.5</v>
      </c>
      <c r="J275" s="76">
        <v>5.0999999999999996</v>
      </c>
      <c r="K275" s="76">
        <v>5.3</v>
      </c>
      <c r="L275" s="76">
        <v>4.5999999999999996</v>
      </c>
      <c r="M275" s="76">
        <v>7.5</v>
      </c>
      <c r="N275" s="76">
        <v>5.8</v>
      </c>
      <c r="O275" s="76">
        <v>6.4</v>
      </c>
      <c r="P275" s="76">
        <v>5.3</v>
      </c>
      <c r="Q275" s="76">
        <v>6.9</v>
      </c>
      <c r="R275" s="76">
        <v>5.4</v>
      </c>
      <c r="S275" s="76">
        <v>7</v>
      </c>
      <c r="T275" s="76">
        <v>4</v>
      </c>
      <c r="U275" s="76">
        <v>4</v>
      </c>
      <c r="V275" s="76">
        <v>7.2</v>
      </c>
      <c r="W275" s="76">
        <v>7.5</v>
      </c>
      <c r="X275" s="76">
        <v>4.5999999999999996</v>
      </c>
      <c r="Y275" s="75"/>
      <c r="Z275" s="77" t="s">
        <v>36</v>
      </c>
      <c r="AA275" s="74" t="s">
        <v>37</v>
      </c>
      <c r="AB275" s="78"/>
      <c r="AC275" s="8" t="s">
        <v>921</v>
      </c>
    </row>
    <row r="276" spans="1:29">
      <c r="A276" s="73">
        <v>7</v>
      </c>
      <c r="B276" s="80" t="s">
        <v>861</v>
      </c>
      <c r="C276" s="384" t="s">
        <v>862</v>
      </c>
      <c r="D276" s="385" t="s">
        <v>530</v>
      </c>
      <c r="E276" s="79"/>
      <c r="F276" s="79" t="s">
        <v>419</v>
      </c>
      <c r="G276" s="76">
        <v>5.5</v>
      </c>
      <c r="H276" s="76">
        <v>5.4</v>
      </c>
      <c r="I276" s="76">
        <v>6.4</v>
      </c>
      <c r="J276" s="76">
        <v>7</v>
      </c>
      <c r="K276" s="76">
        <v>4.5999999999999996</v>
      </c>
      <c r="L276" s="76">
        <v>6.4</v>
      </c>
      <c r="M276" s="76">
        <v>7.4</v>
      </c>
      <c r="N276" s="76">
        <v>7.1</v>
      </c>
      <c r="O276" s="76">
        <v>8</v>
      </c>
      <c r="P276" s="76">
        <v>5.3</v>
      </c>
      <c r="Q276" s="76">
        <v>4.5999999999999996</v>
      </c>
      <c r="R276" s="76">
        <v>7.4</v>
      </c>
      <c r="S276" s="76">
        <v>7.1</v>
      </c>
      <c r="T276" s="76">
        <v>5.0999999999999996</v>
      </c>
      <c r="U276" s="76">
        <v>4.4000000000000004</v>
      </c>
      <c r="V276" s="76">
        <v>4.8</v>
      </c>
      <c r="W276" s="76">
        <v>6.8</v>
      </c>
      <c r="X276" s="76">
        <v>4.0999999999999996</v>
      </c>
      <c r="Y276" s="75"/>
      <c r="Z276" s="77" t="s">
        <v>36</v>
      </c>
      <c r="AA276" s="74" t="s">
        <v>37</v>
      </c>
      <c r="AB276" s="78"/>
      <c r="AC276" s="8" t="s">
        <v>921</v>
      </c>
    </row>
    <row r="277" spans="1:29">
      <c r="A277" s="73">
        <v>8</v>
      </c>
      <c r="B277" s="80" t="s">
        <v>863</v>
      </c>
      <c r="C277" s="384" t="s">
        <v>864</v>
      </c>
      <c r="D277" s="385" t="s">
        <v>865</v>
      </c>
      <c r="E277" s="79"/>
      <c r="F277" s="79" t="s">
        <v>866</v>
      </c>
      <c r="G277" s="76">
        <v>8.5</v>
      </c>
      <c r="H277" s="76">
        <v>6.9</v>
      </c>
      <c r="I277" s="76">
        <v>8</v>
      </c>
      <c r="J277" s="76">
        <v>8.1</v>
      </c>
      <c r="K277" s="76">
        <v>8.8000000000000007</v>
      </c>
      <c r="L277" s="76">
        <v>5.2</v>
      </c>
      <c r="M277" s="76">
        <v>7.9</v>
      </c>
      <c r="N277" s="76">
        <v>7.2</v>
      </c>
      <c r="O277" s="76">
        <v>8.5</v>
      </c>
      <c r="P277" s="76">
        <v>6</v>
      </c>
      <c r="Q277" s="76">
        <v>7.7</v>
      </c>
      <c r="R277" s="76">
        <v>7.4</v>
      </c>
      <c r="S277" s="76">
        <v>7.4</v>
      </c>
      <c r="T277" s="76">
        <v>6.9</v>
      </c>
      <c r="U277" s="76">
        <v>7</v>
      </c>
      <c r="V277" s="76">
        <v>7.2</v>
      </c>
      <c r="W277" s="76">
        <v>7.9</v>
      </c>
      <c r="X277" s="76">
        <v>5.6</v>
      </c>
      <c r="Y277" s="75"/>
      <c r="Z277" s="77" t="s">
        <v>36</v>
      </c>
      <c r="AA277" s="74" t="s">
        <v>37</v>
      </c>
      <c r="AB277" s="78"/>
      <c r="AC277" s="8" t="s">
        <v>921</v>
      </c>
    </row>
    <row r="278" spans="1:29" ht="79.2">
      <c r="A278" s="73">
        <v>9</v>
      </c>
      <c r="B278" s="80" t="s">
        <v>867</v>
      </c>
      <c r="C278" s="384" t="s">
        <v>868</v>
      </c>
      <c r="D278" s="385" t="s">
        <v>869</v>
      </c>
      <c r="E278" s="79"/>
      <c r="F278" s="79" t="s">
        <v>870</v>
      </c>
      <c r="G278" s="76">
        <v>6.8</v>
      </c>
      <c r="H278" s="76">
        <v>5</v>
      </c>
      <c r="I278" s="76">
        <v>1.6</v>
      </c>
      <c r="J278" s="76">
        <v>1.6</v>
      </c>
      <c r="K278" s="76">
        <v>2.7</v>
      </c>
      <c r="L278" s="76">
        <v>1.2</v>
      </c>
      <c r="M278" s="76">
        <v>0</v>
      </c>
      <c r="N278" s="76">
        <v>0</v>
      </c>
      <c r="O278" s="76">
        <v>7.6</v>
      </c>
      <c r="P278" s="76">
        <v>5</v>
      </c>
      <c r="Q278" s="76">
        <v>5.7</v>
      </c>
      <c r="R278" s="76">
        <v>0</v>
      </c>
      <c r="S278" s="76">
        <v>2.1</v>
      </c>
      <c r="T278" s="76">
        <v>1.8</v>
      </c>
      <c r="U278" s="76">
        <v>2.5</v>
      </c>
      <c r="V278" s="76">
        <v>2.6</v>
      </c>
      <c r="W278" s="76">
        <v>0.4</v>
      </c>
      <c r="X278" s="76">
        <v>0.4</v>
      </c>
      <c r="Y278" s="75"/>
      <c r="Z278" s="77" t="s">
        <v>36</v>
      </c>
      <c r="AA278" s="74" t="s">
        <v>48</v>
      </c>
      <c r="AB278" s="78" t="s">
        <v>3536</v>
      </c>
      <c r="AC278" s="8" t="s">
        <v>921</v>
      </c>
    </row>
    <row r="279" spans="1:29" ht="92.4">
      <c r="A279" s="73">
        <v>10</v>
      </c>
      <c r="B279" s="80" t="s">
        <v>871</v>
      </c>
      <c r="C279" s="384" t="s">
        <v>872</v>
      </c>
      <c r="D279" s="385" t="s">
        <v>873</v>
      </c>
      <c r="E279" s="79"/>
      <c r="F279" s="79" t="s">
        <v>874</v>
      </c>
      <c r="G279" s="76">
        <v>6.5</v>
      </c>
      <c r="H279" s="76">
        <v>3.8</v>
      </c>
      <c r="I279" s="76">
        <v>6.9</v>
      </c>
      <c r="J279" s="76">
        <v>6.5</v>
      </c>
      <c r="K279" s="76">
        <v>4.5</v>
      </c>
      <c r="L279" s="76">
        <v>5.9</v>
      </c>
      <c r="M279" s="76">
        <v>7.1</v>
      </c>
      <c r="N279" s="76">
        <v>6.9</v>
      </c>
      <c r="O279" s="76">
        <v>8</v>
      </c>
      <c r="P279" s="76">
        <v>4.0999999999999996</v>
      </c>
      <c r="Q279" s="76">
        <v>5.6</v>
      </c>
      <c r="R279" s="76">
        <v>6.7</v>
      </c>
      <c r="S279" s="76">
        <v>7.5</v>
      </c>
      <c r="T279" s="76">
        <v>6.5</v>
      </c>
      <c r="U279" s="76">
        <v>5.2</v>
      </c>
      <c r="V279" s="76">
        <v>7.4</v>
      </c>
      <c r="W279" s="76">
        <v>6.5</v>
      </c>
      <c r="X279" s="76">
        <v>4.3</v>
      </c>
      <c r="Y279" s="75"/>
      <c r="Z279" s="77" t="s">
        <v>36</v>
      </c>
      <c r="AA279" s="74" t="s">
        <v>48</v>
      </c>
      <c r="AB279" s="78" t="s">
        <v>3537</v>
      </c>
      <c r="AC279" s="8" t="s">
        <v>921</v>
      </c>
    </row>
    <row r="280" spans="1:29" ht="79.2">
      <c r="A280" s="73">
        <v>11</v>
      </c>
      <c r="B280" s="80" t="s">
        <v>875</v>
      </c>
      <c r="C280" s="384" t="s">
        <v>876</v>
      </c>
      <c r="D280" s="385" t="s">
        <v>877</v>
      </c>
      <c r="E280" s="79"/>
      <c r="F280" s="79" t="s">
        <v>878</v>
      </c>
      <c r="G280" s="76">
        <v>7.2</v>
      </c>
      <c r="H280" s="76">
        <v>5.4</v>
      </c>
      <c r="I280" s="76">
        <v>6.1</v>
      </c>
      <c r="J280" s="76">
        <v>7.3</v>
      </c>
      <c r="K280" s="76">
        <v>7.6</v>
      </c>
      <c r="L280" s="76">
        <v>6.3</v>
      </c>
      <c r="M280" s="76">
        <v>7</v>
      </c>
      <c r="N280" s="76">
        <v>9.6</v>
      </c>
      <c r="O280" s="76">
        <v>8.3000000000000007</v>
      </c>
      <c r="P280" s="76">
        <v>5.7</v>
      </c>
      <c r="Q280" s="76">
        <v>4.9000000000000004</v>
      </c>
      <c r="R280" s="76">
        <v>8</v>
      </c>
      <c r="S280" s="76">
        <v>7.1</v>
      </c>
      <c r="T280" s="76">
        <v>6.6</v>
      </c>
      <c r="U280" s="76">
        <v>5.3</v>
      </c>
      <c r="V280" s="76">
        <v>6.9</v>
      </c>
      <c r="W280" s="76">
        <v>5.0999999999999996</v>
      </c>
      <c r="X280" s="76">
        <v>3.2</v>
      </c>
      <c r="Y280" s="75"/>
      <c r="Z280" s="77" t="s">
        <v>36</v>
      </c>
      <c r="AA280" s="74" t="s">
        <v>48</v>
      </c>
      <c r="AB280" s="78" t="s">
        <v>3538</v>
      </c>
      <c r="AC280" s="8" t="s">
        <v>921</v>
      </c>
    </row>
    <row r="281" spans="1:29" ht="92.4">
      <c r="A281" s="73">
        <v>12</v>
      </c>
      <c r="B281" s="80" t="s">
        <v>879</v>
      </c>
      <c r="C281" s="384" t="s">
        <v>880</v>
      </c>
      <c r="D281" s="385" t="s">
        <v>881</v>
      </c>
      <c r="E281" s="79"/>
      <c r="F281" s="79" t="s">
        <v>882</v>
      </c>
      <c r="G281" s="76">
        <v>6.2</v>
      </c>
      <c r="H281" s="76">
        <v>5.5</v>
      </c>
      <c r="I281" s="76">
        <v>7.2</v>
      </c>
      <c r="J281" s="76">
        <v>6.8</v>
      </c>
      <c r="K281" s="76">
        <v>8.4</v>
      </c>
      <c r="L281" s="76">
        <v>5.5</v>
      </c>
      <c r="M281" s="76">
        <v>5.2</v>
      </c>
      <c r="N281" s="76">
        <v>7.3</v>
      </c>
      <c r="O281" s="76">
        <v>8.4</v>
      </c>
      <c r="P281" s="76">
        <v>4.4000000000000004</v>
      </c>
      <c r="Q281" s="76">
        <v>7</v>
      </c>
      <c r="R281" s="76">
        <v>7.2</v>
      </c>
      <c r="S281" s="76">
        <v>7</v>
      </c>
      <c r="T281" s="76">
        <v>4.4000000000000004</v>
      </c>
      <c r="U281" s="76">
        <v>5.5</v>
      </c>
      <c r="V281" s="76">
        <v>3.3</v>
      </c>
      <c r="W281" s="76">
        <v>6.3</v>
      </c>
      <c r="X281" s="76">
        <v>5</v>
      </c>
      <c r="Y281" s="75"/>
      <c r="Z281" s="77" t="s">
        <v>36</v>
      </c>
      <c r="AA281" s="74" t="s">
        <v>48</v>
      </c>
      <c r="AB281" s="78" t="s">
        <v>3535</v>
      </c>
      <c r="AC281" s="8" t="s">
        <v>921</v>
      </c>
    </row>
    <row r="282" spans="1:29">
      <c r="A282" s="73">
        <v>13</v>
      </c>
      <c r="B282" s="80" t="s">
        <v>883</v>
      </c>
      <c r="C282" s="384" t="s">
        <v>884</v>
      </c>
      <c r="D282" s="385" t="s">
        <v>881</v>
      </c>
      <c r="E282" s="79"/>
      <c r="F282" s="79" t="s">
        <v>338</v>
      </c>
      <c r="G282" s="76">
        <v>7</v>
      </c>
      <c r="H282" s="76">
        <v>7.5</v>
      </c>
      <c r="I282" s="76">
        <v>7.5</v>
      </c>
      <c r="J282" s="76">
        <v>7.6</v>
      </c>
      <c r="K282" s="76">
        <v>8.8000000000000007</v>
      </c>
      <c r="L282" s="76">
        <v>6.3</v>
      </c>
      <c r="M282" s="76">
        <v>8.1999999999999993</v>
      </c>
      <c r="N282" s="76">
        <v>9.6999999999999993</v>
      </c>
      <c r="O282" s="76">
        <v>8.3000000000000007</v>
      </c>
      <c r="P282" s="76">
        <v>8.4</v>
      </c>
      <c r="Q282" s="76">
        <v>4.4000000000000004</v>
      </c>
      <c r="R282" s="76">
        <v>8.8000000000000007</v>
      </c>
      <c r="S282" s="76">
        <v>7.4</v>
      </c>
      <c r="T282" s="76">
        <v>9.1999999999999993</v>
      </c>
      <c r="U282" s="76">
        <v>7.2</v>
      </c>
      <c r="V282" s="76">
        <v>8.1999999999999993</v>
      </c>
      <c r="W282" s="76">
        <v>8.1999999999999993</v>
      </c>
      <c r="X282" s="76">
        <v>7.1</v>
      </c>
      <c r="Y282" s="75"/>
      <c r="Z282" s="77" t="s">
        <v>36</v>
      </c>
      <c r="AA282" s="74" t="s">
        <v>37</v>
      </c>
      <c r="AB282" s="78"/>
      <c r="AC282" s="8" t="s">
        <v>921</v>
      </c>
    </row>
    <row r="283" spans="1:29">
      <c r="A283" s="73">
        <v>14</v>
      </c>
      <c r="B283" s="80" t="s">
        <v>885</v>
      </c>
      <c r="C283" s="384" t="s">
        <v>872</v>
      </c>
      <c r="D283" s="385" t="s">
        <v>886</v>
      </c>
      <c r="E283" s="79"/>
      <c r="F283" s="79" t="s">
        <v>887</v>
      </c>
      <c r="G283" s="76">
        <v>6.8</v>
      </c>
      <c r="H283" s="76">
        <v>4.3</v>
      </c>
      <c r="I283" s="76">
        <v>7.8</v>
      </c>
      <c r="J283" s="76">
        <v>6.9</v>
      </c>
      <c r="K283" s="76">
        <v>6.7</v>
      </c>
      <c r="L283" s="76">
        <v>5.0999999999999996</v>
      </c>
      <c r="M283" s="76">
        <v>7.7</v>
      </c>
      <c r="N283" s="76">
        <v>7.6</v>
      </c>
      <c r="O283" s="76">
        <v>8.6999999999999993</v>
      </c>
      <c r="P283" s="76">
        <v>5.7</v>
      </c>
      <c r="Q283" s="76">
        <v>7.8</v>
      </c>
      <c r="R283" s="76">
        <v>6.5</v>
      </c>
      <c r="S283" s="76">
        <v>7.3</v>
      </c>
      <c r="T283" s="76">
        <v>4.5999999999999996</v>
      </c>
      <c r="U283" s="76">
        <v>5.8</v>
      </c>
      <c r="V283" s="76">
        <v>5.4</v>
      </c>
      <c r="W283" s="76">
        <v>4.7</v>
      </c>
      <c r="X283" s="76">
        <v>2.7</v>
      </c>
      <c r="Y283" s="75"/>
      <c r="Z283" s="77" t="s">
        <v>36</v>
      </c>
      <c r="AA283" s="74" t="s">
        <v>48</v>
      </c>
      <c r="AB283" s="78" t="s">
        <v>300</v>
      </c>
      <c r="AC283" s="8" t="s">
        <v>921</v>
      </c>
    </row>
    <row r="284" spans="1:29" ht="92.4">
      <c r="A284" s="73">
        <v>15</v>
      </c>
      <c r="B284" s="80" t="s">
        <v>888</v>
      </c>
      <c r="C284" s="384" t="s">
        <v>889</v>
      </c>
      <c r="D284" s="385" t="s">
        <v>886</v>
      </c>
      <c r="E284" s="79"/>
      <c r="F284" s="79" t="s">
        <v>890</v>
      </c>
      <c r="G284" s="76">
        <v>6.7</v>
      </c>
      <c r="H284" s="76">
        <v>4.4000000000000004</v>
      </c>
      <c r="I284" s="76">
        <v>3.6</v>
      </c>
      <c r="J284" s="76">
        <v>5.8</v>
      </c>
      <c r="K284" s="76">
        <v>5.7</v>
      </c>
      <c r="L284" s="76">
        <v>6</v>
      </c>
      <c r="M284" s="76">
        <v>5.8</v>
      </c>
      <c r="N284" s="76">
        <v>4.7</v>
      </c>
      <c r="O284" s="76">
        <v>6.9</v>
      </c>
      <c r="P284" s="76">
        <v>4.3</v>
      </c>
      <c r="Q284" s="76">
        <v>4.3</v>
      </c>
      <c r="R284" s="76">
        <v>5.7</v>
      </c>
      <c r="S284" s="76">
        <v>7.3</v>
      </c>
      <c r="T284" s="76">
        <v>4.9000000000000004</v>
      </c>
      <c r="U284" s="76">
        <v>5.5</v>
      </c>
      <c r="V284" s="76">
        <v>3.6</v>
      </c>
      <c r="W284" s="76">
        <v>2.5</v>
      </c>
      <c r="X284" s="76">
        <v>2.8</v>
      </c>
      <c r="Y284" s="75"/>
      <c r="Z284" s="77" t="s">
        <v>36</v>
      </c>
      <c r="AA284" s="74" t="s">
        <v>48</v>
      </c>
      <c r="AB284" s="78" t="s">
        <v>3539</v>
      </c>
      <c r="AC284" s="8" t="s">
        <v>921</v>
      </c>
    </row>
    <row r="285" spans="1:29" ht="79.2">
      <c r="A285" s="73">
        <v>16</v>
      </c>
      <c r="B285" s="80" t="s">
        <v>891</v>
      </c>
      <c r="C285" s="384" t="s">
        <v>892</v>
      </c>
      <c r="D285" s="385" t="s">
        <v>100</v>
      </c>
      <c r="E285" s="79" t="s">
        <v>107</v>
      </c>
      <c r="F285" s="79"/>
      <c r="G285" s="76">
        <v>9.4</v>
      </c>
      <c r="H285" s="76">
        <v>10</v>
      </c>
      <c r="I285" s="76">
        <v>10</v>
      </c>
      <c r="J285" s="76">
        <v>8.6</v>
      </c>
      <c r="K285" s="76">
        <v>10</v>
      </c>
      <c r="L285" s="76">
        <v>10</v>
      </c>
      <c r="M285" s="76">
        <v>9.6999999999999993</v>
      </c>
      <c r="N285" s="76">
        <v>10</v>
      </c>
      <c r="O285" s="76">
        <v>9.1999999999999993</v>
      </c>
      <c r="P285" s="76">
        <v>10</v>
      </c>
      <c r="Q285" s="76">
        <v>9.1</v>
      </c>
      <c r="R285" s="76">
        <v>9.6999999999999993</v>
      </c>
      <c r="S285" s="76">
        <v>7.6</v>
      </c>
      <c r="T285" s="76">
        <v>10</v>
      </c>
      <c r="U285" s="76">
        <v>10</v>
      </c>
      <c r="V285" s="76">
        <v>10</v>
      </c>
      <c r="W285" s="76">
        <v>10</v>
      </c>
      <c r="X285" s="76">
        <v>9.5</v>
      </c>
      <c r="Y285" s="75"/>
      <c r="Z285" s="77" t="s">
        <v>36</v>
      </c>
      <c r="AA285" s="74" t="s">
        <v>37</v>
      </c>
      <c r="AB285" s="78" t="s">
        <v>3540</v>
      </c>
      <c r="AC285" s="8" t="s">
        <v>921</v>
      </c>
    </row>
    <row r="286" spans="1:29">
      <c r="A286" s="73">
        <v>17</v>
      </c>
      <c r="B286" s="80" t="s">
        <v>893</v>
      </c>
      <c r="C286" s="384" t="s">
        <v>894</v>
      </c>
      <c r="D286" s="385" t="s">
        <v>201</v>
      </c>
      <c r="E286" s="79"/>
      <c r="F286" s="79" t="s">
        <v>895</v>
      </c>
      <c r="G286" s="76">
        <v>7.9</v>
      </c>
      <c r="H286" s="76">
        <v>4</v>
      </c>
      <c r="I286" s="76">
        <v>5.9</v>
      </c>
      <c r="J286" s="76">
        <v>6.9</v>
      </c>
      <c r="K286" s="76">
        <v>5.8</v>
      </c>
      <c r="L286" s="76">
        <v>5.8</v>
      </c>
      <c r="M286" s="76">
        <v>7.2</v>
      </c>
      <c r="N286" s="76">
        <v>9.5</v>
      </c>
      <c r="O286" s="76">
        <v>8.1999999999999993</v>
      </c>
      <c r="P286" s="76">
        <v>6</v>
      </c>
      <c r="Q286" s="76">
        <v>5.2</v>
      </c>
      <c r="R286" s="76">
        <v>8</v>
      </c>
      <c r="S286" s="76">
        <v>7</v>
      </c>
      <c r="T286" s="76">
        <v>6.6</v>
      </c>
      <c r="U286" s="76">
        <v>6.3</v>
      </c>
      <c r="V286" s="76">
        <v>8.8000000000000007</v>
      </c>
      <c r="W286" s="76">
        <v>7.5</v>
      </c>
      <c r="X286" s="76">
        <v>4.2</v>
      </c>
      <c r="Y286" s="75"/>
      <c r="Z286" s="77" t="s">
        <v>36</v>
      </c>
      <c r="AA286" s="74" t="s">
        <v>37</v>
      </c>
      <c r="AB286" s="78"/>
      <c r="AC286" s="8" t="s">
        <v>921</v>
      </c>
    </row>
    <row r="287" spans="1:29">
      <c r="A287" s="73">
        <v>18</v>
      </c>
      <c r="B287" s="80" t="s">
        <v>896</v>
      </c>
      <c r="C287" s="384" t="s">
        <v>45</v>
      </c>
      <c r="D287" s="385" t="s">
        <v>897</v>
      </c>
      <c r="E287" s="79"/>
      <c r="F287" s="79" t="s">
        <v>708</v>
      </c>
      <c r="G287" s="76">
        <v>6.6</v>
      </c>
      <c r="H287" s="76">
        <v>5.8</v>
      </c>
      <c r="I287" s="76">
        <v>6.7</v>
      </c>
      <c r="J287" s="76">
        <v>7.3</v>
      </c>
      <c r="K287" s="76">
        <v>5.9</v>
      </c>
      <c r="L287" s="76">
        <v>7.5</v>
      </c>
      <c r="M287" s="76">
        <v>7.4</v>
      </c>
      <c r="N287" s="76">
        <v>7.7</v>
      </c>
      <c r="O287" s="76">
        <v>8.4</v>
      </c>
      <c r="P287" s="76">
        <v>6.6</v>
      </c>
      <c r="Q287" s="76">
        <v>5.5</v>
      </c>
      <c r="R287" s="76">
        <v>7.6</v>
      </c>
      <c r="S287" s="76">
        <v>7.3</v>
      </c>
      <c r="T287" s="76">
        <v>3.8</v>
      </c>
      <c r="U287" s="76">
        <v>4.2</v>
      </c>
      <c r="V287" s="76">
        <v>7.6</v>
      </c>
      <c r="W287" s="76">
        <v>2.9</v>
      </c>
      <c r="X287" s="76">
        <v>4.4000000000000004</v>
      </c>
      <c r="Y287" s="75"/>
      <c r="Z287" s="77" t="s">
        <v>36</v>
      </c>
      <c r="AA287" s="74" t="s">
        <v>48</v>
      </c>
      <c r="AB287" s="78" t="s">
        <v>898</v>
      </c>
      <c r="AC287" s="8" t="s">
        <v>921</v>
      </c>
    </row>
    <row r="288" spans="1:29" ht="92.4">
      <c r="A288" s="73">
        <v>19</v>
      </c>
      <c r="B288" s="80" t="s">
        <v>899</v>
      </c>
      <c r="C288" s="384" t="s">
        <v>90</v>
      </c>
      <c r="D288" s="385" t="s">
        <v>235</v>
      </c>
      <c r="E288" s="79" t="s">
        <v>900</v>
      </c>
      <c r="F288" s="79"/>
      <c r="G288" s="76">
        <v>4.7</v>
      </c>
      <c r="H288" s="76">
        <v>4.8</v>
      </c>
      <c r="I288" s="76">
        <v>7.4</v>
      </c>
      <c r="J288" s="76">
        <v>7</v>
      </c>
      <c r="K288" s="76">
        <v>7.2</v>
      </c>
      <c r="L288" s="76">
        <v>5.2</v>
      </c>
      <c r="M288" s="76">
        <v>6.6</v>
      </c>
      <c r="N288" s="76">
        <v>6.7</v>
      </c>
      <c r="O288" s="76">
        <v>7.5</v>
      </c>
      <c r="P288" s="76">
        <v>3.7</v>
      </c>
      <c r="Q288" s="76">
        <v>3.6</v>
      </c>
      <c r="R288" s="76">
        <v>7.5</v>
      </c>
      <c r="S288" s="76">
        <v>6.4</v>
      </c>
      <c r="T288" s="76">
        <v>2.2999999999999998</v>
      </c>
      <c r="U288" s="76">
        <v>5.3</v>
      </c>
      <c r="V288" s="76">
        <v>4.5999999999999996</v>
      </c>
      <c r="W288" s="76">
        <v>2.5</v>
      </c>
      <c r="X288" s="76">
        <v>2</v>
      </c>
      <c r="Y288" s="75"/>
      <c r="Z288" s="77" t="s">
        <v>36</v>
      </c>
      <c r="AA288" s="74" t="s">
        <v>48</v>
      </c>
      <c r="AB288" s="78" t="s">
        <v>3537</v>
      </c>
      <c r="AC288" s="8" t="s">
        <v>921</v>
      </c>
    </row>
    <row r="289" spans="1:29">
      <c r="A289" s="73">
        <v>20</v>
      </c>
      <c r="B289" s="80" t="s">
        <v>901</v>
      </c>
      <c r="C289" s="384" t="s">
        <v>295</v>
      </c>
      <c r="D289" s="385" t="s">
        <v>123</v>
      </c>
      <c r="E289" s="79" t="s">
        <v>902</v>
      </c>
      <c r="F289" s="79"/>
      <c r="G289" s="76">
        <v>8</v>
      </c>
      <c r="H289" s="76">
        <v>5.0999999999999996</v>
      </c>
      <c r="I289" s="76">
        <v>7.5</v>
      </c>
      <c r="J289" s="76">
        <v>7.7</v>
      </c>
      <c r="K289" s="76">
        <v>9.3000000000000007</v>
      </c>
      <c r="L289" s="76">
        <v>8.5</v>
      </c>
      <c r="M289" s="76">
        <v>7.1</v>
      </c>
      <c r="N289" s="76">
        <v>7.3</v>
      </c>
      <c r="O289" s="76">
        <v>8.1</v>
      </c>
      <c r="P289" s="76">
        <v>4.0999999999999996</v>
      </c>
      <c r="Q289" s="76">
        <v>4.5</v>
      </c>
      <c r="R289" s="76">
        <v>8.1999999999999993</v>
      </c>
      <c r="S289" s="76">
        <v>7.4</v>
      </c>
      <c r="T289" s="76">
        <v>5.8</v>
      </c>
      <c r="U289" s="76">
        <v>7.1</v>
      </c>
      <c r="V289" s="76">
        <v>7.3</v>
      </c>
      <c r="W289" s="76">
        <v>6</v>
      </c>
      <c r="X289" s="76">
        <v>5.2</v>
      </c>
      <c r="Y289" s="75"/>
      <c r="Z289" s="77" t="s">
        <v>36</v>
      </c>
      <c r="AA289" s="74" t="s">
        <v>37</v>
      </c>
      <c r="AB289" s="78"/>
      <c r="AC289" s="8" t="s">
        <v>921</v>
      </c>
    </row>
    <row r="290" spans="1:29" ht="92.4">
      <c r="A290" s="73">
        <v>21</v>
      </c>
      <c r="B290" s="80" t="s">
        <v>903</v>
      </c>
      <c r="C290" s="384" t="s">
        <v>904</v>
      </c>
      <c r="D290" s="385" t="s">
        <v>905</v>
      </c>
      <c r="E290" s="79"/>
      <c r="F290" s="79" t="s">
        <v>166</v>
      </c>
      <c r="G290" s="76">
        <v>6.6</v>
      </c>
      <c r="H290" s="76">
        <v>6.2</v>
      </c>
      <c r="I290" s="76">
        <v>6.4</v>
      </c>
      <c r="J290" s="76">
        <v>7.6</v>
      </c>
      <c r="K290" s="76">
        <v>6.2</v>
      </c>
      <c r="L290" s="76">
        <v>5.6</v>
      </c>
      <c r="M290" s="76">
        <v>8</v>
      </c>
      <c r="N290" s="76">
        <v>4.7</v>
      </c>
      <c r="O290" s="76">
        <v>8.5</v>
      </c>
      <c r="P290" s="76">
        <v>5.7</v>
      </c>
      <c r="Q290" s="76">
        <v>3.6</v>
      </c>
      <c r="R290" s="76">
        <v>6.8</v>
      </c>
      <c r="S290" s="76">
        <v>7.2</v>
      </c>
      <c r="T290" s="76">
        <v>5.4</v>
      </c>
      <c r="U290" s="76">
        <v>1.5</v>
      </c>
      <c r="V290" s="76">
        <v>3.9</v>
      </c>
      <c r="W290" s="76">
        <v>0</v>
      </c>
      <c r="X290" s="76">
        <v>3</v>
      </c>
      <c r="Y290" s="75"/>
      <c r="Z290" s="77" t="s">
        <v>36</v>
      </c>
      <c r="AA290" s="74" t="s">
        <v>48</v>
      </c>
      <c r="AB290" s="78" t="s">
        <v>3537</v>
      </c>
      <c r="AC290" s="8" t="s">
        <v>921</v>
      </c>
    </row>
    <row r="291" spans="1:29">
      <c r="A291" s="73">
        <v>22</v>
      </c>
      <c r="B291" s="80" t="s">
        <v>906</v>
      </c>
      <c r="C291" s="384" t="s">
        <v>907</v>
      </c>
      <c r="D291" s="385" t="s">
        <v>908</v>
      </c>
      <c r="E291" s="79"/>
      <c r="F291" s="79" t="s">
        <v>84</v>
      </c>
      <c r="G291" s="76">
        <v>7.8</v>
      </c>
      <c r="H291" s="76">
        <v>8.6</v>
      </c>
      <c r="I291" s="76">
        <v>6.4</v>
      </c>
      <c r="J291" s="76">
        <v>6.4</v>
      </c>
      <c r="K291" s="76">
        <v>6.4</v>
      </c>
      <c r="L291" s="76">
        <v>5.2</v>
      </c>
      <c r="M291" s="76">
        <v>7.3</v>
      </c>
      <c r="N291" s="76">
        <v>8.1</v>
      </c>
      <c r="O291" s="76">
        <v>8.1</v>
      </c>
      <c r="P291" s="76">
        <v>5.3</v>
      </c>
      <c r="Q291" s="76">
        <v>4</v>
      </c>
      <c r="R291" s="76">
        <v>7.4</v>
      </c>
      <c r="S291" s="76">
        <v>7.3</v>
      </c>
      <c r="T291" s="76">
        <v>7.2</v>
      </c>
      <c r="U291" s="76">
        <v>6.5</v>
      </c>
      <c r="V291" s="76">
        <v>7.1</v>
      </c>
      <c r="W291" s="76">
        <v>7.3</v>
      </c>
      <c r="X291" s="76">
        <v>5</v>
      </c>
      <c r="Y291" s="75"/>
      <c r="Z291" s="77" t="s">
        <v>36</v>
      </c>
      <c r="AA291" s="74" t="s">
        <v>37</v>
      </c>
      <c r="AB291" s="78"/>
      <c r="AC291" s="8" t="s">
        <v>921</v>
      </c>
    </row>
    <row r="292" spans="1:29">
      <c r="A292" s="73">
        <v>23</v>
      </c>
      <c r="B292" s="80" t="s">
        <v>909</v>
      </c>
      <c r="C292" s="384" t="s">
        <v>910</v>
      </c>
      <c r="D292" s="385" t="s">
        <v>911</v>
      </c>
      <c r="E292" s="79"/>
      <c r="F292" s="79" t="s">
        <v>419</v>
      </c>
      <c r="G292" s="76">
        <v>7.9</v>
      </c>
      <c r="H292" s="76">
        <v>7.1</v>
      </c>
      <c r="I292" s="76">
        <v>7.7</v>
      </c>
      <c r="J292" s="76">
        <v>7.5</v>
      </c>
      <c r="K292" s="76">
        <v>6.2</v>
      </c>
      <c r="L292" s="76">
        <v>6.5</v>
      </c>
      <c r="M292" s="76">
        <v>7.8</v>
      </c>
      <c r="N292" s="76">
        <v>8.9</v>
      </c>
      <c r="O292" s="76">
        <v>7.6</v>
      </c>
      <c r="P292" s="76">
        <v>5.2</v>
      </c>
      <c r="Q292" s="76">
        <v>3.7</v>
      </c>
      <c r="R292" s="76">
        <v>7.8</v>
      </c>
      <c r="S292" s="76">
        <v>6.8</v>
      </c>
      <c r="T292" s="76">
        <v>8.1</v>
      </c>
      <c r="U292" s="76">
        <v>6.1</v>
      </c>
      <c r="V292" s="76">
        <v>6.7</v>
      </c>
      <c r="W292" s="76">
        <v>7</v>
      </c>
      <c r="X292" s="76">
        <v>4.2</v>
      </c>
      <c r="Y292" s="75"/>
      <c r="Z292" s="77" t="s">
        <v>36</v>
      </c>
      <c r="AA292" s="74" t="s">
        <v>48</v>
      </c>
      <c r="AB292" s="78" t="s">
        <v>49</v>
      </c>
      <c r="AC292" s="8" t="s">
        <v>921</v>
      </c>
    </row>
    <row r="293" spans="1:29" ht="92.4">
      <c r="A293" s="73">
        <v>24</v>
      </c>
      <c r="B293" s="80" t="s">
        <v>912</v>
      </c>
      <c r="C293" s="384" t="s">
        <v>913</v>
      </c>
      <c r="D293" s="385" t="s">
        <v>914</v>
      </c>
      <c r="E293" s="79"/>
      <c r="F293" s="79" t="s">
        <v>915</v>
      </c>
      <c r="G293" s="76">
        <v>6.8</v>
      </c>
      <c r="H293" s="76">
        <v>5.5</v>
      </c>
      <c r="I293" s="76">
        <v>6.2</v>
      </c>
      <c r="J293" s="76">
        <v>7.3</v>
      </c>
      <c r="K293" s="76">
        <v>6.5</v>
      </c>
      <c r="L293" s="76">
        <v>8.3000000000000007</v>
      </c>
      <c r="M293" s="76">
        <v>6.1</v>
      </c>
      <c r="N293" s="76">
        <v>9.3000000000000007</v>
      </c>
      <c r="O293" s="76">
        <v>8.1999999999999993</v>
      </c>
      <c r="P293" s="76">
        <v>4.3</v>
      </c>
      <c r="Q293" s="76">
        <v>6.3</v>
      </c>
      <c r="R293" s="76">
        <v>8.1</v>
      </c>
      <c r="S293" s="76">
        <v>7.4</v>
      </c>
      <c r="T293" s="76">
        <v>5.9</v>
      </c>
      <c r="U293" s="76">
        <v>6.2</v>
      </c>
      <c r="V293" s="76">
        <v>8.5</v>
      </c>
      <c r="W293" s="76">
        <v>6.4</v>
      </c>
      <c r="X293" s="76">
        <v>5.3</v>
      </c>
      <c r="Y293" s="75"/>
      <c r="Z293" s="77" t="s">
        <v>36</v>
      </c>
      <c r="AA293" s="74" t="s">
        <v>37</v>
      </c>
      <c r="AB293" s="78" t="s">
        <v>3537</v>
      </c>
      <c r="AC293" s="8" t="s">
        <v>921</v>
      </c>
    </row>
    <row r="294" spans="1:29">
      <c r="A294" s="73">
        <v>25</v>
      </c>
      <c r="B294" s="80" t="s">
        <v>916</v>
      </c>
      <c r="C294" s="384" t="s">
        <v>917</v>
      </c>
      <c r="D294" s="385" t="s">
        <v>914</v>
      </c>
      <c r="E294" s="79"/>
      <c r="F294" s="79" t="s">
        <v>918</v>
      </c>
      <c r="G294" s="76">
        <v>7</v>
      </c>
      <c r="H294" s="76">
        <v>7</v>
      </c>
      <c r="I294" s="76">
        <v>4.5</v>
      </c>
      <c r="J294" s="76">
        <v>4.5</v>
      </c>
      <c r="K294" s="76">
        <v>6.3</v>
      </c>
      <c r="L294" s="76">
        <v>4.5</v>
      </c>
      <c r="M294" s="76">
        <v>6.3</v>
      </c>
      <c r="N294" s="76">
        <v>5.0999999999999996</v>
      </c>
      <c r="O294" s="76">
        <v>7.1</v>
      </c>
      <c r="P294" s="76">
        <v>4.5</v>
      </c>
      <c r="Q294" s="76">
        <v>5</v>
      </c>
      <c r="R294" s="76">
        <v>6.6</v>
      </c>
      <c r="S294" s="76">
        <v>6.7</v>
      </c>
      <c r="T294" s="76">
        <v>5</v>
      </c>
      <c r="U294" s="76">
        <v>4.2</v>
      </c>
      <c r="V294" s="76">
        <v>4.5</v>
      </c>
      <c r="W294" s="76">
        <v>5.2</v>
      </c>
      <c r="X294" s="76">
        <v>2.1</v>
      </c>
      <c r="Y294" s="75"/>
      <c r="Z294" s="77" t="s">
        <v>36</v>
      </c>
      <c r="AA294" s="74" t="s">
        <v>48</v>
      </c>
      <c r="AB294" s="78" t="s">
        <v>300</v>
      </c>
      <c r="AC294" s="8" t="s">
        <v>921</v>
      </c>
    </row>
    <row r="295" spans="1:29">
      <c r="A295" s="73">
        <v>26</v>
      </c>
      <c r="B295" s="80" t="s">
        <v>919</v>
      </c>
      <c r="C295" s="384" t="s">
        <v>920</v>
      </c>
      <c r="D295" s="385" t="s">
        <v>914</v>
      </c>
      <c r="E295" s="79"/>
      <c r="F295" s="79" t="s">
        <v>568</v>
      </c>
      <c r="G295" s="76">
        <v>6.7</v>
      </c>
      <c r="H295" s="76">
        <v>3.6</v>
      </c>
      <c r="I295" s="76">
        <v>6.4</v>
      </c>
      <c r="J295" s="76">
        <v>6.6</v>
      </c>
      <c r="K295" s="76">
        <v>8.1</v>
      </c>
      <c r="L295" s="76">
        <v>7.4</v>
      </c>
      <c r="M295" s="76">
        <v>6.5</v>
      </c>
      <c r="N295" s="76">
        <v>6.7</v>
      </c>
      <c r="O295" s="76">
        <v>7.4</v>
      </c>
      <c r="P295" s="76">
        <v>5.7</v>
      </c>
      <c r="Q295" s="76">
        <v>4.3</v>
      </c>
      <c r="R295" s="76">
        <v>6.8</v>
      </c>
      <c r="S295" s="76">
        <v>7.1</v>
      </c>
      <c r="T295" s="76">
        <v>5.9</v>
      </c>
      <c r="U295" s="76">
        <v>5</v>
      </c>
      <c r="V295" s="76">
        <v>7.7</v>
      </c>
      <c r="W295" s="76">
        <v>6.5</v>
      </c>
      <c r="X295" s="76">
        <v>4.7</v>
      </c>
      <c r="Y295" s="75"/>
      <c r="Z295" s="77" t="s">
        <v>36</v>
      </c>
      <c r="AA295" s="74" t="s">
        <v>48</v>
      </c>
      <c r="AB295" s="78" t="s">
        <v>562</v>
      </c>
      <c r="AC295" s="8" t="s">
        <v>921</v>
      </c>
    </row>
    <row r="296" spans="1:29">
      <c r="A296" s="81">
        <v>1</v>
      </c>
      <c r="B296" s="88" t="s">
        <v>922</v>
      </c>
      <c r="C296" s="384" t="s">
        <v>715</v>
      </c>
      <c r="D296" s="385" t="s">
        <v>320</v>
      </c>
      <c r="E296" s="87" t="s">
        <v>356</v>
      </c>
      <c r="F296" s="87"/>
      <c r="G296" s="84">
        <v>7.7</v>
      </c>
      <c r="H296" s="84">
        <v>4.0999999999999996</v>
      </c>
      <c r="I296" s="84">
        <v>8.8000000000000007</v>
      </c>
      <c r="J296" s="84">
        <v>6.8</v>
      </c>
      <c r="K296" s="84">
        <v>6.3</v>
      </c>
      <c r="L296" s="84">
        <v>4.7</v>
      </c>
      <c r="M296" s="84">
        <v>7.4</v>
      </c>
      <c r="N296" s="84">
        <v>6.8</v>
      </c>
      <c r="O296" s="84">
        <v>6.1</v>
      </c>
      <c r="P296" s="84">
        <v>4.7</v>
      </c>
      <c r="Q296" s="84">
        <v>4.0999999999999996</v>
      </c>
      <c r="R296" s="84">
        <v>5.6</v>
      </c>
      <c r="S296" s="84">
        <v>7.4</v>
      </c>
      <c r="T296" s="84">
        <v>4.9000000000000004</v>
      </c>
      <c r="U296" s="84">
        <v>4.7</v>
      </c>
      <c r="V296" s="84">
        <v>5.3</v>
      </c>
      <c r="W296" s="84">
        <v>4.5</v>
      </c>
      <c r="X296" s="84">
        <v>6.3</v>
      </c>
      <c r="Y296" s="83"/>
      <c r="Z296" s="85" t="s">
        <v>36</v>
      </c>
      <c r="AA296" s="82" t="s">
        <v>37</v>
      </c>
      <c r="AB296" s="86"/>
      <c r="AC296" s="8" t="s">
        <v>1009</v>
      </c>
    </row>
    <row r="297" spans="1:29">
      <c r="A297" s="81">
        <v>2</v>
      </c>
      <c r="B297" s="88" t="s">
        <v>923</v>
      </c>
      <c r="C297" s="384" t="s">
        <v>924</v>
      </c>
      <c r="D297" s="385" t="s">
        <v>243</v>
      </c>
      <c r="E297" s="87" t="s">
        <v>925</v>
      </c>
      <c r="F297" s="87"/>
      <c r="G297" s="84">
        <v>7.1</v>
      </c>
      <c r="H297" s="84">
        <v>4.5999999999999996</v>
      </c>
      <c r="I297" s="84">
        <v>9.1999999999999993</v>
      </c>
      <c r="J297" s="84">
        <v>9.1999999999999993</v>
      </c>
      <c r="K297" s="84">
        <v>7.8</v>
      </c>
      <c r="L297" s="84">
        <v>7.1</v>
      </c>
      <c r="M297" s="84">
        <v>8.1999999999999993</v>
      </c>
      <c r="N297" s="84">
        <v>7.2</v>
      </c>
      <c r="O297" s="84">
        <v>7.8</v>
      </c>
      <c r="P297" s="84">
        <v>4.7</v>
      </c>
      <c r="Q297" s="84">
        <v>6.8</v>
      </c>
      <c r="R297" s="84">
        <v>7</v>
      </c>
      <c r="S297" s="84">
        <v>6.2</v>
      </c>
      <c r="T297" s="84">
        <v>6</v>
      </c>
      <c r="U297" s="84">
        <v>5.5</v>
      </c>
      <c r="V297" s="84">
        <v>4.9000000000000004</v>
      </c>
      <c r="W297" s="84">
        <v>5.3</v>
      </c>
      <c r="X297" s="84">
        <v>5.0999999999999996</v>
      </c>
      <c r="Y297" s="83"/>
      <c r="Z297" s="85" t="s">
        <v>36</v>
      </c>
      <c r="AA297" s="82" t="s">
        <v>37</v>
      </c>
      <c r="AB297" s="86"/>
      <c r="AC297" s="8" t="s">
        <v>1009</v>
      </c>
    </row>
    <row r="298" spans="1:29" ht="66">
      <c r="A298" s="81">
        <v>3</v>
      </c>
      <c r="B298" s="88" t="s">
        <v>926</v>
      </c>
      <c r="C298" s="384" t="s">
        <v>927</v>
      </c>
      <c r="D298" s="385" t="s">
        <v>59</v>
      </c>
      <c r="E298" s="87" t="s">
        <v>248</v>
      </c>
      <c r="F298" s="87"/>
      <c r="G298" s="84">
        <v>7.6</v>
      </c>
      <c r="H298" s="84">
        <v>6.9</v>
      </c>
      <c r="I298" s="84">
        <v>8.1999999999999993</v>
      </c>
      <c r="J298" s="84">
        <v>9.1999999999999993</v>
      </c>
      <c r="K298" s="84">
        <v>7.4</v>
      </c>
      <c r="L298" s="84">
        <v>5.0999999999999996</v>
      </c>
      <c r="M298" s="84">
        <v>7.7</v>
      </c>
      <c r="N298" s="84">
        <v>7.8</v>
      </c>
      <c r="O298" s="84">
        <v>7.8</v>
      </c>
      <c r="P298" s="84">
        <v>6.9</v>
      </c>
      <c r="Q298" s="84">
        <v>5.6</v>
      </c>
      <c r="R298" s="84">
        <v>5.8</v>
      </c>
      <c r="S298" s="84">
        <v>7.5</v>
      </c>
      <c r="T298" s="84">
        <v>6.4</v>
      </c>
      <c r="U298" s="84">
        <v>8.3000000000000007</v>
      </c>
      <c r="V298" s="84">
        <v>5.9</v>
      </c>
      <c r="W298" s="84">
        <v>7.6</v>
      </c>
      <c r="X298" s="84">
        <v>6.1</v>
      </c>
      <c r="Y298" s="83"/>
      <c r="Z298" s="85" t="s">
        <v>36</v>
      </c>
      <c r="AA298" s="82" t="s">
        <v>37</v>
      </c>
      <c r="AB298" s="86" t="s">
        <v>3541</v>
      </c>
      <c r="AC298" s="8" t="s">
        <v>1009</v>
      </c>
    </row>
    <row r="299" spans="1:29" ht="66">
      <c r="A299" s="81">
        <v>4</v>
      </c>
      <c r="B299" s="88" t="s">
        <v>928</v>
      </c>
      <c r="C299" s="384" t="s">
        <v>929</v>
      </c>
      <c r="D299" s="385" t="s">
        <v>520</v>
      </c>
      <c r="E299" s="87" t="s">
        <v>215</v>
      </c>
      <c r="F299" s="87"/>
      <c r="G299" s="84">
        <v>7</v>
      </c>
      <c r="H299" s="84">
        <v>2.9</v>
      </c>
      <c r="I299" s="84">
        <v>6.1</v>
      </c>
      <c r="J299" s="84">
        <v>6.7</v>
      </c>
      <c r="K299" s="84">
        <v>5.3</v>
      </c>
      <c r="L299" s="84">
        <v>3.6</v>
      </c>
      <c r="M299" s="84">
        <v>6.2</v>
      </c>
      <c r="N299" s="84">
        <v>5.7</v>
      </c>
      <c r="O299" s="84">
        <v>7.3</v>
      </c>
      <c r="P299" s="84">
        <v>1.6</v>
      </c>
      <c r="Q299" s="84">
        <v>1.4</v>
      </c>
      <c r="R299" s="84">
        <v>1.8</v>
      </c>
      <c r="S299" s="84">
        <v>6.8</v>
      </c>
      <c r="T299" s="84">
        <v>4.7</v>
      </c>
      <c r="U299" s="84">
        <v>4.2</v>
      </c>
      <c r="V299" s="84">
        <v>3.1</v>
      </c>
      <c r="W299" s="84">
        <v>2.5</v>
      </c>
      <c r="X299" s="84">
        <v>3.1</v>
      </c>
      <c r="Y299" s="83"/>
      <c r="Z299" s="85" t="s">
        <v>36</v>
      </c>
      <c r="AA299" s="82" t="s">
        <v>48</v>
      </c>
      <c r="AB299" s="86" t="s">
        <v>3542</v>
      </c>
      <c r="AC299" s="8" t="s">
        <v>1009</v>
      </c>
    </row>
    <row r="300" spans="1:29" ht="92.4">
      <c r="A300" s="81">
        <v>5</v>
      </c>
      <c r="B300" s="88" t="s">
        <v>930</v>
      </c>
      <c r="C300" s="384" t="s">
        <v>496</v>
      </c>
      <c r="D300" s="385" t="s">
        <v>666</v>
      </c>
      <c r="E300" s="87" t="s">
        <v>556</v>
      </c>
      <c r="F300" s="87"/>
      <c r="G300" s="84">
        <v>5.3</v>
      </c>
      <c r="H300" s="84">
        <v>4.0999999999999996</v>
      </c>
      <c r="I300" s="84">
        <v>5.9</v>
      </c>
      <c r="J300" s="84">
        <v>5</v>
      </c>
      <c r="K300" s="84">
        <v>4.4000000000000004</v>
      </c>
      <c r="L300" s="84">
        <v>4.4000000000000004</v>
      </c>
      <c r="M300" s="84">
        <v>6.4</v>
      </c>
      <c r="N300" s="84">
        <v>6.7</v>
      </c>
      <c r="O300" s="84">
        <v>7.7</v>
      </c>
      <c r="P300" s="84">
        <v>4.3</v>
      </c>
      <c r="Q300" s="84">
        <v>4.5999999999999996</v>
      </c>
      <c r="R300" s="84">
        <v>5.7</v>
      </c>
      <c r="S300" s="84">
        <v>6.8</v>
      </c>
      <c r="T300" s="84">
        <v>4</v>
      </c>
      <c r="U300" s="84">
        <v>6.7</v>
      </c>
      <c r="V300" s="84">
        <v>4.8</v>
      </c>
      <c r="W300" s="84">
        <v>1.6</v>
      </c>
      <c r="X300" s="84">
        <v>2.2999999999999998</v>
      </c>
      <c r="Y300" s="83"/>
      <c r="Z300" s="85" t="s">
        <v>36</v>
      </c>
      <c r="AA300" s="82" t="s">
        <v>48</v>
      </c>
      <c r="AB300" s="86" t="s">
        <v>3543</v>
      </c>
      <c r="AC300" s="8" t="s">
        <v>1009</v>
      </c>
    </row>
    <row r="301" spans="1:29">
      <c r="A301" s="81">
        <v>6</v>
      </c>
      <c r="B301" s="88" t="s">
        <v>931</v>
      </c>
      <c r="C301" s="384" t="s">
        <v>256</v>
      </c>
      <c r="D301" s="385" t="s">
        <v>530</v>
      </c>
      <c r="E301" s="87" t="s">
        <v>932</v>
      </c>
      <c r="F301" s="87"/>
      <c r="G301" s="84">
        <v>7.6</v>
      </c>
      <c r="H301" s="84">
        <v>6.3</v>
      </c>
      <c r="I301" s="84">
        <v>8</v>
      </c>
      <c r="J301" s="84">
        <v>8</v>
      </c>
      <c r="K301" s="84">
        <v>7.4</v>
      </c>
      <c r="L301" s="84">
        <v>5.8</v>
      </c>
      <c r="M301" s="84">
        <v>7.3</v>
      </c>
      <c r="N301" s="84">
        <v>7.1</v>
      </c>
      <c r="O301" s="84">
        <v>6.7</v>
      </c>
      <c r="P301" s="84">
        <v>5.6</v>
      </c>
      <c r="Q301" s="84">
        <v>5.6</v>
      </c>
      <c r="R301" s="84">
        <v>5.7</v>
      </c>
      <c r="S301" s="84">
        <v>6.9</v>
      </c>
      <c r="T301" s="84">
        <v>5</v>
      </c>
      <c r="U301" s="84">
        <v>5.9</v>
      </c>
      <c r="V301" s="84">
        <v>4.8</v>
      </c>
      <c r="W301" s="84">
        <v>6.7</v>
      </c>
      <c r="X301" s="84">
        <v>4.0999999999999996</v>
      </c>
      <c r="Y301" s="83"/>
      <c r="Z301" s="85" t="s">
        <v>36</v>
      </c>
      <c r="AA301" s="82" t="s">
        <v>37</v>
      </c>
      <c r="AB301" s="86"/>
      <c r="AC301" s="8" t="s">
        <v>1009</v>
      </c>
    </row>
    <row r="302" spans="1:29" ht="66">
      <c r="A302" s="81">
        <v>7</v>
      </c>
      <c r="B302" s="88" t="s">
        <v>933</v>
      </c>
      <c r="C302" s="384" t="s">
        <v>934</v>
      </c>
      <c r="D302" s="385" t="s">
        <v>725</v>
      </c>
      <c r="E302" s="87" t="s">
        <v>488</v>
      </c>
      <c r="F302" s="87"/>
      <c r="G302" s="84">
        <v>5.7</v>
      </c>
      <c r="H302" s="84">
        <v>3.5</v>
      </c>
      <c r="I302" s="84">
        <v>7</v>
      </c>
      <c r="J302" s="84">
        <v>8.1999999999999993</v>
      </c>
      <c r="K302" s="84">
        <v>7</v>
      </c>
      <c r="L302" s="84">
        <v>2.7</v>
      </c>
      <c r="M302" s="84">
        <v>6.1</v>
      </c>
      <c r="N302" s="84">
        <v>4.7</v>
      </c>
      <c r="O302" s="84">
        <v>6</v>
      </c>
      <c r="P302" s="84">
        <v>5.7</v>
      </c>
      <c r="Q302" s="84">
        <v>4.9000000000000004</v>
      </c>
      <c r="R302" s="84">
        <v>5.6</v>
      </c>
      <c r="S302" s="84">
        <v>7.2</v>
      </c>
      <c r="T302" s="84">
        <v>5.0999999999999996</v>
      </c>
      <c r="U302" s="84">
        <v>4.7</v>
      </c>
      <c r="V302" s="84">
        <v>5.3</v>
      </c>
      <c r="W302" s="84">
        <v>3.9</v>
      </c>
      <c r="X302" s="84">
        <v>4.0999999999999996</v>
      </c>
      <c r="Y302" s="83"/>
      <c r="Z302" s="85" t="s">
        <v>36</v>
      </c>
      <c r="AA302" s="82" t="s">
        <v>48</v>
      </c>
      <c r="AB302" s="86" t="s">
        <v>3544</v>
      </c>
      <c r="AC302" s="8" t="s">
        <v>1009</v>
      </c>
    </row>
    <row r="303" spans="1:29" ht="45" customHeight="1">
      <c r="A303" s="81">
        <v>8</v>
      </c>
      <c r="B303" s="88" t="s">
        <v>935</v>
      </c>
      <c r="C303" s="384" t="s">
        <v>936</v>
      </c>
      <c r="D303" s="385" t="s">
        <v>368</v>
      </c>
      <c r="E303" s="87" t="s">
        <v>937</v>
      </c>
      <c r="F303" s="87"/>
      <c r="G303" s="84">
        <v>6.6</v>
      </c>
      <c r="H303" s="84">
        <v>4</v>
      </c>
      <c r="I303" s="84">
        <v>5.9</v>
      </c>
      <c r="J303" s="84">
        <v>7.9</v>
      </c>
      <c r="K303" s="84">
        <v>5.4</v>
      </c>
      <c r="L303" s="84">
        <v>4.0999999999999996</v>
      </c>
      <c r="M303" s="84">
        <v>7</v>
      </c>
      <c r="N303" s="84">
        <v>7.9</v>
      </c>
      <c r="O303" s="84">
        <v>7.7</v>
      </c>
      <c r="P303" s="84">
        <v>1.4</v>
      </c>
      <c r="Q303" s="84">
        <v>2</v>
      </c>
      <c r="R303" s="84">
        <v>4</v>
      </c>
      <c r="S303" s="84">
        <v>6.4</v>
      </c>
      <c r="T303" s="84">
        <v>4.5999999999999996</v>
      </c>
      <c r="U303" s="84">
        <v>5.2</v>
      </c>
      <c r="V303" s="84">
        <v>4.0999999999999996</v>
      </c>
      <c r="W303" s="84">
        <v>3.8</v>
      </c>
      <c r="X303" s="84">
        <v>4.5999999999999996</v>
      </c>
      <c r="Y303" s="83"/>
      <c r="Z303" s="85" t="s">
        <v>36</v>
      </c>
      <c r="AA303" s="82" t="s">
        <v>48</v>
      </c>
      <c r="AB303" s="86" t="s">
        <v>3545</v>
      </c>
      <c r="AC303" s="8" t="s">
        <v>1009</v>
      </c>
    </row>
    <row r="304" spans="1:29">
      <c r="A304" s="81">
        <v>9</v>
      </c>
      <c r="B304" s="88" t="s">
        <v>938</v>
      </c>
      <c r="C304" s="384" t="s">
        <v>819</v>
      </c>
      <c r="D304" s="385" t="s">
        <v>375</v>
      </c>
      <c r="E304" s="87" t="s">
        <v>939</v>
      </c>
      <c r="F304" s="87"/>
      <c r="G304" s="84">
        <v>6.2</v>
      </c>
      <c r="H304" s="84">
        <v>4.9000000000000004</v>
      </c>
      <c r="I304" s="84">
        <v>5.6</v>
      </c>
      <c r="J304" s="84">
        <v>5.6</v>
      </c>
      <c r="K304" s="84">
        <v>4.8</v>
      </c>
      <c r="L304" s="84">
        <v>4.5999999999999996</v>
      </c>
      <c r="M304" s="84">
        <v>4.2</v>
      </c>
      <c r="N304" s="84">
        <v>7.2</v>
      </c>
      <c r="O304" s="84">
        <v>6.4</v>
      </c>
      <c r="P304" s="84">
        <v>1.6</v>
      </c>
      <c r="Q304" s="84">
        <v>3.4</v>
      </c>
      <c r="R304" s="84">
        <v>4.0999999999999996</v>
      </c>
      <c r="S304" s="84">
        <v>4.7</v>
      </c>
      <c r="T304" s="84">
        <v>7.7</v>
      </c>
      <c r="U304" s="84">
        <v>1.6</v>
      </c>
      <c r="V304" s="84">
        <v>5.8</v>
      </c>
      <c r="W304" s="84">
        <v>5.4</v>
      </c>
      <c r="X304" s="84">
        <v>6.9</v>
      </c>
      <c r="Y304" s="83"/>
      <c r="Z304" s="85" t="s">
        <v>36</v>
      </c>
      <c r="AA304" s="82" t="s">
        <v>48</v>
      </c>
      <c r="AB304" s="86" t="s">
        <v>940</v>
      </c>
      <c r="AC304" s="8" t="s">
        <v>1009</v>
      </c>
    </row>
    <row r="305" spans="1:29" ht="66">
      <c r="A305" s="81">
        <v>10</v>
      </c>
      <c r="B305" s="88" t="s">
        <v>941</v>
      </c>
      <c r="C305" s="384" t="s">
        <v>217</v>
      </c>
      <c r="D305" s="385" t="s">
        <v>942</v>
      </c>
      <c r="E305" s="87" t="s">
        <v>943</v>
      </c>
      <c r="F305" s="87"/>
      <c r="G305" s="84">
        <v>6.3</v>
      </c>
      <c r="H305" s="84">
        <v>4.7</v>
      </c>
      <c r="I305" s="84">
        <v>7.3</v>
      </c>
      <c r="J305" s="84">
        <v>8</v>
      </c>
      <c r="K305" s="84">
        <v>6.4</v>
      </c>
      <c r="L305" s="84">
        <v>6.4</v>
      </c>
      <c r="M305" s="84">
        <v>6.7</v>
      </c>
      <c r="N305" s="84">
        <v>5.9</v>
      </c>
      <c r="O305" s="84">
        <v>5.7</v>
      </c>
      <c r="P305" s="84">
        <v>4.9000000000000004</v>
      </c>
      <c r="Q305" s="84">
        <v>4.4000000000000004</v>
      </c>
      <c r="R305" s="84">
        <v>5.0999999999999996</v>
      </c>
      <c r="S305" s="84">
        <v>6.6</v>
      </c>
      <c r="T305" s="84">
        <v>7.4</v>
      </c>
      <c r="U305" s="84">
        <v>5.2</v>
      </c>
      <c r="V305" s="84">
        <v>6.6</v>
      </c>
      <c r="W305" s="84">
        <v>5.8</v>
      </c>
      <c r="X305" s="84">
        <v>6.5</v>
      </c>
      <c r="Y305" s="83"/>
      <c r="Z305" s="85" t="s">
        <v>36</v>
      </c>
      <c r="AA305" s="82" t="s">
        <v>37</v>
      </c>
      <c r="AB305" s="86" t="s">
        <v>3541</v>
      </c>
      <c r="AC305" s="8" t="s">
        <v>1009</v>
      </c>
    </row>
    <row r="306" spans="1:29">
      <c r="A306" s="81">
        <v>11</v>
      </c>
      <c r="B306" s="88" t="s">
        <v>944</v>
      </c>
      <c r="C306" s="384" t="s">
        <v>324</v>
      </c>
      <c r="D306" s="385" t="s">
        <v>270</v>
      </c>
      <c r="E306" s="87" t="s">
        <v>92</v>
      </c>
      <c r="F306" s="87"/>
      <c r="G306" s="84">
        <v>6.7</v>
      </c>
      <c r="H306" s="84">
        <v>7.3</v>
      </c>
      <c r="I306" s="84">
        <v>8.6</v>
      </c>
      <c r="J306" s="84">
        <v>9.1</v>
      </c>
      <c r="K306" s="84">
        <v>8.6999999999999993</v>
      </c>
      <c r="L306" s="84">
        <v>8.1999999999999993</v>
      </c>
      <c r="M306" s="84">
        <v>8.3000000000000007</v>
      </c>
      <c r="N306" s="84">
        <v>8.4</v>
      </c>
      <c r="O306" s="84">
        <v>8.9</v>
      </c>
      <c r="P306" s="84">
        <v>8.1</v>
      </c>
      <c r="Q306" s="84">
        <v>6.9</v>
      </c>
      <c r="R306" s="84">
        <v>8.5</v>
      </c>
      <c r="S306" s="84">
        <v>8.5</v>
      </c>
      <c r="T306" s="84">
        <v>7.8</v>
      </c>
      <c r="U306" s="84">
        <v>7.3</v>
      </c>
      <c r="V306" s="84">
        <v>6.2</v>
      </c>
      <c r="W306" s="84">
        <v>7.2</v>
      </c>
      <c r="X306" s="84">
        <v>7.5</v>
      </c>
      <c r="Y306" s="83"/>
      <c r="Z306" s="85" t="s">
        <v>36</v>
      </c>
      <c r="AA306" s="82" t="s">
        <v>37</v>
      </c>
      <c r="AB306" s="86"/>
      <c r="AC306" s="8" t="s">
        <v>1009</v>
      </c>
    </row>
    <row r="307" spans="1:29" ht="39.6">
      <c r="A307" s="81">
        <v>12</v>
      </c>
      <c r="B307" s="88" t="s">
        <v>945</v>
      </c>
      <c r="C307" s="384" t="s">
        <v>742</v>
      </c>
      <c r="D307" s="385" t="s">
        <v>168</v>
      </c>
      <c r="E307" s="87" t="s">
        <v>299</v>
      </c>
      <c r="F307" s="87"/>
      <c r="G307" s="84"/>
      <c r="H307" s="84">
        <v>4.5999999999999996</v>
      </c>
      <c r="I307" s="84">
        <v>5.8</v>
      </c>
      <c r="J307" s="84">
        <v>6.2</v>
      </c>
      <c r="K307" s="84">
        <v>4.2</v>
      </c>
      <c r="L307" s="84">
        <v>4.7</v>
      </c>
      <c r="M307" s="84">
        <v>5.3</v>
      </c>
      <c r="N307" s="84">
        <v>7</v>
      </c>
      <c r="O307" s="84">
        <v>6.7</v>
      </c>
      <c r="P307" s="84">
        <v>0</v>
      </c>
      <c r="Q307" s="84">
        <v>0</v>
      </c>
      <c r="R307" s="84">
        <v>2.1</v>
      </c>
      <c r="S307" s="84">
        <v>5.9</v>
      </c>
      <c r="T307" s="84">
        <v>5.2</v>
      </c>
      <c r="U307" s="84">
        <v>7</v>
      </c>
      <c r="V307" s="84">
        <v>4.5999999999999996</v>
      </c>
      <c r="W307" s="84">
        <v>5.3</v>
      </c>
      <c r="X307" s="84">
        <v>5.8</v>
      </c>
      <c r="Y307" s="83"/>
      <c r="Z307" s="85" t="s">
        <v>36</v>
      </c>
      <c r="AA307" s="82" t="s">
        <v>48</v>
      </c>
      <c r="AB307" s="86" t="s">
        <v>3546</v>
      </c>
      <c r="AC307" s="8" t="s">
        <v>1009</v>
      </c>
    </row>
    <row r="308" spans="1:29">
      <c r="A308" s="81">
        <v>13</v>
      </c>
      <c r="B308" s="88" t="s">
        <v>946</v>
      </c>
      <c r="C308" s="384" t="s">
        <v>203</v>
      </c>
      <c r="D308" s="385" t="s">
        <v>947</v>
      </c>
      <c r="E308" s="87" t="s">
        <v>948</v>
      </c>
      <c r="F308" s="87"/>
      <c r="G308" s="84">
        <v>5.8</v>
      </c>
      <c r="H308" s="84">
        <v>5.0999999999999996</v>
      </c>
      <c r="I308" s="84">
        <v>4</v>
      </c>
      <c r="J308" s="84">
        <v>6.4</v>
      </c>
      <c r="K308" s="84">
        <v>6.1</v>
      </c>
      <c r="L308" s="84">
        <v>4.4000000000000004</v>
      </c>
      <c r="M308" s="84">
        <v>6.5</v>
      </c>
      <c r="N308" s="84">
        <v>4.4000000000000004</v>
      </c>
      <c r="O308" s="84">
        <v>6.5</v>
      </c>
      <c r="P308" s="84">
        <v>4.4000000000000004</v>
      </c>
      <c r="Q308" s="84">
        <v>4.2</v>
      </c>
      <c r="R308" s="84">
        <v>4.7</v>
      </c>
      <c r="S308" s="84">
        <v>5.2</v>
      </c>
      <c r="T308" s="84">
        <v>4.3</v>
      </c>
      <c r="U308" s="84">
        <v>4.3</v>
      </c>
      <c r="V308" s="84">
        <v>2.9</v>
      </c>
      <c r="W308" s="84">
        <v>5.0999999999999996</v>
      </c>
      <c r="X308" s="84">
        <v>3.4</v>
      </c>
      <c r="Y308" s="83"/>
      <c r="Z308" s="85" t="s">
        <v>36</v>
      </c>
      <c r="AA308" s="82" t="s">
        <v>48</v>
      </c>
      <c r="AB308" s="86" t="s">
        <v>949</v>
      </c>
      <c r="AC308" s="8" t="s">
        <v>1009</v>
      </c>
    </row>
    <row r="309" spans="1:29" ht="66">
      <c r="A309" s="81">
        <v>14</v>
      </c>
      <c r="B309" s="88" t="s">
        <v>950</v>
      </c>
      <c r="C309" s="384" t="s">
        <v>951</v>
      </c>
      <c r="D309" s="385" t="s">
        <v>952</v>
      </c>
      <c r="E309" s="87" t="s">
        <v>953</v>
      </c>
      <c r="F309" s="87"/>
      <c r="G309" s="84">
        <v>7.7</v>
      </c>
      <c r="H309" s="84">
        <v>5.6</v>
      </c>
      <c r="I309" s="84">
        <v>7.7</v>
      </c>
      <c r="J309" s="84">
        <v>6.6</v>
      </c>
      <c r="K309" s="84">
        <v>9.1</v>
      </c>
      <c r="L309" s="84">
        <v>7.2</v>
      </c>
      <c r="M309" s="84">
        <v>7.9</v>
      </c>
      <c r="N309" s="84">
        <v>8</v>
      </c>
      <c r="O309" s="84">
        <v>6.3</v>
      </c>
      <c r="P309" s="84">
        <v>7.7</v>
      </c>
      <c r="Q309" s="84">
        <v>6.9</v>
      </c>
      <c r="R309" s="84">
        <v>8.6</v>
      </c>
      <c r="S309" s="84">
        <v>7.7</v>
      </c>
      <c r="T309" s="84">
        <v>7.6</v>
      </c>
      <c r="U309" s="84">
        <v>8.5</v>
      </c>
      <c r="V309" s="84">
        <v>8.6999999999999993</v>
      </c>
      <c r="W309" s="84">
        <v>7.5</v>
      </c>
      <c r="X309" s="84">
        <v>8.8000000000000007</v>
      </c>
      <c r="Y309" s="83"/>
      <c r="Z309" s="85" t="s">
        <v>36</v>
      </c>
      <c r="AA309" s="82" t="s">
        <v>37</v>
      </c>
      <c r="AB309" s="86" t="s">
        <v>3541</v>
      </c>
      <c r="AC309" s="8" t="s">
        <v>1009</v>
      </c>
    </row>
    <row r="310" spans="1:29">
      <c r="A310" s="81">
        <v>15</v>
      </c>
      <c r="B310" s="88" t="s">
        <v>954</v>
      </c>
      <c r="C310" s="384" t="s">
        <v>955</v>
      </c>
      <c r="D310" s="385" t="s">
        <v>279</v>
      </c>
      <c r="E310" s="87" t="s">
        <v>956</v>
      </c>
      <c r="F310" s="87"/>
      <c r="G310" s="84">
        <v>6.6</v>
      </c>
      <c r="H310" s="84">
        <v>5.5</v>
      </c>
      <c r="I310" s="84">
        <v>8.4</v>
      </c>
      <c r="J310" s="84">
        <v>8.1</v>
      </c>
      <c r="K310" s="84">
        <v>7.7</v>
      </c>
      <c r="L310" s="84">
        <v>5.2</v>
      </c>
      <c r="M310" s="84">
        <v>7.3</v>
      </c>
      <c r="N310" s="84">
        <v>7.1</v>
      </c>
      <c r="O310" s="84">
        <v>7.5</v>
      </c>
      <c r="P310" s="84">
        <v>6.2</v>
      </c>
      <c r="Q310" s="84">
        <v>4.7</v>
      </c>
      <c r="R310" s="84">
        <v>6.1</v>
      </c>
      <c r="S310" s="84">
        <v>7.5</v>
      </c>
      <c r="T310" s="84">
        <v>6.4</v>
      </c>
      <c r="U310" s="84">
        <v>7.2</v>
      </c>
      <c r="V310" s="84">
        <v>5.3</v>
      </c>
      <c r="W310" s="84">
        <v>8.3000000000000007</v>
      </c>
      <c r="X310" s="84">
        <v>6.7</v>
      </c>
      <c r="Y310" s="83"/>
      <c r="Z310" s="85" t="s">
        <v>36</v>
      </c>
      <c r="AA310" s="82" t="s">
        <v>37</v>
      </c>
      <c r="AB310" s="86"/>
      <c r="AC310" s="8" t="s">
        <v>1009</v>
      </c>
    </row>
    <row r="311" spans="1:29">
      <c r="A311" s="81">
        <v>16</v>
      </c>
      <c r="B311" s="88" t="s">
        <v>957</v>
      </c>
      <c r="C311" s="384" t="s">
        <v>573</v>
      </c>
      <c r="D311" s="385" t="s">
        <v>279</v>
      </c>
      <c r="E311" s="87" t="s">
        <v>958</v>
      </c>
      <c r="F311" s="87"/>
      <c r="G311" s="84">
        <v>7.4</v>
      </c>
      <c r="H311" s="84">
        <v>4.0999999999999996</v>
      </c>
      <c r="I311" s="84">
        <v>4.5</v>
      </c>
      <c r="J311" s="84">
        <v>6.7</v>
      </c>
      <c r="K311" s="84">
        <v>6.1</v>
      </c>
      <c r="L311" s="84">
        <v>4.4000000000000004</v>
      </c>
      <c r="M311" s="84">
        <v>6.3</v>
      </c>
      <c r="N311" s="84">
        <v>6.6</v>
      </c>
      <c r="O311" s="84">
        <v>6.5</v>
      </c>
      <c r="P311" s="84">
        <v>4.8</v>
      </c>
      <c r="Q311" s="84">
        <v>5.0999999999999996</v>
      </c>
      <c r="R311" s="84">
        <v>5.7</v>
      </c>
      <c r="S311" s="84">
        <v>6.7</v>
      </c>
      <c r="T311" s="84">
        <v>4</v>
      </c>
      <c r="U311" s="84">
        <v>4</v>
      </c>
      <c r="V311" s="84">
        <v>4.3</v>
      </c>
      <c r="W311" s="84">
        <v>4.0999999999999996</v>
      </c>
      <c r="X311" s="84">
        <v>5.0999999999999996</v>
      </c>
      <c r="Y311" s="83"/>
      <c r="Z311" s="85" t="s">
        <v>36</v>
      </c>
      <c r="AA311" s="82" t="s">
        <v>37</v>
      </c>
      <c r="AB311" s="86"/>
      <c r="AC311" s="8" t="s">
        <v>1009</v>
      </c>
    </row>
    <row r="312" spans="1:29">
      <c r="A312" s="81">
        <v>17</v>
      </c>
      <c r="B312" s="88" t="s">
        <v>959</v>
      </c>
      <c r="C312" s="384" t="s">
        <v>960</v>
      </c>
      <c r="D312" s="385" t="s">
        <v>587</v>
      </c>
      <c r="E312" s="87" t="s">
        <v>961</v>
      </c>
      <c r="F312" s="87"/>
      <c r="G312" s="84">
        <v>7.7</v>
      </c>
      <c r="H312" s="84">
        <v>7.7</v>
      </c>
      <c r="I312" s="84">
        <v>9.5</v>
      </c>
      <c r="J312" s="84">
        <v>8.1999999999999993</v>
      </c>
      <c r="K312" s="84">
        <v>9</v>
      </c>
      <c r="L312" s="84">
        <v>8.5</v>
      </c>
      <c r="M312" s="84">
        <v>8</v>
      </c>
      <c r="N312" s="84">
        <v>9.6</v>
      </c>
      <c r="O312" s="84">
        <v>8.1</v>
      </c>
      <c r="P312" s="84">
        <v>8.1</v>
      </c>
      <c r="Q312" s="84">
        <v>4</v>
      </c>
      <c r="R312" s="84">
        <v>7.1</v>
      </c>
      <c r="S312" s="84">
        <v>7.6</v>
      </c>
      <c r="T312" s="84">
        <v>7.3</v>
      </c>
      <c r="U312" s="84">
        <v>7.4</v>
      </c>
      <c r="V312" s="84">
        <v>6.3</v>
      </c>
      <c r="W312" s="84">
        <v>8.8000000000000007</v>
      </c>
      <c r="X312" s="84">
        <v>5.3</v>
      </c>
      <c r="Y312" s="83"/>
      <c r="Z312" s="85" t="s">
        <v>36</v>
      </c>
      <c r="AA312" s="82" t="s">
        <v>37</v>
      </c>
      <c r="AB312" s="86"/>
      <c r="AC312" s="8" t="s">
        <v>1009</v>
      </c>
    </row>
    <row r="313" spans="1:29" ht="66">
      <c r="A313" s="81">
        <v>18</v>
      </c>
      <c r="B313" s="88" t="s">
        <v>962</v>
      </c>
      <c r="C313" s="384" t="s">
        <v>963</v>
      </c>
      <c r="D313" s="385" t="s">
        <v>91</v>
      </c>
      <c r="E313" s="87" t="s">
        <v>273</v>
      </c>
      <c r="F313" s="87"/>
      <c r="G313" s="84">
        <v>7.7</v>
      </c>
      <c r="H313" s="84">
        <v>9</v>
      </c>
      <c r="I313" s="84">
        <v>8.1</v>
      </c>
      <c r="J313" s="84">
        <v>8.9</v>
      </c>
      <c r="K313" s="84">
        <v>8.9</v>
      </c>
      <c r="L313" s="84">
        <v>7.8</v>
      </c>
      <c r="M313" s="84">
        <v>8.6</v>
      </c>
      <c r="N313" s="84">
        <v>9.8000000000000007</v>
      </c>
      <c r="O313" s="84">
        <v>8.1999999999999993</v>
      </c>
      <c r="P313" s="84">
        <v>9</v>
      </c>
      <c r="Q313" s="84">
        <v>6.8</v>
      </c>
      <c r="R313" s="84">
        <v>8.5</v>
      </c>
      <c r="S313" s="84">
        <v>7.6</v>
      </c>
      <c r="T313" s="84">
        <v>8.8000000000000007</v>
      </c>
      <c r="U313" s="84">
        <v>9</v>
      </c>
      <c r="V313" s="84">
        <v>8.6999999999999993</v>
      </c>
      <c r="W313" s="84">
        <v>8.9</v>
      </c>
      <c r="X313" s="84">
        <v>9.4</v>
      </c>
      <c r="Y313" s="83"/>
      <c r="Z313" s="85" t="s">
        <v>36</v>
      </c>
      <c r="AA313" s="82" t="s">
        <v>37</v>
      </c>
      <c r="AB313" s="86" t="s">
        <v>3541</v>
      </c>
      <c r="AC313" s="8" t="s">
        <v>1009</v>
      </c>
    </row>
    <row r="314" spans="1:29" ht="66">
      <c r="A314" s="81">
        <v>19</v>
      </c>
      <c r="B314" s="88" t="s">
        <v>964</v>
      </c>
      <c r="C314" s="384" t="s">
        <v>965</v>
      </c>
      <c r="D314" s="385" t="s">
        <v>190</v>
      </c>
      <c r="E314" s="87" t="s">
        <v>966</v>
      </c>
      <c r="F314" s="87"/>
      <c r="G314" s="84">
        <v>6.2</v>
      </c>
      <c r="H314" s="84">
        <v>3.1</v>
      </c>
      <c r="I314" s="84">
        <v>6.6</v>
      </c>
      <c r="J314" s="84">
        <v>7</v>
      </c>
      <c r="K314" s="84">
        <v>5.6</v>
      </c>
      <c r="L314" s="84">
        <v>4.5</v>
      </c>
      <c r="M314" s="84">
        <v>6</v>
      </c>
      <c r="N314" s="84">
        <v>8.1</v>
      </c>
      <c r="O314" s="84">
        <v>7.7</v>
      </c>
      <c r="P314" s="84">
        <v>1.2</v>
      </c>
      <c r="Q314" s="84">
        <v>3.1</v>
      </c>
      <c r="R314" s="84">
        <v>6.5</v>
      </c>
      <c r="S314" s="84">
        <v>7</v>
      </c>
      <c r="T314" s="84">
        <v>5.6</v>
      </c>
      <c r="U314" s="84">
        <v>6.8</v>
      </c>
      <c r="V314" s="84">
        <v>5.0999999999999996</v>
      </c>
      <c r="W314" s="84">
        <v>4.8</v>
      </c>
      <c r="X314" s="84">
        <v>4.9000000000000004</v>
      </c>
      <c r="Y314" s="83"/>
      <c r="Z314" s="85" t="s">
        <v>36</v>
      </c>
      <c r="AA314" s="82" t="s">
        <v>48</v>
      </c>
      <c r="AB314" s="86" t="s">
        <v>3547</v>
      </c>
      <c r="AC314" s="8" t="s">
        <v>1009</v>
      </c>
    </row>
    <row r="315" spans="1:29">
      <c r="A315" s="81">
        <v>20</v>
      </c>
      <c r="B315" s="88" t="s">
        <v>967</v>
      </c>
      <c r="C315" s="384" t="s">
        <v>968</v>
      </c>
      <c r="D315" s="385" t="s">
        <v>762</v>
      </c>
      <c r="E315" s="87" t="s">
        <v>969</v>
      </c>
      <c r="F315" s="87"/>
      <c r="G315" s="84">
        <v>5.4</v>
      </c>
      <c r="H315" s="84">
        <v>3.6</v>
      </c>
      <c r="I315" s="84">
        <v>5.2</v>
      </c>
      <c r="J315" s="84">
        <v>5.2</v>
      </c>
      <c r="K315" s="84">
        <v>4.4000000000000004</v>
      </c>
      <c r="L315" s="84">
        <v>6.5</v>
      </c>
      <c r="M315" s="84">
        <v>6.2</v>
      </c>
      <c r="N315" s="84">
        <v>7.6</v>
      </c>
      <c r="O315" s="84">
        <v>7</v>
      </c>
      <c r="P315" s="84">
        <v>4</v>
      </c>
      <c r="Q315" s="84">
        <v>4.3</v>
      </c>
      <c r="R315" s="84">
        <v>6</v>
      </c>
      <c r="S315" s="84">
        <v>6.2</v>
      </c>
      <c r="T315" s="84">
        <v>6.1</v>
      </c>
      <c r="U315" s="84">
        <v>5.6</v>
      </c>
      <c r="V315" s="84">
        <v>6.2</v>
      </c>
      <c r="W315" s="84">
        <v>4.0999999999999996</v>
      </c>
      <c r="X315" s="84">
        <v>5.8</v>
      </c>
      <c r="Y315" s="83"/>
      <c r="Z315" s="85" t="s">
        <v>36</v>
      </c>
      <c r="AA315" s="82" t="s">
        <v>48</v>
      </c>
      <c r="AB315" s="86" t="s">
        <v>562</v>
      </c>
      <c r="AC315" s="8" t="s">
        <v>1009</v>
      </c>
    </row>
    <row r="316" spans="1:29">
      <c r="A316" s="81">
        <v>21</v>
      </c>
      <c r="B316" s="88" t="s">
        <v>970</v>
      </c>
      <c r="C316" s="384" t="s">
        <v>971</v>
      </c>
      <c r="D316" s="385" t="s">
        <v>106</v>
      </c>
      <c r="E316" s="87" t="s">
        <v>53</v>
      </c>
      <c r="F316" s="87"/>
      <c r="G316" s="84">
        <v>8.4</v>
      </c>
      <c r="H316" s="84">
        <v>5.5</v>
      </c>
      <c r="I316" s="84">
        <v>4.5</v>
      </c>
      <c r="J316" s="84">
        <v>8.6999999999999993</v>
      </c>
      <c r="K316" s="84">
        <v>8</v>
      </c>
      <c r="L316" s="84">
        <v>5.6</v>
      </c>
      <c r="M316" s="84">
        <v>7.1</v>
      </c>
      <c r="N316" s="84">
        <v>7.8</v>
      </c>
      <c r="O316" s="84">
        <v>7.8</v>
      </c>
      <c r="P316" s="84">
        <v>4.7</v>
      </c>
      <c r="Q316" s="84">
        <v>4</v>
      </c>
      <c r="R316" s="84">
        <v>6.8</v>
      </c>
      <c r="S316" s="84">
        <v>7.5</v>
      </c>
      <c r="T316" s="84">
        <v>5.4</v>
      </c>
      <c r="U316" s="84">
        <v>5.7</v>
      </c>
      <c r="V316" s="84">
        <v>6.8</v>
      </c>
      <c r="W316" s="84">
        <v>7.1</v>
      </c>
      <c r="X316" s="84">
        <v>5.2</v>
      </c>
      <c r="Y316" s="83"/>
      <c r="Z316" s="85" t="s">
        <v>36</v>
      </c>
      <c r="AA316" s="82" t="s">
        <v>37</v>
      </c>
      <c r="AB316" s="86"/>
      <c r="AC316" s="8" t="s">
        <v>1009</v>
      </c>
    </row>
    <row r="317" spans="1:29">
      <c r="A317" s="81">
        <v>22</v>
      </c>
      <c r="B317" s="88" t="s">
        <v>972</v>
      </c>
      <c r="C317" s="384" t="s">
        <v>973</v>
      </c>
      <c r="D317" s="385" t="s">
        <v>974</v>
      </c>
      <c r="E317" s="87" t="s">
        <v>975</v>
      </c>
      <c r="F317" s="87"/>
      <c r="G317" s="84">
        <v>5.7</v>
      </c>
      <c r="H317" s="84">
        <v>4</v>
      </c>
      <c r="I317" s="84">
        <v>6.7</v>
      </c>
      <c r="J317" s="84">
        <v>7.6</v>
      </c>
      <c r="K317" s="84">
        <v>4.5999999999999996</v>
      </c>
      <c r="L317" s="84">
        <v>4.8</v>
      </c>
      <c r="M317" s="84">
        <v>6.5</v>
      </c>
      <c r="N317" s="84">
        <v>8</v>
      </c>
      <c r="O317" s="84">
        <v>7.3</v>
      </c>
      <c r="P317" s="84">
        <v>5.0999999999999996</v>
      </c>
      <c r="Q317" s="84">
        <v>4.4000000000000004</v>
      </c>
      <c r="R317" s="84">
        <v>4.8</v>
      </c>
      <c r="S317" s="84">
        <v>6.4</v>
      </c>
      <c r="T317" s="84">
        <v>5.3</v>
      </c>
      <c r="U317" s="84">
        <v>4</v>
      </c>
      <c r="V317" s="84">
        <v>4.8</v>
      </c>
      <c r="W317" s="84">
        <v>5</v>
      </c>
      <c r="X317" s="84">
        <v>3.5</v>
      </c>
      <c r="Y317" s="83"/>
      <c r="Z317" s="85" t="s">
        <v>36</v>
      </c>
      <c r="AA317" s="82" t="s">
        <v>48</v>
      </c>
      <c r="AB317" s="86" t="s">
        <v>300</v>
      </c>
      <c r="AC317" s="8" t="s">
        <v>1009</v>
      </c>
    </row>
    <row r="318" spans="1:29">
      <c r="A318" s="81">
        <v>23</v>
      </c>
      <c r="B318" s="88" t="s">
        <v>976</v>
      </c>
      <c r="C318" s="384" t="s">
        <v>977</v>
      </c>
      <c r="D318" s="385" t="s">
        <v>425</v>
      </c>
      <c r="E318" s="87" t="s">
        <v>978</v>
      </c>
      <c r="F318" s="87"/>
      <c r="G318" s="84">
        <v>5.9</v>
      </c>
      <c r="H318" s="84">
        <v>4.9000000000000004</v>
      </c>
      <c r="I318" s="84">
        <v>4.4000000000000004</v>
      </c>
      <c r="J318" s="84">
        <v>7.1</v>
      </c>
      <c r="K318" s="84">
        <v>5.7</v>
      </c>
      <c r="L318" s="84">
        <v>4.8</v>
      </c>
      <c r="M318" s="84">
        <v>8</v>
      </c>
      <c r="N318" s="84">
        <v>6.3</v>
      </c>
      <c r="O318" s="84">
        <v>7.2</v>
      </c>
      <c r="P318" s="84">
        <v>8.6</v>
      </c>
      <c r="Q318" s="84">
        <v>6.2</v>
      </c>
      <c r="R318" s="84">
        <v>6.8</v>
      </c>
      <c r="S318" s="84">
        <v>4.5999999999999996</v>
      </c>
      <c r="T318" s="84">
        <v>7.1</v>
      </c>
      <c r="U318" s="84">
        <v>5.5</v>
      </c>
      <c r="V318" s="84">
        <v>4.4000000000000004</v>
      </c>
      <c r="W318" s="84">
        <v>5.6</v>
      </c>
      <c r="X318" s="84">
        <v>4.8</v>
      </c>
      <c r="Y318" s="83"/>
      <c r="Z318" s="85" t="s">
        <v>36</v>
      </c>
      <c r="AA318" s="82" t="s">
        <v>37</v>
      </c>
      <c r="AB318" s="86"/>
      <c r="AC318" s="8" t="s">
        <v>1009</v>
      </c>
    </row>
    <row r="319" spans="1:29">
      <c r="A319" s="81">
        <v>24</v>
      </c>
      <c r="B319" s="88" t="s">
        <v>979</v>
      </c>
      <c r="C319" s="384" t="s">
        <v>980</v>
      </c>
      <c r="D319" s="385" t="s">
        <v>204</v>
      </c>
      <c r="E319" s="87" t="s">
        <v>981</v>
      </c>
      <c r="F319" s="87"/>
      <c r="G319" s="84">
        <v>5.5</v>
      </c>
      <c r="H319" s="84">
        <v>4.5999999999999996</v>
      </c>
      <c r="I319" s="84">
        <v>7.1</v>
      </c>
      <c r="J319" s="84">
        <v>7.4</v>
      </c>
      <c r="K319" s="84">
        <v>5.5</v>
      </c>
      <c r="L319" s="84">
        <v>4.5</v>
      </c>
      <c r="M319" s="84">
        <v>5.9</v>
      </c>
      <c r="N319" s="84">
        <v>5.4</v>
      </c>
      <c r="O319" s="84">
        <v>7</v>
      </c>
      <c r="P319" s="84">
        <v>2.5</v>
      </c>
      <c r="Q319" s="84">
        <v>5.4</v>
      </c>
      <c r="R319" s="84">
        <v>4.3</v>
      </c>
      <c r="S319" s="84">
        <v>6.8</v>
      </c>
      <c r="T319" s="84">
        <v>5.3</v>
      </c>
      <c r="U319" s="84">
        <v>5.7</v>
      </c>
      <c r="V319" s="84">
        <v>4.8</v>
      </c>
      <c r="W319" s="84">
        <v>4.0999999999999996</v>
      </c>
      <c r="X319" s="84">
        <v>4.4000000000000004</v>
      </c>
      <c r="Y319" s="83"/>
      <c r="Z319" s="85" t="s">
        <v>36</v>
      </c>
      <c r="AA319" s="82" t="s">
        <v>48</v>
      </c>
      <c r="AB319" s="86" t="s">
        <v>449</v>
      </c>
      <c r="AC319" s="8" t="s">
        <v>1009</v>
      </c>
    </row>
    <row r="320" spans="1:29">
      <c r="A320" s="81">
        <v>25</v>
      </c>
      <c r="B320" s="88" t="s">
        <v>982</v>
      </c>
      <c r="C320" s="384" t="s">
        <v>126</v>
      </c>
      <c r="D320" s="385" t="s">
        <v>211</v>
      </c>
      <c r="E320" s="87" t="s">
        <v>372</v>
      </c>
      <c r="F320" s="87"/>
      <c r="G320" s="84">
        <v>7.8</v>
      </c>
      <c r="H320" s="84">
        <v>7.5</v>
      </c>
      <c r="I320" s="84">
        <v>8.9</v>
      </c>
      <c r="J320" s="84">
        <v>7.8</v>
      </c>
      <c r="K320" s="84">
        <v>7.8</v>
      </c>
      <c r="L320" s="84">
        <v>4.5999999999999996</v>
      </c>
      <c r="M320" s="84">
        <v>7.5</v>
      </c>
      <c r="N320" s="84">
        <v>8.3000000000000007</v>
      </c>
      <c r="O320" s="84">
        <v>7.3</v>
      </c>
      <c r="P320" s="84">
        <v>6.5</v>
      </c>
      <c r="Q320" s="84">
        <v>4.0999999999999996</v>
      </c>
      <c r="R320" s="84">
        <v>6.9</v>
      </c>
      <c r="S320" s="84">
        <v>6</v>
      </c>
      <c r="T320" s="84">
        <v>7</v>
      </c>
      <c r="U320" s="84">
        <v>6.1</v>
      </c>
      <c r="V320" s="84">
        <v>7.1</v>
      </c>
      <c r="W320" s="84">
        <v>7</v>
      </c>
      <c r="X320" s="84">
        <v>6.1</v>
      </c>
      <c r="Y320" s="83"/>
      <c r="Z320" s="85" t="s">
        <v>36</v>
      </c>
      <c r="AA320" s="82" t="s">
        <v>37</v>
      </c>
      <c r="AB320" s="86"/>
      <c r="AC320" s="8" t="s">
        <v>1009</v>
      </c>
    </row>
    <row r="321" spans="1:29">
      <c r="A321" s="81">
        <v>26</v>
      </c>
      <c r="B321" s="88" t="s">
        <v>983</v>
      </c>
      <c r="C321" s="384" t="s">
        <v>984</v>
      </c>
      <c r="D321" s="385" t="s">
        <v>222</v>
      </c>
      <c r="E321" s="87" t="s">
        <v>291</v>
      </c>
      <c r="F321" s="87"/>
      <c r="G321" s="84">
        <v>7.7</v>
      </c>
      <c r="H321" s="84">
        <v>4.5</v>
      </c>
      <c r="I321" s="84">
        <v>8.3000000000000007</v>
      </c>
      <c r="J321" s="84">
        <v>8.4</v>
      </c>
      <c r="K321" s="84">
        <v>6.2</v>
      </c>
      <c r="L321" s="84">
        <v>5.2</v>
      </c>
      <c r="M321" s="84">
        <v>5.7</v>
      </c>
      <c r="N321" s="84">
        <v>8.4</v>
      </c>
      <c r="O321" s="84">
        <v>6.7</v>
      </c>
      <c r="P321" s="84">
        <v>2.9</v>
      </c>
      <c r="Q321" s="84">
        <v>6.2</v>
      </c>
      <c r="R321" s="84">
        <v>3.9</v>
      </c>
      <c r="S321" s="84">
        <v>7.3</v>
      </c>
      <c r="T321" s="84">
        <v>6.4</v>
      </c>
      <c r="U321" s="84">
        <v>5.9</v>
      </c>
      <c r="V321" s="84">
        <v>5.7</v>
      </c>
      <c r="W321" s="84">
        <v>4.8</v>
      </c>
      <c r="X321" s="84">
        <v>6.3</v>
      </c>
      <c r="Y321" s="83"/>
      <c r="Z321" s="85" t="s">
        <v>36</v>
      </c>
      <c r="AA321" s="82" t="s">
        <v>48</v>
      </c>
      <c r="AB321" s="86" t="s">
        <v>985</v>
      </c>
      <c r="AC321" s="8" t="s">
        <v>1009</v>
      </c>
    </row>
    <row r="322" spans="1:29" ht="66">
      <c r="A322" s="81">
        <v>27</v>
      </c>
      <c r="B322" s="88" t="s">
        <v>986</v>
      </c>
      <c r="C322" s="384" t="s">
        <v>193</v>
      </c>
      <c r="D322" s="385" t="s">
        <v>987</v>
      </c>
      <c r="E322" s="87" t="s">
        <v>988</v>
      </c>
      <c r="F322" s="87"/>
      <c r="G322" s="84">
        <v>8.6999999999999993</v>
      </c>
      <c r="H322" s="84">
        <v>8.5</v>
      </c>
      <c r="I322" s="84">
        <v>8.3000000000000007</v>
      </c>
      <c r="J322" s="84">
        <v>7.7</v>
      </c>
      <c r="K322" s="84">
        <v>9.1</v>
      </c>
      <c r="L322" s="84">
        <v>8.5</v>
      </c>
      <c r="M322" s="84">
        <v>8</v>
      </c>
      <c r="N322" s="84">
        <v>8.6</v>
      </c>
      <c r="O322" s="84">
        <v>7.1</v>
      </c>
      <c r="P322" s="84">
        <v>4.5</v>
      </c>
      <c r="Q322" s="84">
        <v>6</v>
      </c>
      <c r="R322" s="84">
        <v>7.7</v>
      </c>
      <c r="S322" s="84">
        <v>6.7</v>
      </c>
      <c r="T322" s="84">
        <v>7.9</v>
      </c>
      <c r="U322" s="84">
        <v>7.4</v>
      </c>
      <c r="V322" s="84">
        <v>6.2</v>
      </c>
      <c r="W322" s="84">
        <v>7.5</v>
      </c>
      <c r="X322" s="84">
        <v>7.8</v>
      </c>
      <c r="Y322" s="83"/>
      <c r="Z322" s="85" t="s">
        <v>36</v>
      </c>
      <c r="AA322" s="82" t="s">
        <v>37</v>
      </c>
      <c r="AB322" s="86" t="s">
        <v>3541</v>
      </c>
      <c r="AC322" s="8" t="s">
        <v>1009</v>
      </c>
    </row>
    <row r="323" spans="1:29">
      <c r="A323" s="81">
        <v>28</v>
      </c>
      <c r="B323" s="88" t="s">
        <v>989</v>
      </c>
      <c r="C323" s="384" t="s">
        <v>549</v>
      </c>
      <c r="D323" s="385" t="s">
        <v>444</v>
      </c>
      <c r="E323" s="87" t="s">
        <v>603</v>
      </c>
      <c r="F323" s="87"/>
      <c r="G323" s="84">
        <v>6.1</v>
      </c>
      <c r="H323" s="84">
        <v>4.0999999999999996</v>
      </c>
      <c r="I323" s="84">
        <v>6.4</v>
      </c>
      <c r="J323" s="84">
        <v>6.3</v>
      </c>
      <c r="K323" s="84">
        <v>5.7</v>
      </c>
      <c r="L323" s="84">
        <v>4.7</v>
      </c>
      <c r="M323" s="84">
        <v>7.6</v>
      </c>
      <c r="N323" s="84">
        <v>6.5</v>
      </c>
      <c r="O323" s="84">
        <v>7.7</v>
      </c>
      <c r="P323" s="84">
        <v>6.2</v>
      </c>
      <c r="Q323" s="84">
        <v>4</v>
      </c>
      <c r="R323" s="84">
        <v>4.7</v>
      </c>
      <c r="S323" s="84">
        <v>5.6</v>
      </c>
      <c r="T323" s="84">
        <v>5.4</v>
      </c>
      <c r="U323" s="84">
        <v>6.9</v>
      </c>
      <c r="V323" s="84">
        <v>4</v>
      </c>
      <c r="W323" s="84">
        <v>4.4000000000000004</v>
      </c>
      <c r="X323" s="84">
        <v>5.8</v>
      </c>
      <c r="Y323" s="83"/>
      <c r="Z323" s="85" t="s">
        <v>36</v>
      </c>
      <c r="AA323" s="82" t="s">
        <v>37</v>
      </c>
      <c r="AB323" s="86"/>
      <c r="AC323" s="8" t="s">
        <v>1009</v>
      </c>
    </row>
    <row r="324" spans="1:29" ht="79.2">
      <c r="A324" s="81">
        <v>29</v>
      </c>
      <c r="B324" s="88" t="s">
        <v>990</v>
      </c>
      <c r="C324" s="384" t="s">
        <v>991</v>
      </c>
      <c r="D324" s="385" t="s">
        <v>228</v>
      </c>
      <c r="E324" s="87" t="s">
        <v>992</v>
      </c>
      <c r="F324" s="87"/>
      <c r="G324" s="84">
        <v>8.1</v>
      </c>
      <c r="H324" s="84">
        <v>4.2</v>
      </c>
      <c r="I324" s="84">
        <v>7.9</v>
      </c>
      <c r="J324" s="84">
        <v>8.5</v>
      </c>
      <c r="K324" s="84">
        <v>6.5</v>
      </c>
      <c r="L324" s="84">
        <v>5.3</v>
      </c>
      <c r="M324" s="84">
        <v>7.7</v>
      </c>
      <c r="N324" s="84">
        <v>8.5</v>
      </c>
      <c r="O324" s="84">
        <v>7.1</v>
      </c>
      <c r="P324" s="84">
        <v>2.7</v>
      </c>
      <c r="Q324" s="84">
        <v>2.5</v>
      </c>
      <c r="R324" s="84">
        <v>4.5</v>
      </c>
      <c r="S324" s="84">
        <v>6.4</v>
      </c>
      <c r="T324" s="84">
        <v>5</v>
      </c>
      <c r="U324" s="84">
        <v>5.3</v>
      </c>
      <c r="V324" s="84">
        <v>4.0999999999999996</v>
      </c>
      <c r="W324" s="84">
        <v>2.1</v>
      </c>
      <c r="X324" s="84">
        <v>3.6</v>
      </c>
      <c r="Y324" s="83"/>
      <c r="Z324" s="85" t="s">
        <v>36</v>
      </c>
      <c r="AA324" s="82" t="s">
        <v>48</v>
      </c>
      <c r="AB324" s="86" t="s">
        <v>3548</v>
      </c>
      <c r="AC324" s="8" t="s">
        <v>1009</v>
      </c>
    </row>
    <row r="325" spans="1:29">
      <c r="A325" s="81">
        <v>30</v>
      </c>
      <c r="B325" s="88" t="s">
        <v>993</v>
      </c>
      <c r="C325" s="384" t="s">
        <v>994</v>
      </c>
      <c r="D325" s="385" t="s">
        <v>238</v>
      </c>
      <c r="E325" s="87" t="s">
        <v>995</v>
      </c>
      <c r="F325" s="87"/>
      <c r="G325" s="84">
        <v>7</v>
      </c>
      <c r="H325" s="84">
        <v>7.1</v>
      </c>
      <c r="I325" s="84">
        <v>9.5</v>
      </c>
      <c r="J325" s="84">
        <v>8.1</v>
      </c>
      <c r="K325" s="84">
        <v>7.9</v>
      </c>
      <c r="L325" s="84">
        <v>5.2</v>
      </c>
      <c r="M325" s="84">
        <v>8.5</v>
      </c>
      <c r="N325" s="84">
        <v>9</v>
      </c>
      <c r="O325" s="84">
        <v>8</v>
      </c>
      <c r="P325" s="84">
        <v>5.6</v>
      </c>
      <c r="Q325" s="84">
        <v>5.0999999999999996</v>
      </c>
      <c r="R325" s="84">
        <v>6.7</v>
      </c>
      <c r="S325" s="84">
        <v>7.1</v>
      </c>
      <c r="T325" s="84">
        <v>5.0999999999999996</v>
      </c>
      <c r="U325" s="84">
        <v>5.8</v>
      </c>
      <c r="V325" s="84">
        <v>7.3</v>
      </c>
      <c r="W325" s="84">
        <v>5.4</v>
      </c>
      <c r="X325" s="84">
        <v>5.4</v>
      </c>
      <c r="Y325" s="83"/>
      <c r="Z325" s="85" t="s">
        <v>36</v>
      </c>
      <c r="AA325" s="82" t="s">
        <v>37</v>
      </c>
      <c r="AB325" s="86"/>
      <c r="AC325" s="8" t="s">
        <v>1009</v>
      </c>
    </row>
    <row r="326" spans="1:29" ht="39.6">
      <c r="A326" s="81">
        <v>31</v>
      </c>
      <c r="B326" s="88" t="s">
        <v>996</v>
      </c>
      <c r="C326" s="384" t="s">
        <v>997</v>
      </c>
      <c r="D326" s="385" t="s">
        <v>123</v>
      </c>
      <c r="E326" s="87" t="s">
        <v>133</v>
      </c>
      <c r="F326" s="87"/>
      <c r="G326" s="84">
        <v>5.2</v>
      </c>
      <c r="H326" s="84">
        <v>5.4</v>
      </c>
      <c r="I326" s="84">
        <v>7.5</v>
      </c>
      <c r="J326" s="84">
        <v>6.7</v>
      </c>
      <c r="K326" s="84">
        <v>4.5</v>
      </c>
      <c r="L326" s="84">
        <v>3</v>
      </c>
      <c r="M326" s="84">
        <v>6.6</v>
      </c>
      <c r="N326" s="84">
        <v>5</v>
      </c>
      <c r="O326" s="84">
        <v>8</v>
      </c>
      <c r="P326" s="84">
        <v>4.7</v>
      </c>
      <c r="Q326" s="84">
        <v>3.1</v>
      </c>
      <c r="R326" s="84">
        <v>3.9</v>
      </c>
      <c r="S326" s="84">
        <v>6.1</v>
      </c>
      <c r="T326" s="84">
        <v>3.7</v>
      </c>
      <c r="U326" s="84">
        <v>7.2</v>
      </c>
      <c r="V326" s="84">
        <v>5.0999999999999996</v>
      </c>
      <c r="W326" s="84">
        <v>5.0999999999999996</v>
      </c>
      <c r="X326" s="84">
        <v>4.4000000000000004</v>
      </c>
      <c r="Y326" s="83"/>
      <c r="Z326" s="85" t="s">
        <v>36</v>
      </c>
      <c r="AA326" s="82" t="s">
        <v>48</v>
      </c>
      <c r="AB326" s="86" t="s">
        <v>3549</v>
      </c>
      <c r="AC326" s="8" t="s">
        <v>1009</v>
      </c>
    </row>
    <row r="327" spans="1:29">
      <c r="A327" s="81">
        <v>32</v>
      </c>
      <c r="B327" s="88" t="s">
        <v>998</v>
      </c>
      <c r="C327" s="384" t="s">
        <v>999</v>
      </c>
      <c r="D327" s="385" t="s">
        <v>471</v>
      </c>
      <c r="E327" s="87" t="s">
        <v>1000</v>
      </c>
      <c r="F327" s="87"/>
      <c r="G327" s="84">
        <v>5.7</v>
      </c>
      <c r="H327" s="84">
        <v>4.2</v>
      </c>
      <c r="I327" s="84">
        <v>5.0999999999999996</v>
      </c>
      <c r="J327" s="84">
        <v>5.7</v>
      </c>
      <c r="K327" s="84">
        <v>7.3</v>
      </c>
      <c r="L327" s="84">
        <v>6.3</v>
      </c>
      <c r="M327" s="84">
        <v>7.4</v>
      </c>
      <c r="N327" s="84">
        <v>7.1</v>
      </c>
      <c r="O327" s="84">
        <v>8.4</v>
      </c>
      <c r="P327" s="84">
        <v>4.3</v>
      </c>
      <c r="Q327" s="84">
        <v>5.4</v>
      </c>
      <c r="R327" s="84">
        <v>5.9</v>
      </c>
      <c r="S327" s="84">
        <v>7.6</v>
      </c>
      <c r="T327" s="84">
        <v>8.1</v>
      </c>
      <c r="U327" s="84">
        <v>5.7</v>
      </c>
      <c r="V327" s="84">
        <v>5.3</v>
      </c>
      <c r="W327" s="84">
        <v>5.0999999999999996</v>
      </c>
      <c r="X327" s="84">
        <v>5.0999999999999996</v>
      </c>
      <c r="Y327" s="83"/>
      <c r="Z327" s="85" t="s">
        <v>36</v>
      </c>
      <c r="AA327" s="82" t="s">
        <v>37</v>
      </c>
      <c r="AB327" s="86"/>
      <c r="AC327" s="8" t="s">
        <v>1009</v>
      </c>
    </row>
    <row r="328" spans="1:29">
      <c r="A328" s="81">
        <v>33</v>
      </c>
      <c r="B328" s="88" t="s">
        <v>1001</v>
      </c>
      <c r="C328" s="384" t="s">
        <v>526</v>
      </c>
      <c r="D328" s="385" t="s">
        <v>1002</v>
      </c>
      <c r="E328" s="87" t="s">
        <v>60</v>
      </c>
      <c r="F328" s="87"/>
      <c r="G328" s="84">
        <v>7.8</v>
      </c>
      <c r="H328" s="84">
        <v>8</v>
      </c>
      <c r="I328" s="84">
        <v>10</v>
      </c>
      <c r="J328" s="84">
        <v>8.4</v>
      </c>
      <c r="K328" s="84">
        <v>9.3000000000000007</v>
      </c>
      <c r="L328" s="84">
        <v>7.5</v>
      </c>
      <c r="M328" s="84">
        <v>9.5</v>
      </c>
      <c r="N328" s="84">
        <v>8.6</v>
      </c>
      <c r="O328" s="84">
        <v>7.5</v>
      </c>
      <c r="P328" s="84">
        <v>5.8</v>
      </c>
      <c r="Q328" s="84">
        <v>7.7</v>
      </c>
      <c r="R328" s="84">
        <v>8.3000000000000007</v>
      </c>
      <c r="S328" s="84">
        <v>8.1999999999999993</v>
      </c>
      <c r="T328" s="84">
        <v>8.4</v>
      </c>
      <c r="U328" s="84">
        <v>8.5</v>
      </c>
      <c r="V328" s="84">
        <v>7.2</v>
      </c>
      <c r="W328" s="84">
        <v>7.8</v>
      </c>
      <c r="X328" s="84">
        <v>8.6</v>
      </c>
      <c r="Y328" s="83"/>
      <c r="Z328" s="85" t="s">
        <v>36</v>
      </c>
      <c r="AA328" s="82" t="s">
        <v>37</v>
      </c>
      <c r="AB328" s="86"/>
      <c r="AC328" s="8" t="s">
        <v>1009</v>
      </c>
    </row>
    <row r="329" spans="1:29">
      <c r="A329" s="81">
        <v>34</v>
      </c>
      <c r="B329" s="88" t="s">
        <v>1003</v>
      </c>
      <c r="C329" s="384" t="s">
        <v>1004</v>
      </c>
      <c r="D329" s="385" t="s">
        <v>1002</v>
      </c>
      <c r="E329" s="87" t="s">
        <v>1005</v>
      </c>
      <c r="F329" s="87"/>
      <c r="G329" s="84">
        <v>7</v>
      </c>
      <c r="H329" s="84">
        <v>4.5</v>
      </c>
      <c r="I329" s="84">
        <v>9.1</v>
      </c>
      <c r="J329" s="84">
        <v>7.1</v>
      </c>
      <c r="K329" s="84">
        <v>8</v>
      </c>
      <c r="L329" s="84">
        <v>8</v>
      </c>
      <c r="M329" s="84">
        <v>7.4</v>
      </c>
      <c r="N329" s="84">
        <v>8.4</v>
      </c>
      <c r="O329" s="84">
        <v>7.4</v>
      </c>
      <c r="P329" s="84">
        <v>5.3</v>
      </c>
      <c r="Q329" s="84">
        <v>6.5</v>
      </c>
      <c r="R329" s="84">
        <v>5.0999999999999996</v>
      </c>
      <c r="S329" s="84">
        <v>6.2</v>
      </c>
      <c r="T329" s="84">
        <v>9</v>
      </c>
      <c r="U329" s="84">
        <v>9.1999999999999993</v>
      </c>
      <c r="V329" s="84">
        <v>9</v>
      </c>
      <c r="W329" s="84">
        <v>7</v>
      </c>
      <c r="X329" s="84">
        <v>9</v>
      </c>
      <c r="Y329" s="83"/>
      <c r="Z329" s="85" t="s">
        <v>36</v>
      </c>
      <c r="AA329" s="82" t="s">
        <v>37</v>
      </c>
      <c r="AB329" s="86"/>
      <c r="AC329" s="8" t="s">
        <v>1009</v>
      </c>
    </row>
    <row r="330" spans="1:29">
      <c r="A330" s="81">
        <v>35</v>
      </c>
      <c r="B330" s="88" t="s">
        <v>1006</v>
      </c>
      <c r="C330" s="384" t="s">
        <v>58</v>
      </c>
      <c r="D330" s="385" t="s">
        <v>1007</v>
      </c>
      <c r="E330" s="87" t="s">
        <v>1008</v>
      </c>
      <c r="F330" s="87"/>
      <c r="G330" s="84">
        <v>7.8</v>
      </c>
      <c r="H330" s="84">
        <v>5.6</v>
      </c>
      <c r="I330" s="84">
        <v>7.3</v>
      </c>
      <c r="J330" s="84">
        <v>8.1</v>
      </c>
      <c r="K330" s="84">
        <v>7.6</v>
      </c>
      <c r="L330" s="84">
        <v>7.7</v>
      </c>
      <c r="M330" s="84">
        <v>6.5</v>
      </c>
      <c r="N330" s="84">
        <v>7.7</v>
      </c>
      <c r="O330" s="84">
        <v>7.6</v>
      </c>
      <c r="P330" s="84">
        <v>4.5999999999999996</v>
      </c>
      <c r="Q330" s="84">
        <v>5.2</v>
      </c>
      <c r="R330" s="84">
        <v>5.4</v>
      </c>
      <c r="S330" s="84">
        <v>7.7</v>
      </c>
      <c r="T330" s="84">
        <v>7.5</v>
      </c>
      <c r="U330" s="84">
        <v>6.9</v>
      </c>
      <c r="V330" s="84">
        <v>5.5</v>
      </c>
      <c r="W330" s="84">
        <v>7.6</v>
      </c>
      <c r="X330" s="84">
        <v>6.2</v>
      </c>
      <c r="Y330" s="83"/>
      <c r="Z330" s="85" t="s">
        <v>36</v>
      </c>
      <c r="AA330" s="82" t="s">
        <v>37</v>
      </c>
      <c r="AB330" s="86"/>
      <c r="AC330" s="8" t="s">
        <v>1009</v>
      </c>
    </row>
    <row r="331" spans="1:29">
      <c r="A331" s="89">
        <v>1</v>
      </c>
      <c r="B331" s="96" t="s">
        <v>1010</v>
      </c>
      <c r="C331" s="384" t="s">
        <v>1011</v>
      </c>
      <c r="D331" s="385" t="s">
        <v>1012</v>
      </c>
      <c r="E331" s="95" t="s">
        <v>1013</v>
      </c>
      <c r="F331" s="95"/>
      <c r="G331" s="92">
        <v>7.3</v>
      </c>
      <c r="H331" s="92">
        <v>5</v>
      </c>
      <c r="I331" s="92">
        <v>6.4</v>
      </c>
      <c r="J331" s="92">
        <v>7.2</v>
      </c>
      <c r="K331" s="92">
        <v>5.2</v>
      </c>
      <c r="L331" s="92">
        <v>6.1</v>
      </c>
      <c r="M331" s="92">
        <v>5.0999999999999996</v>
      </c>
      <c r="N331" s="92">
        <v>7.6</v>
      </c>
      <c r="O331" s="92">
        <v>6.4</v>
      </c>
      <c r="P331" s="92">
        <v>4.0999999999999996</v>
      </c>
      <c r="Q331" s="92">
        <v>4.2</v>
      </c>
      <c r="R331" s="92">
        <v>7.4</v>
      </c>
      <c r="S331" s="92">
        <v>7.6</v>
      </c>
      <c r="T331" s="92">
        <v>4.9000000000000004</v>
      </c>
      <c r="U331" s="92">
        <v>5.8</v>
      </c>
      <c r="V331" s="92">
        <v>7.4</v>
      </c>
      <c r="W331" s="92">
        <v>4.5999999999999996</v>
      </c>
      <c r="X331" s="92">
        <v>4.4000000000000004</v>
      </c>
      <c r="Y331" s="91"/>
      <c r="Z331" s="93" t="s">
        <v>36</v>
      </c>
      <c r="AA331" s="90" t="s">
        <v>37</v>
      </c>
      <c r="AB331" s="94"/>
      <c r="AC331" s="8" t="s">
        <v>1081</v>
      </c>
    </row>
    <row r="332" spans="1:29" ht="26.4">
      <c r="A332" s="89">
        <v>2</v>
      </c>
      <c r="B332" s="96" t="s">
        <v>1014</v>
      </c>
      <c r="C332" s="384" t="s">
        <v>1015</v>
      </c>
      <c r="D332" s="385" t="s">
        <v>132</v>
      </c>
      <c r="E332" s="95" t="s">
        <v>494</v>
      </c>
      <c r="F332" s="95"/>
      <c r="G332" s="92">
        <v>6.3</v>
      </c>
      <c r="H332" s="92">
        <v>5.9</v>
      </c>
      <c r="I332" s="92">
        <v>4.9000000000000004</v>
      </c>
      <c r="J332" s="92">
        <v>8.4</v>
      </c>
      <c r="K332" s="92">
        <v>6.2</v>
      </c>
      <c r="L332" s="92">
        <v>7.5</v>
      </c>
      <c r="M332" s="92">
        <v>6.7</v>
      </c>
      <c r="N332" s="92">
        <v>6.5</v>
      </c>
      <c r="O332" s="92">
        <v>6.4</v>
      </c>
      <c r="P332" s="92">
        <v>6.7</v>
      </c>
      <c r="Q332" s="92">
        <v>0.7</v>
      </c>
      <c r="R332" s="92">
        <v>5.2</v>
      </c>
      <c r="S332" s="92">
        <v>8.1</v>
      </c>
      <c r="T332" s="92">
        <v>4.7</v>
      </c>
      <c r="U332" s="92">
        <v>8.1999999999999993</v>
      </c>
      <c r="V332" s="92">
        <v>6</v>
      </c>
      <c r="W332" s="92">
        <v>4.7</v>
      </c>
      <c r="X332" s="92">
        <v>5.0999999999999996</v>
      </c>
      <c r="Y332" s="91"/>
      <c r="Z332" s="93" t="s">
        <v>36</v>
      </c>
      <c r="AA332" s="90" t="s">
        <v>48</v>
      </c>
      <c r="AB332" s="94" t="s">
        <v>3550</v>
      </c>
      <c r="AC332" s="8" t="s">
        <v>1081</v>
      </c>
    </row>
    <row r="333" spans="1:29">
      <c r="A333" s="89">
        <v>3</v>
      </c>
      <c r="B333" s="96" t="s">
        <v>1016</v>
      </c>
      <c r="C333" s="384" t="s">
        <v>1017</v>
      </c>
      <c r="D333" s="385" t="s">
        <v>132</v>
      </c>
      <c r="E333" s="95" t="s">
        <v>1018</v>
      </c>
      <c r="F333" s="95"/>
      <c r="G333" s="92">
        <v>8.1</v>
      </c>
      <c r="H333" s="92">
        <v>4.2</v>
      </c>
      <c r="I333" s="92">
        <v>5.3</v>
      </c>
      <c r="J333" s="92">
        <v>8.4</v>
      </c>
      <c r="K333" s="92">
        <v>7</v>
      </c>
      <c r="L333" s="92">
        <v>6</v>
      </c>
      <c r="M333" s="92">
        <v>7</v>
      </c>
      <c r="N333" s="92">
        <v>5.9</v>
      </c>
      <c r="O333" s="92">
        <v>5.8</v>
      </c>
      <c r="P333" s="92">
        <v>4.3</v>
      </c>
      <c r="Q333" s="92">
        <v>4</v>
      </c>
      <c r="R333" s="92">
        <v>5.2</v>
      </c>
      <c r="S333" s="92">
        <v>7.9</v>
      </c>
      <c r="T333" s="92">
        <v>6.9</v>
      </c>
      <c r="U333" s="92">
        <v>7.3</v>
      </c>
      <c r="V333" s="92">
        <v>7.7</v>
      </c>
      <c r="W333" s="92">
        <v>7.1</v>
      </c>
      <c r="X333" s="92">
        <v>5.5</v>
      </c>
      <c r="Y333" s="91"/>
      <c r="Z333" s="93" t="s">
        <v>36</v>
      </c>
      <c r="AA333" s="90" t="s">
        <v>37</v>
      </c>
      <c r="AB333" s="94"/>
      <c r="AC333" s="8" t="s">
        <v>1081</v>
      </c>
    </row>
    <row r="334" spans="1:29">
      <c r="A334" s="89">
        <v>4</v>
      </c>
      <c r="B334" s="96" t="s">
        <v>1019</v>
      </c>
      <c r="C334" s="384" t="s">
        <v>1020</v>
      </c>
      <c r="D334" s="385" t="s">
        <v>132</v>
      </c>
      <c r="E334" s="95" t="s">
        <v>895</v>
      </c>
      <c r="F334" s="95"/>
      <c r="G334" s="92">
        <v>5.6</v>
      </c>
      <c r="H334" s="92">
        <v>4.3</v>
      </c>
      <c r="I334" s="92">
        <v>4.4000000000000004</v>
      </c>
      <c r="J334" s="92">
        <v>6.7</v>
      </c>
      <c r="K334" s="92">
        <v>5.3</v>
      </c>
      <c r="L334" s="92">
        <v>4.9000000000000004</v>
      </c>
      <c r="M334" s="92">
        <v>6.4</v>
      </c>
      <c r="N334" s="92">
        <v>6.4</v>
      </c>
      <c r="O334" s="92">
        <v>6.4</v>
      </c>
      <c r="P334" s="92">
        <v>4.8</v>
      </c>
      <c r="Q334" s="92">
        <v>4.5</v>
      </c>
      <c r="R334" s="92">
        <v>6.8</v>
      </c>
      <c r="S334" s="92">
        <v>7.6</v>
      </c>
      <c r="T334" s="92">
        <v>7.5</v>
      </c>
      <c r="U334" s="92">
        <v>6.1</v>
      </c>
      <c r="V334" s="92">
        <v>5.3</v>
      </c>
      <c r="W334" s="92">
        <v>5</v>
      </c>
      <c r="X334" s="92">
        <v>4.4000000000000004</v>
      </c>
      <c r="Y334" s="91"/>
      <c r="Z334" s="93" t="s">
        <v>36</v>
      </c>
      <c r="AA334" s="90" t="s">
        <v>37</v>
      </c>
      <c r="AB334" s="94"/>
      <c r="AC334" s="8" t="s">
        <v>1081</v>
      </c>
    </row>
    <row r="335" spans="1:29" ht="39.6">
      <c r="A335" s="89">
        <v>5</v>
      </c>
      <c r="B335" s="96" t="s">
        <v>1021</v>
      </c>
      <c r="C335" s="384" t="s">
        <v>1022</v>
      </c>
      <c r="D335" s="385" t="s">
        <v>666</v>
      </c>
      <c r="E335" s="95" t="s">
        <v>668</v>
      </c>
      <c r="F335" s="95"/>
      <c r="G335" s="92">
        <v>6.6</v>
      </c>
      <c r="H335" s="92">
        <v>5.8</v>
      </c>
      <c r="I335" s="92">
        <v>5.8</v>
      </c>
      <c r="J335" s="92">
        <v>4.5</v>
      </c>
      <c r="K335" s="92">
        <v>4.8</v>
      </c>
      <c r="L335" s="92">
        <v>8.4</v>
      </c>
      <c r="M335" s="92">
        <v>7.2</v>
      </c>
      <c r="N335" s="92">
        <v>6.1</v>
      </c>
      <c r="O335" s="92">
        <v>5.5</v>
      </c>
      <c r="P335" s="92">
        <v>4.2</v>
      </c>
      <c r="Q335" s="92">
        <v>4.4000000000000004</v>
      </c>
      <c r="R335" s="92">
        <v>6.5</v>
      </c>
      <c r="S335" s="92">
        <v>8.3000000000000007</v>
      </c>
      <c r="T335" s="92">
        <v>4.5999999999999996</v>
      </c>
      <c r="U335" s="92">
        <v>6.9</v>
      </c>
      <c r="V335" s="92">
        <v>7.6</v>
      </c>
      <c r="W335" s="92">
        <v>6.8</v>
      </c>
      <c r="X335" s="92">
        <v>5.4</v>
      </c>
      <c r="Y335" s="91"/>
      <c r="Z335" s="93" t="s">
        <v>36</v>
      </c>
      <c r="AA335" s="90" t="s">
        <v>37</v>
      </c>
      <c r="AB335" s="94" t="s">
        <v>3551</v>
      </c>
      <c r="AC335" s="8" t="s">
        <v>1081</v>
      </c>
    </row>
    <row r="336" spans="1:29">
      <c r="A336" s="89">
        <v>6</v>
      </c>
      <c r="B336" s="96" t="s">
        <v>1023</v>
      </c>
      <c r="C336" s="384" t="s">
        <v>1024</v>
      </c>
      <c r="D336" s="385" t="s">
        <v>860</v>
      </c>
      <c r="E336" s="95"/>
      <c r="F336" s="95" t="s">
        <v>1025</v>
      </c>
      <c r="G336" s="92">
        <v>7.3</v>
      </c>
      <c r="H336" s="92">
        <v>7</v>
      </c>
      <c r="I336" s="92">
        <v>8.6999999999999993</v>
      </c>
      <c r="J336" s="92">
        <v>8.1999999999999993</v>
      </c>
      <c r="K336" s="92">
        <v>7.6</v>
      </c>
      <c r="L336" s="92">
        <v>9.1</v>
      </c>
      <c r="M336" s="92">
        <v>7.8</v>
      </c>
      <c r="N336" s="92">
        <v>8.1999999999999993</v>
      </c>
      <c r="O336" s="92">
        <v>8.5</v>
      </c>
      <c r="P336" s="92">
        <v>6.8</v>
      </c>
      <c r="Q336" s="92">
        <v>8.4</v>
      </c>
      <c r="R336" s="92">
        <v>6.2</v>
      </c>
      <c r="S336" s="92">
        <v>8.5</v>
      </c>
      <c r="T336" s="92">
        <v>7.8</v>
      </c>
      <c r="U336" s="92">
        <v>7.3</v>
      </c>
      <c r="V336" s="92">
        <v>9.6999999999999993</v>
      </c>
      <c r="W336" s="92">
        <v>8.3000000000000007</v>
      </c>
      <c r="X336" s="92">
        <v>8.3000000000000007</v>
      </c>
      <c r="Y336" s="91"/>
      <c r="Z336" s="93" t="s">
        <v>36</v>
      </c>
      <c r="AA336" s="90" t="s">
        <v>37</v>
      </c>
      <c r="AB336" s="94"/>
      <c r="AC336" s="8" t="s">
        <v>1081</v>
      </c>
    </row>
    <row r="337" spans="1:29" ht="92.4">
      <c r="A337" s="89">
        <v>7</v>
      </c>
      <c r="B337" s="96" t="s">
        <v>1026</v>
      </c>
      <c r="C337" s="384" t="s">
        <v>1027</v>
      </c>
      <c r="D337" s="385" t="s">
        <v>725</v>
      </c>
      <c r="E337" s="95" t="s">
        <v>1028</v>
      </c>
      <c r="F337" s="95"/>
      <c r="G337" s="92">
        <v>5.0999999999999996</v>
      </c>
      <c r="H337" s="92">
        <v>3.4</v>
      </c>
      <c r="I337" s="92">
        <v>1.5</v>
      </c>
      <c r="J337" s="92">
        <v>6.1</v>
      </c>
      <c r="K337" s="92">
        <v>6.1</v>
      </c>
      <c r="L337" s="92">
        <v>4.7</v>
      </c>
      <c r="M337" s="92">
        <v>5.9</v>
      </c>
      <c r="N337" s="92">
        <v>6.9</v>
      </c>
      <c r="O337" s="92">
        <v>6.8</v>
      </c>
      <c r="P337" s="92">
        <v>1.5</v>
      </c>
      <c r="Q337" s="92">
        <v>2.4</v>
      </c>
      <c r="R337" s="92">
        <v>1.6</v>
      </c>
      <c r="S337" s="92">
        <v>2.9</v>
      </c>
      <c r="T337" s="92">
        <v>0.8</v>
      </c>
      <c r="U337" s="92">
        <v>2.4</v>
      </c>
      <c r="V337" s="92">
        <v>0.7</v>
      </c>
      <c r="W337" s="92">
        <v>0.1</v>
      </c>
      <c r="X337" s="92">
        <v>0.1</v>
      </c>
      <c r="Y337" s="91"/>
      <c r="Z337" s="93" t="s">
        <v>36</v>
      </c>
      <c r="AA337" s="90" t="s">
        <v>48</v>
      </c>
      <c r="AB337" s="94" t="s">
        <v>3552</v>
      </c>
      <c r="AC337" s="8" t="s">
        <v>1081</v>
      </c>
    </row>
    <row r="338" spans="1:29">
      <c r="A338" s="89">
        <v>8</v>
      </c>
      <c r="B338" s="96" t="s">
        <v>1029</v>
      </c>
      <c r="C338" s="384" t="s">
        <v>947</v>
      </c>
      <c r="D338" s="385" t="s">
        <v>151</v>
      </c>
      <c r="E338" s="95" t="s">
        <v>882</v>
      </c>
      <c r="F338" s="95"/>
      <c r="G338" s="92">
        <v>7.4</v>
      </c>
      <c r="H338" s="92">
        <v>7.1</v>
      </c>
      <c r="I338" s="92">
        <v>7</v>
      </c>
      <c r="J338" s="92">
        <v>8</v>
      </c>
      <c r="K338" s="92">
        <v>8.4</v>
      </c>
      <c r="L338" s="92">
        <v>9</v>
      </c>
      <c r="M338" s="92">
        <v>7.2</v>
      </c>
      <c r="N338" s="92">
        <v>7.3</v>
      </c>
      <c r="O338" s="92">
        <v>8.4</v>
      </c>
      <c r="P338" s="92">
        <v>6.8</v>
      </c>
      <c r="Q338" s="92">
        <v>7</v>
      </c>
      <c r="R338" s="92">
        <v>8.4</v>
      </c>
      <c r="S338" s="92">
        <v>7.9</v>
      </c>
      <c r="T338" s="92">
        <v>8.1</v>
      </c>
      <c r="U338" s="92">
        <v>8.6</v>
      </c>
      <c r="V338" s="92">
        <v>9.3000000000000007</v>
      </c>
      <c r="W338" s="92">
        <v>8.3000000000000007</v>
      </c>
      <c r="X338" s="92">
        <v>5.8</v>
      </c>
      <c r="Y338" s="91"/>
      <c r="Z338" s="93" t="s">
        <v>36</v>
      </c>
      <c r="AA338" s="90" t="s">
        <v>37</v>
      </c>
      <c r="AB338" s="94"/>
      <c r="AC338" s="8" t="s">
        <v>1081</v>
      </c>
    </row>
    <row r="339" spans="1:29">
      <c r="A339" s="89">
        <v>9</v>
      </c>
      <c r="B339" s="96" t="s">
        <v>1030</v>
      </c>
      <c r="C339" s="384" t="s">
        <v>765</v>
      </c>
      <c r="D339" s="385" t="s">
        <v>75</v>
      </c>
      <c r="E339" s="95" t="s">
        <v>299</v>
      </c>
      <c r="F339" s="95"/>
      <c r="G339" s="92">
        <v>6.3</v>
      </c>
      <c r="H339" s="92">
        <v>7.9</v>
      </c>
      <c r="I339" s="92">
        <v>5.8</v>
      </c>
      <c r="J339" s="92">
        <v>6.6</v>
      </c>
      <c r="K339" s="92">
        <v>8</v>
      </c>
      <c r="L339" s="92">
        <v>9.1999999999999993</v>
      </c>
      <c r="M339" s="92">
        <v>8.1999999999999993</v>
      </c>
      <c r="N339" s="92">
        <v>7.8</v>
      </c>
      <c r="O339" s="92">
        <v>8.3000000000000007</v>
      </c>
      <c r="P339" s="92">
        <v>6.9</v>
      </c>
      <c r="Q339" s="92">
        <v>8.5</v>
      </c>
      <c r="R339" s="92">
        <v>8.3000000000000007</v>
      </c>
      <c r="S339" s="92">
        <v>7.5</v>
      </c>
      <c r="T339" s="92">
        <v>9</v>
      </c>
      <c r="U339" s="92">
        <v>8.8000000000000007</v>
      </c>
      <c r="V339" s="92">
        <v>9.3000000000000007</v>
      </c>
      <c r="W339" s="92">
        <v>8.4</v>
      </c>
      <c r="X339" s="92">
        <v>8.3000000000000007</v>
      </c>
      <c r="Y339" s="91"/>
      <c r="Z339" s="93" t="s">
        <v>36</v>
      </c>
      <c r="AA339" s="90" t="s">
        <v>37</v>
      </c>
      <c r="AB339" s="94"/>
      <c r="AC339" s="8" t="s">
        <v>1081</v>
      </c>
    </row>
    <row r="340" spans="1:29">
      <c r="A340" s="89">
        <v>10</v>
      </c>
      <c r="B340" s="96" t="s">
        <v>1031</v>
      </c>
      <c r="C340" s="384" t="s">
        <v>1032</v>
      </c>
      <c r="D340" s="385" t="s">
        <v>79</v>
      </c>
      <c r="E340" s="95" t="s">
        <v>1033</v>
      </c>
      <c r="F340" s="95"/>
      <c r="G340" s="92">
        <v>6</v>
      </c>
      <c r="H340" s="92">
        <v>4.3</v>
      </c>
      <c r="I340" s="92">
        <v>5.6</v>
      </c>
      <c r="J340" s="92">
        <v>6.8</v>
      </c>
      <c r="K340" s="92">
        <v>5.4</v>
      </c>
      <c r="L340" s="92">
        <v>7.7</v>
      </c>
      <c r="M340" s="92">
        <v>6.6</v>
      </c>
      <c r="N340" s="92">
        <v>7.1</v>
      </c>
      <c r="O340" s="92">
        <v>7.1</v>
      </c>
      <c r="P340" s="92">
        <v>5.6</v>
      </c>
      <c r="Q340" s="92">
        <v>5.9</v>
      </c>
      <c r="R340" s="92">
        <v>7.2</v>
      </c>
      <c r="S340" s="92">
        <v>6.7</v>
      </c>
      <c r="T340" s="92">
        <v>6.1</v>
      </c>
      <c r="U340" s="92">
        <v>8.1</v>
      </c>
      <c r="V340" s="92">
        <v>6.1</v>
      </c>
      <c r="W340" s="92">
        <v>5.4</v>
      </c>
      <c r="X340" s="92">
        <v>4.0999999999999996</v>
      </c>
      <c r="Y340" s="91"/>
      <c r="Z340" s="93" t="s">
        <v>36</v>
      </c>
      <c r="AA340" s="90" t="s">
        <v>37</v>
      </c>
      <c r="AB340" s="94"/>
      <c r="AC340" s="8" t="s">
        <v>1081</v>
      </c>
    </row>
    <row r="341" spans="1:29" ht="52.8">
      <c r="A341" s="89">
        <v>11</v>
      </c>
      <c r="B341" s="96" t="s">
        <v>1034</v>
      </c>
      <c r="C341" s="384" t="s">
        <v>1035</v>
      </c>
      <c r="D341" s="385" t="s">
        <v>79</v>
      </c>
      <c r="E341" s="95" t="s">
        <v>1036</v>
      </c>
      <c r="F341" s="95"/>
      <c r="G341" s="92">
        <v>5.6</v>
      </c>
      <c r="H341" s="92">
        <v>7.4</v>
      </c>
      <c r="I341" s="92">
        <v>7.6</v>
      </c>
      <c r="J341" s="92">
        <v>6.5</v>
      </c>
      <c r="K341" s="92">
        <v>5.7</v>
      </c>
      <c r="L341" s="92">
        <v>6</v>
      </c>
      <c r="M341" s="92">
        <v>6.8</v>
      </c>
      <c r="N341" s="92">
        <v>6.8</v>
      </c>
      <c r="O341" s="92">
        <v>7.1</v>
      </c>
      <c r="P341" s="92">
        <v>3</v>
      </c>
      <c r="Q341" s="92">
        <v>4.7</v>
      </c>
      <c r="R341" s="92">
        <v>5.6</v>
      </c>
      <c r="S341" s="92">
        <v>6.8</v>
      </c>
      <c r="T341" s="92">
        <v>5.6</v>
      </c>
      <c r="U341" s="92">
        <v>4.9000000000000004</v>
      </c>
      <c r="V341" s="92">
        <v>5</v>
      </c>
      <c r="W341" s="92">
        <v>5.9</v>
      </c>
      <c r="X341" s="92">
        <v>3.4</v>
      </c>
      <c r="Y341" s="91"/>
      <c r="Z341" s="93" t="s">
        <v>36</v>
      </c>
      <c r="AA341" s="90" t="s">
        <v>48</v>
      </c>
      <c r="AB341" s="94" t="s">
        <v>3553</v>
      </c>
      <c r="AC341" s="8" t="s">
        <v>1081</v>
      </c>
    </row>
    <row r="342" spans="1:29" ht="39.6">
      <c r="A342" s="89">
        <v>12</v>
      </c>
      <c r="B342" s="96" t="s">
        <v>1037</v>
      </c>
      <c r="C342" s="384" t="s">
        <v>1038</v>
      </c>
      <c r="D342" s="385" t="s">
        <v>947</v>
      </c>
      <c r="E342" s="95" t="s">
        <v>1039</v>
      </c>
      <c r="F342" s="95"/>
      <c r="G342" s="92">
        <v>6.4</v>
      </c>
      <c r="H342" s="92">
        <v>6.2</v>
      </c>
      <c r="I342" s="92">
        <v>7.9</v>
      </c>
      <c r="J342" s="92">
        <v>7.3</v>
      </c>
      <c r="K342" s="92">
        <v>7.6</v>
      </c>
      <c r="L342" s="92">
        <v>6.7</v>
      </c>
      <c r="M342" s="92">
        <v>7.7</v>
      </c>
      <c r="N342" s="92">
        <v>8.6999999999999993</v>
      </c>
      <c r="O342" s="92">
        <v>7.1</v>
      </c>
      <c r="P342" s="92">
        <v>6.4</v>
      </c>
      <c r="Q342" s="92">
        <v>5.2</v>
      </c>
      <c r="R342" s="92">
        <v>7.3</v>
      </c>
      <c r="S342" s="92">
        <v>8.1</v>
      </c>
      <c r="T342" s="92">
        <v>5.9</v>
      </c>
      <c r="U342" s="92">
        <v>8.1999999999999993</v>
      </c>
      <c r="V342" s="92">
        <v>8.4</v>
      </c>
      <c r="W342" s="92">
        <v>8.3000000000000007</v>
      </c>
      <c r="X342" s="92">
        <v>5.8</v>
      </c>
      <c r="Y342" s="91"/>
      <c r="Z342" s="93" t="s">
        <v>36</v>
      </c>
      <c r="AA342" s="90" t="s">
        <v>37</v>
      </c>
      <c r="AB342" s="94" t="s">
        <v>3554</v>
      </c>
      <c r="AC342" s="8" t="s">
        <v>1081</v>
      </c>
    </row>
    <row r="343" spans="1:29">
      <c r="A343" s="89">
        <v>13</v>
      </c>
      <c r="B343" s="96" t="s">
        <v>1040</v>
      </c>
      <c r="C343" s="384" t="s">
        <v>652</v>
      </c>
      <c r="D343" s="385" t="s">
        <v>947</v>
      </c>
      <c r="E343" s="95" t="s">
        <v>1041</v>
      </c>
      <c r="F343" s="95"/>
      <c r="G343" s="92">
        <v>7.7</v>
      </c>
      <c r="H343" s="92">
        <v>8.1</v>
      </c>
      <c r="I343" s="92">
        <v>7.8</v>
      </c>
      <c r="J343" s="92">
        <v>8.4</v>
      </c>
      <c r="K343" s="92">
        <v>7.6</v>
      </c>
      <c r="L343" s="92">
        <v>6.2</v>
      </c>
      <c r="M343" s="92">
        <v>8</v>
      </c>
      <c r="N343" s="92">
        <v>8.6</v>
      </c>
      <c r="O343" s="92">
        <v>7.1</v>
      </c>
      <c r="P343" s="92">
        <v>5.7</v>
      </c>
      <c r="Q343" s="92">
        <v>4.0999999999999996</v>
      </c>
      <c r="R343" s="92">
        <v>7.1</v>
      </c>
      <c r="S343" s="92">
        <v>7.5</v>
      </c>
      <c r="T343" s="92">
        <v>5.9</v>
      </c>
      <c r="U343" s="92">
        <v>7.4</v>
      </c>
      <c r="V343" s="92">
        <v>8.1999999999999993</v>
      </c>
      <c r="W343" s="92">
        <v>8.4</v>
      </c>
      <c r="X343" s="92">
        <v>5.3</v>
      </c>
      <c r="Y343" s="91"/>
      <c r="Z343" s="93" t="s">
        <v>36</v>
      </c>
      <c r="AA343" s="90" t="s">
        <v>37</v>
      </c>
      <c r="AB343" s="94"/>
      <c r="AC343" s="8" t="s">
        <v>1081</v>
      </c>
    </row>
    <row r="344" spans="1:29">
      <c r="A344" s="89">
        <v>14</v>
      </c>
      <c r="B344" s="96" t="s">
        <v>1042</v>
      </c>
      <c r="C344" s="384" t="s">
        <v>58</v>
      </c>
      <c r="D344" s="385" t="s">
        <v>952</v>
      </c>
      <c r="E344" s="95" t="s">
        <v>215</v>
      </c>
      <c r="F344" s="95"/>
      <c r="G344" s="92">
        <v>8.3000000000000007</v>
      </c>
      <c r="H344" s="92">
        <v>4.4000000000000004</v>
      </c>
      <c r="I344" s="92">
        <v>7.5</v>
      </c>
      <c r="J344" s="92">
        <v>7.6</v>
      </c>
      <c r="K344" s="92">
        <v>6.7</v>
      </c>
      <c r="L344" s="92">
        <v>5.5</v>
      </c>
      <c r="M344" s="92">
        <v>7.1</v>
      </c>
      <c r="N344" s="92">
        <v>8</v>
      </c>
      <c r="O344" s="92">
        <v>5.5</v>
      </c>
      <c r="P344" s="92">
        <v>5.0999999999999996</v>
      </c>
      <c r="Q344" s="92">
        <v>4.3</v>
      </c>
      <c r="R344" s="92">
        <v>8.1</v>
      </c>
      <c r="S344" s="92">
        <v>6.5</v>
      </c>
      <c r="T344" s="92">
        <v>6.8</v>
      </c>
      <c r="U344" s="92">
        <v>7.3</v>
      </c>
      <c r="V344" s="92">
        <v>7.9</v>
      </c>
      <c r="W344" s="92">
        <v>6.3</v>
      </c>
      <c r="X344" s="92">
        <v>6.5</v>
      </c>
      <c r="Y344" s="91"/>
      <c r="Z344" s="93" t="s">
        <v>36</v>
      </c>
      <c r="AA344" s="90" t="s">
        <v>37</v>
      </c>
      <c r="AB344" s="94"/>
      <c r="AC344" s="8" t="s">
        <v>1081</v>
      </c>
    </row>
    <row r="345" spans="1:29">
      <c r="A345" s="89">
        <v>15</v>
      </c>
      <c r="B345" s="96" t="s">
        <v>1043</v>
      </c>
      <c r="C345" s="384" t="s">
        <v>1044</v>
      </c>
      <c r="D345" s="385" t="s">
        <v>279</v>
      </c>
      <c r="E345" s="95" t="s">
        <v>1045</v>
      </c>
      <c r="F345" s="95"/>
      <c r="G345" s="92">
        <v>7</v>
      </c>
      <c r="H345" s="92">
        <v>7.9</v>
      </c>
      <c r="I345" s="92">
        <v>9.6</v>
      </c>
      <c r="J345" s="92">
        <v>7.5</v>
      </c>
      <c r="K345" s="92">
        <v>4.5999999999999996</v>
      </c>
      <c r="L345" s="92">
        <v>7.1</v>
      </c>
      <c r="M345" s="92">
        <v>6.6</v>
      </c>
      <c r="N345" s="92">
        <v>7.6</v>
      </c>
      <c r="O345" s="92">
        <v>7.3</v>
      </c>
      <c r="P345" s="92">
        <v>6.1</v>
      </c>
      <c r="Q345" s="92">
        <v>6</v>
      </c>
      <c r="R345" s="92">
        <v>7.3</v>
      </c>
      <c r="S345" s="92">
        <v>7.9</v>
      </c>
      <c r="T345" s="92">
        <v>4</v>
      </c>
      <c r="U345" s="92">
        <v>8.4</v>
      </c>
      <c r="V345" s="92">
        <v>6.4</v>
      </c>
      <c r="W345" s="92">
        <v>6</v>
      </c>
      <c r="X345" s="92">
        <v>5.0999999999999996</v>
      </c>
      <c r="Y345" s="91"/>
      <c r="Z345" s="93" t="s">
        <v>36</v>
      </c>
      <c r="AA345" s="90" t="s">
        <v>37</v>
      </c>
      <c r="AB345" s="94"/>
      <c r="AC345" s="8" t="s">
        <v>1081</v>
      </c>
    </row>
    <row r="346" spans="1:29">
      <c r="A346" s="89">
        <v>16</v>
      </c>
      <c r="B346" s="96" t="s">
        <v>1046</v>
      </c>
      <c r="C346" s="384" t="s">
        <v>1047</v>
      </c>
      <c r="D346" s="385" t="s">
        <v>183</v>
      </c>
      <c r="E346" s="95" t="s">
        <v>882</v>
      </c>
      <c r="F346" s="95"/>
      <c r="G346" s="92">
        <v>8</v>
      </c>
      <c r="H346" s="92">
        <v>6</v>
      </c>
      <c r="I346" s="92">
        <v>5.5</v>
      </c>
      <c r="J346" s="92">
        <v>7</v>
      </c>
      <c r="K346" s="92">
        <v>4</v>
      </c>
      <c r="L346" s="92">
        <v>4.3</v>
      </c>
      <c r="M346" s="92">
        <v>6.9</v>
      </c>
      <c r="N346" s="92">
        <v>8</v>
      </c>
      <c r="O346" s="92">
        <v>6.5</v>
      </c>
      <c r="P346" s="92">
        <v>2.5</v>
      </c>
      <c r="Q346" s="92">
        <v>5.2</v>
      </c>
      <c r="R346" s="92">
        <v>5.3</v>
      </c>
      <c r="S346" s="92">
        <v>7.9</v>
      </c>
      <c r="T346" s="92">
        <v>6.8</v>
      </c>
      <c r="U346" s="92">
        <v>4.7</v>
      </c>
      <c r="V346" s="92">
        <v>4.5999999999999996</v>
      </c>
      <c r="W346" s="92">
        <v>8.4</v>
      </c>
      <c r="X346" s="92">
        <v>3.8</v>
      </c>
      <c r="Y346" s="91"/>
      <c r="Z346" s="93" t="s">
        <v>36</v>
      </c>
      <c r="AA346" s="90" t="s">
        <v>48</v>
      </c>
      <c r="AB346" s="94" t="s">
        <v>3162</v>
      </c>
      <c r="AC346" s="8" t="s">
        <v>1081</v>
      </c>
    </row>
    <row r="347" spans="1:29">
      <c r="A347" s="89">
        <v>17</v>
      </c>
      <c r="B347" s="96" t="s">
        <v>1048</v>
      </c>
      <c r="C347" s="384" t="s">
        <v>1049</v>
      </c>
      <c r="D347" s="385" t="s">
        <v>183</v>
      </c>
      <c r="E347" s="95" t="s">
        <v>1050</v>
      </c>
      <c r="F347" s="95"/>
      <c r="G347" s="92">
        <v>7.6</v>
      </c>
      <c r="H347" s="92">
        <v>5.4</v>
      </c>
      <c r="I347" s="92">
        <v>8.8000000000000007</v>
      </c>
      <c r="J347" s="92">
        <v>8.8000000000000007</v>
      </c>
      <c r="K347" s="92">
        <v>6</v>
      </c>
      <c r="L347" s="92">
        <v>8.1999999999999993</v>
      </c>
      <c r="M347" s="92">
        <v>8.1999999999999993</v>
      </c>
      <c r="N347" s="92">
        <v>8</v>
      </c>
      <c r="O347" s="92">
        <v>8</v>
      </c>
      <c r="P347" s="92">
        <v>6.8</v>
      </c>
      <c r="Q347" s="92">
        <v>6.5</v>
      </c>
      <c r="R347" s="92">
        <v>8.5</v>
      </c>
      <c r="S347" s="92">
        <v>8.8000000000000007</v>
      </c>
      <c r="T347" s="92">
        <v>7.5</v>
      </c>
      <c r="U347" s="92">
        <v>8.3000000000000007</v>
      </c>
      <c r="V347" s="92">
        <v>9.1999999999999993</v>
      </c>
      <c r="W347" s="92">
        <v>6.1</v>
      </c>
      <c r="X347" s="92">
        <v>8.5</v>
      </c>
      <c r="Y347" s="91"/>
      <c r="Z347" s="93" t="s">
        <v>36</v>
      </c>
      <c r="AA347" s="90" t="s">
        <v>37</v>
      </c>
      <c r="AB347" s="94"/>
      <c r="AC347" s="8" t="s">
        <v>1081</v>
      </c>
    </row>
    <row r="348" spans="1:29" ht="39.6">
      <c r="A348" s="89">
        <v>18</v>
      </c>
      <c r="B348" s="96" t="s">
        <v>1051</v>
      </c>
      <c r="C348" s="384" t="s">
        <v>1052</v>
      </c>
      <c r="D348" s="385" t="s">
        <v>106</v>
      </c>
      <c r="E348" s="95" t="s">
        <v>1053</v>
      </c>
      <c r="F348" s="95"/>
      <c r="G348" s="92">
        <v>6.2</v>
      </c>
      <c r="H348" s="92">
        <v>5.2</v>
      </c>
      <c r="I348" s="92">
        <v>4.7</v>
      </c>
      <c r="J348" s="92">
        <v>6.3</v>
      </c>
      <c r="K348" s="92">
        <v>9.5</v>
      </c>
      <c r="L348" s="92">
        <v>8.5</v>
      </c>
      <c r="M348" s="92">
        <v>5.6</v>
      </c>
      <c r="N348" s="92">
        <v>5</v>
      </c>
      <c r="O348" s="92">
        <v>5.7</v>
      </c>
      <c r="P348" s="92">
        <v>4.9000000000000004</v>
      </c>
      <c r="Q348" s="92">
        <v>4</v>
      </c>
      <c r="R348" s="92">
        <v>0.4</v>
      </c>
      <c r="S348" s="92">
        <v>7.6</v>
      </c>
      <c r="T348" s="92">
        <v>7.2</v>
      </c>
      <c r="U348" s="92">
        <v>8.6</v>
      </c>
      <c r="V348" s="92">
        <v>8.6</v>
      </c>
      <c r="W348" s="92">
        <v>8.6999999999999993</v>
      </c>
      <c r="X348" s="92">
        <v>7</v>
      </c>
      <c r="Y348" s="91"/>
      <c r="Z348" s="93" t="s">
        <v>36</v>
      </c>
      <c r="AA348" s="90" t="s">
        <v>48</v>
      </c>
      <c r="AB348" s="94" t="s">
        <v>3555</v>
      </c>
      <c r="AC348" s="8" t="s">
        <v>1081</v>
      </c>
    </row>
    <row r="349" spans="1:29" ht="79.2">
      <c r="A349" s="89">
        <v>19</v>
      </c>
      <c r="B349" s="96" t="s">
        <v>1054</v>
      </c>
      <c r="C349" s="384" t="s">
        <v>1055</v>
      </c>
      <c r="D349" s="385" t="s">
        <v>425</v>
      </c>
      <c r="E349" s="95" t="s">
        <v>1056</v>
      </c>
      <c r="F349" s="95"/>
      <c r="G349" s="92">
        <v>5.8</v>
      </c>
      <c r="H349" s="92">
        <v>3.8</v>
      </c>
      <c r="I349" s="92">
        <v>4.8</v>
      </c>
      <c r="J349" s="92">
        <v>5.0999999999999996</v>
      </c>
      <c r="K349" s="92">
        <v>3.5</v>
      </c>
      <c r="L349" s="92">
        <v>4</v>
      </c>
      <c r="M349" s="92">
        <v>5.5</v>
      </c>
      <c r="N349" s="92">
        <v>2.2000000000000002</v>
      </c>
      <c r="O349" s="92">
        <v>6</v>
      </c>
      <c r="P349" s="92">
        <v>5</v>
      </c>
      <c r="Q349" s="92">
        <v>1.1000000000000001</v>
      </c>
      <c r="R349" s="92">
        <v>3.4</v>
      </c>
      <c r="S349" s="92">
        <v>6</v>
      </c>
      <c r="T349" s="92">
        <v>5.4</v>
      </c>
      <c r="U349" s="92">
        <v>5</v>
      </c>
      <c r="V349" s="92">
        <v>5.0999999999999996</v>
      </c>
      <c r="W349" s="92">
        <v>0.1</v>
      </c>
      <c r="X349" s="92">
        <v>0.5</v>
      </c>
      <c r="Y349" s="91"/>
      <c r="Z349" s="93" t="s">
        <v>36</v>
      </c>
      <c r="AA349" s="90" t="s">
        <v>48</v>
      </c>
      <c r="AB349" s="94" t="s">
        <v>3556</v>
      </c>
      <c r="AC349" s="8" t="s">
        <v>1081</v>
      </c>
    </row>
    <row r="350" spans="1:29">
      <c r="A350" s="89">
        <v>20</v>
      </c>
      <c r="B350" s="96" t="s">
        <v>1057</v>
      </c>
      <c r="C350" s="384" t="s">
        <v>1058</v>
      </c>
      <c r="D350" s="385" t="s">
        <v>218</v>
      </c>
      <c r="E350" s="95" t="s">
        <v>1059</v>
      </c>
      <c r="F350" s="95"/>
      <c r="G350" s="92">
        <v>7.7</v>
      </c>
      <c r="H350" s="92">
        <v>7.1</v>
      </c>
      <c r="I350" s="92">
        <v>5.5</v>
      </c>
      <c r="J350" s="92">
        <v>7.3</v>
      </c>
      <c r="K350" s="92">
        <v>4.3</v>
      </c>
      <c r="L350" s="92">
        <v>8.1999999999999993</v>
      </c>
      <c r="M350" s="92">
        <v>5.6</v>
      </c>
      <c r="N350" s="92">
        <v>7</v>
      </c>
      <c r="O350" s="92">
        <v>4.9000000000000004</v>
      </c>
      <c r="P350" s="92">
        <v>4.0999999999999996</v>
      </c>
      <c r="Q350" s="92">
        <v>5.3</v>
      </c>
      <c r="R350" s="92">
        <v>6</v>
      </c>
      <c r="S350" s="92">
        <v>6</v>
      </c>
      <c r="T350" s="92">
        <v>4.5</v>
      </c>
      <c r="U350" s="92">
        <v>6.3</v>
      </c>
      <c r="V350" s="92">
        <v>4.7</v>
      </c>
      <c r="W350" s="92">
        <v>6</v>
      </c>
      <c r="X350" s="92">
        <v>3.1</v>
      </c>
      <c r="Y350" s="91"/>
      <c r="Z350" s="93" t="s">
        <v>36</v>
      </c>
      <c r="AA350" s="90" t="s">
        <v>48</v>
      </c>
      <c r="AB350" s="94" t="s">
        <v>300</v>
      </c>
      <c r="AC350" s="8" t="s">
        <v>1081</v>
      </c>
    </row>
    <row r="351" spans="1:29" ht="26.4">
      <c r="A351" s="89">
        <v>21</v>
      </c>
      <c r="B351" s="96" t="s">
        <v>1060</v>
      </c>
      <c r="C351" s="384" t="s">
        <v>573</v>
      </c>
      <c r="D351" s="385" t="s">
        <v>218</v>
      </c>
      <c r="E351" s="95" t="s">
        <v>1061</v>
      </c>
      <c r="F351" s="95"/>
      <c r="G351" s="92">
        <v>8.1</v>
      </c>
      <c r="H351" s="92">
        <v>5</v>
      </c>
      <c r="I351" s="92">
        <v>5.9</v>
      </c>
      <c r="J351" s="92">
        <v>8.4</v>
      </c>
      <c r="K351" s="92">
        <v>5.6</v>
      </c>
      <c r="L351" s="92">
        <v>5.4</v>
      </c>
      <c r="M351" s="92">
        <v>7.8</v>
      </c>
      <c r="N351" s="92">
        <v>7.3</v>
      </c>
      <c r="O351" s="92">
        <v>7.1</v>
      </c>
      <c r="P351" s="92">
        <v>6.3</v>
      </c>
      <c r="Q351" s="92">
        <v>4.5</v>
      </c>
      <c r="R351" s="92">
        <v>6.9</v>
      </c>
      <c r="S351" s="92">
        <v>6.5</v>
      </c>
      <c r="T351" s="92">
        <v>5.9</v>
      </c>
      <c r="U351" s="92">
        <v>6.9</v>
      </c>
      <c r="V351" s="92">
        <v>6.8</v>
      </c>
      <c r="W351" s="92">
        <v>5.2</v>
      </c>
      <c r="X351" s="92">
        <v>0</v>
      </c>
      <c r="Y351" s="91"/>
      <c r="Z351" s="93" t="s">
        <v>36</v>
      </c>
      <c r="AA351" s="90" t="s">
        <v>48</v>
      </c>
      <c r="AB351" s="94" t="s">
        <v>3557</v>
      </c>
      <c r="AC351" s="8" t="s">
        <v>1081</v>
      </c>
    </row>
    <row r="352" spans="1:29">
      <c r="A352" s="89">
        <v>22</v>
      </c>
      <c r="B352" s="96" t="s">
        <v>1062</v>
      </c>
      <c r="C352" s="384" t="s">
        <v>1063</v>
      </c>
      <c r="D352" s="385" t="s">
        <v>110</v>
      </c>
      <c r="E352" s="95" t="s">
        <v>1064</v>
      </c>
      <c r="F352" s="95"/>
      <c r="G352" s="92">
        <v>6.2</v>
      </c>
      <c r="H352" s="92">
        <v>6.4</v>
      </c>
      <c r="I352" s="92">
        <v>5.3</v>
      </c>
      <c r="J352" s="92">
        <v>8.1999999999999993</v>
      </c>
      <c r="K352" s="92">
        <v>8.1</v>
      </c>
      <c r="L352" s="92">
        <v>9.3000000000000007</v>
      </c>
      <c r="M352" s="92">
        <v>5.0999999999999996</v>
      </c>
      <c r="N352" s="92">
        <v>9.6999999999999993</v>
      </c>
      <c r="O352" s="92">
        <v>6.5</v>
      </c>
      <c r="P352" s="92">
        <v>6</v>
      </c>
      <c r="Q352" s="92">
        <v>6.2</v>
      </c>
      <c r="R352" s="92">
        <v>7.3</v>
      </c>
      <c r="S352" s="92">
        <v>7.8</v>
      </c>
      <c r="T352" s="92">
        <v>6.9</v>
      </c>
      <c r="U352" s="92">
        <v>8.9</v>
      </c>
      <c r="V352" s="92">
        <v>6.5</v>
      </c>
      <c r="W352" s="92">
        <v>7.2</v>
      </c>
      <c r="X352" s="92">
        <v>5.2</v>
      </c>
      <c r="Y352" s="91"/>
      <c r="Z352" s="93" t="s">
        <v>36</v>
      </c>
      <c r="AA352" s="90" t="s">
        <v>37</v>
      </c>
      <c r="AB352" s="94"/>
      <c r="AC352" s="8" t="s">
        <v>1081</v>
      </c>
    </row>
    <row r="353" spans="1:29" ht="79.2">
      <c r="A353" s="89">
        <v>23</v>
      </c>
      <c r="B353" s="96" t="s">
        <v>1065</v>
      </c>
      <c r="C353" s="384" t="s">
        <v>361</v>
      </c>
      <c r="D353" s="385" t="s">
        <v>444</v>
      </c>
      <c r="E353" s="95" t="s">
        <v>785</v>
      </c>
      <c r="F353" s="95"/>
      <c r="G353" s="92">
        <v>5.4</v>
      </c>
      <c r="H353" s="92">
        <v>7.9</v>
      </c>
      <c r="I353" s="92">
        <v>5.6</v>
      </c>
      <c r="J353" s="92">
        <v>8.1</v>
      </c>
      <c r="K353" s="92">
        <v>5.8</v>
      </c>
      <c r="L353" s="92">
        <v>7.3</v>
      </c>
      <c r="M353" s="92">
        <v>5.9</v>
      </c>
      <c r="N353" s="92">
        <v>7.3</v>
      </c>
      <c r="O353" s="92">
        <v>6.4</v>
      </c>
      <c r="P353" s="92">
        <v>4.9000000000000004</v>
      </c>
      <c r="Q353" s="92">
        <v>2.8</v>
      </c>
      <c r="R353" s="92">
        <v>5.7</v>
      </c>
      <c r="S353" s="92">
        <v>7.5</v>
      </c>
      <c r="T353" s="92">
        <v>4.2</v>
      </c>
      <c r="U353" s="92">
        <v>8.1999999999999993</v>
      </c>
      <c r="V353" s="92">
        <v>3.7</v>
      </c>
      <c r="W353" s="92">
        <v>3.6</v>
      </c>
      <c r="X353" s="92">
        <v>2.6</v>
      </c>
      <c r="Y353" s="91"/>
      <c r="Z353" s="93" t="s">
        <v>36</v>
      </c>
      <c r="AA353" s="90" t="s">
        <v>48</v>
      </c>
      <c r="AB353" s="94" t="s">
        <v>3558</v>
      </c>
      <c r="AC353" s="8" t="s">
        <v>1081</v>
      </c>
    </row>
    <row r="354" spans="1:29">
      <c r="A354" s="89">
        <v>24</v>
      </c>
      <c r="B354" s="96" t="s">
        <v>1066</v>
      </c>
      <c r="C354" s="384" t="s">
        <v>724</v>
      </c>
      <c r="D354" s="385" t="s">
        <v>235</v>
      </c>
      <c r="E354" s="95" t="s">
        <v>1067</v>
      </c>
      <c r="F354" s="95"/>
      <c r="G354" s="92">
        <v>5.2</v>
      </c>
      <c r="H354" s="92">
        <v>4.7</v>
      </c>
      <c r="I354" s="92">
        <v>5.0999999999999996</v>
      </c>
      <c r="J354" s="92">
        <v>7.3</v>
      </c>
      <c r="K354" s="92">
        <v>7.2</v>
      </c>
      <c r="L354" s="92">
        <v>6.1</v>
      </c>
      <c r="M354" s="92">
        <v>7</v>
      </c>
      <c r="N354" s="92">
        <v>7.4</v>
      </c>
      <c r="O354" s="92">
        <v>6.5</v>
      </c>
      <c r="P354" s="92">
        <v>5.4</v>
      </c>
      <c r="Q354" s="92">
        <v>4.0999999999999996</v>
      </c>
      <c r="R354" s="92">
        <v>5.5</v>
      </c>
      <c r="S354" s="92">
        <v>7</v>
      </c>
      <c r="T354" s="92">
        <v>7.1</v>
      </c>
      <c r="U354" s="92">
        <v>6.2</v>
      </c>
      <c r="V354" s="92">
        <v>7.9</v>
      </c>
      <c r="W354" s="92">
        <v>6.8</v>
      </c>
      <c r="X354" s="92">
        <v>5.3</v>
      </c>
      <c r="Y354" s="91"/>
      <c r="Z354" s="93" t="s">
        <v>36</v>
      </c>
      <c r="AA354" s="90" t="s">
        <v>37</v>
      </c>
      <c r="AB354" s="94"/>
      <c r="AC354" s="8" t="s">
        <v>1081</v>
      </c>
    </row>
    <row r="355" spans="1:29" ht="39.6">
      <c r="A355" s="89">
        <v>25</v>
      </c>
      <c r="B355" s="96" t="s">
        <v>1068</v>
      </c>
      <c r="C355" s="384" t="s">
        <v>1069</v>
      </c>
      <c r="D355" s="385" t="s">
        <v>1070</v>
      </c>
      <c r="E355" s="95" t="s">
        <v>1071</v>
      </c>
      <c r="F355" s="95"/>
      <c r="G355" s="92">
        <v>5.7</v>
      </c>
      <c r="H355" s="92">
        <v>4.2</v>
      </c>
      <c r="I355" s="92">
        <v>6.1</v>
      </c>
      <c r="J355" s="92">
        <v>7</v>
      </c>
      <c r="K355" s="92">
        <v>7.3</v>
      </c>
      <c r="L355" s="92">
        <v>5</v>
      </c>
      <c r="M355" s="92">
        <v>7.3</v>
      </c>
      <c r="N355" s="92">
        <v>7.9</v>
      </c>
      <c r="O355" s="92">
        <v>6.1</v>
      </c>
      <c r="P355" s="92">
        <v>4.8</v>
      </c>
      <c r="Q355" s="92">
        <v>6.1</v>
      </c>
      <c r="R355" s="92">
        <v>8</v>
      </c>
      <c r="S355" s="92">
        <v>7.9</v>
      </c>
      <c r="T355" s="92">
        <v>8</v>
      </c>
      <c r="U355" s="92">
        <v>6.8</v>
      </c>
      <c r="V355" s="92">
        <v>6.6</v>
      </c>
      <c r="W355" s="92">
        <v>5.6</v>
      </c>
      <c r="X355" s="92">
        <v>5.6</v>
      </c>
      <c r="Y355" s="91"/>
      <c r="Z355" s="93" t="s">
        <v>36</v>
      </c>
      <c r="AA355" s="90" t="s">
        <v>37</v>
      </c>
      <c r="AB355" s="94" t="s">
        <v>3559</v>
      </c>
      <c r="AC355" s="8" t="s">
        <v>1081</v>
      </c>
    </row>
    <row r="356" spans="1:29">
      <c r="A356" s="89">
        <v>26</v>
      </c>
      <c r="B356" s="96" t="s">
        <v>1072</v>
      </c>
      <c r="C356" s="384" t="s">
        <v>189</v>
      </c>
      <c r="D356" s="385" t="s">
        <v>123</v>
      </c>
      <c r="E356" s="95" t="s">
        <v>1073</v>
      </c>
      <c r="F356" s="95"/>
      <c r="G356" s="92">
        <v>6.9</v>
      </c>
      <c r="H356" s="92">
        <v>7.8</v>
      </c>
      <c r="I356" s="92">
        <v>6.3</v>
      </c>
      <c r="J356" s="92">
        <v>8.6</v>
      </c>
      <c r="K356" s="92">
        <v>7.2</v>
      </c>
      <c r="L356" s="92">
        <v>8.4</v>
      </c>
      <c r="M356" s="92">
        <v>6.8</v>
      </c>
      <c r="N356" s="92">
        <v>9.6999999999999993</v>
      </c>
      <c r="O356" s="92">
        <v>7.3</v>
      </c>
      <c r="P356" s="92">
        <v>4.5</v>
      </c>
      <c r="Q356" s="92">
        <v>5</v>
      </c>
      <c r="R356" s="92">
        <v>8.5</v>
      </c>
      <c r="S356" s="92">
        <v>7.7</v>
      </c>
      <c r="T356" s="92">
        <v>5.8</v>
      </c>
      <c r="U356" s="92">
        <v>7.2</v>
      </c>
      <c r="V356" s="92">
        <v>7.8</v>
      </c>
      <c r="W356" s="92">
        <v>5.8</v>
      </c>
      <c r="X356" s="92">
        <v>4</v>
      </c>
      <c r="Y356" s="91"/>
      <c r="Z356" s="93" t="s">
        <v>36</v>
      </c>
      <c r="AA356" s="90" t="s">
        <v>37</v>
      </c>
      <c r="AB356" s="94"/>
      <c r="AC356" s="8" t="s">
        <v>1081</v>
      </c>
    </row>
    <row r="357" spans="1:29" ht="79.2">
      <c r="A357" s="89">
        <v>27</v>
      </c>
      <c r="B357" s="96" t="s">
        <v>1074</v>
      </c>
      <c r="C357" s="384" t="s">
        <v>1075</v>
      </c>
      <c r="D357" s="385" t="s">
        <v>467</v>
      </c>
      <c r="E357" s="95" t="s">
        <v>937</v>
      </c>
      <c r="F357" s="95"/>
      <c r="G357" s="92">
        <v>7.1</v>
      </c>
      <c r="H357" s="92">
        <v>4.0999999999999996</v>
      </c>
      <c r="I357" s="92">
        <v>6</v>
      </c>
      <c r="J357" s="92">
        <v>8.1999999999999993</v>
      </c>
      <c r="K357" s="92">
        <v>6.5</v>
      </c>
      <c r="L357" s="92">
        <v>5.9</v>
      </c>
      <c r="M357" s="92">
        <v>6.4</v>
      </c>
      <c r="N357" s="92">
        <v>6.3</v>
      </c>
      <c r="O357" s="92">
        <v>6.9</v>
      </c>
      <c r="P357" s="92">
        <v>4.0999999999999996</v>
      </c>
      <c r="Q357" s="92">
        <v>3.6</v>
      </c>
      <c r="R357" s="92">
        <v>5.9</v>
      </c>
      <c r="S357" s="92">
        <v>7.9</v>
      </c>
      <c r="T357" s="92">
        <v>4.8</v>
      </c>
      <c r="U357" s="92">
        <v>4.7</v>
      </c>
      <c r="V357" s="92">
        <v>3.8</v>
      </c>
      <c r="W357" s="92">
        <v>6.3</v>
      </c>
      <c r="X357" s="92">
        <v>5.4</v>
      </c>
      <c r="Y357" s="91"/>
      <c r="Z357" s="93" t="s">
        <v>36</v>
      </c>
      <c r="AA357" s="90" t="s">
        <v>48</v>
      </c>
      <c r="AB357" s="94" t="s">
        <v>3560</v>
      </c>
      <c r="AC357" s="8" t="s">
        <v>1081</v>
      </c>
    </row>
    <row r="358" spans="1:29">
      <c r="A358" s="89">
        <v>28</v>
      </c>
      <c r="B358" s="96" t="s">
        <v>1076</v>
      </c>
      <c r="C358" s="384" t="s">
        <v>1077</v>
      </c>
      <c r="D358" s="385" t="s">
        <v>1002</v>
      </c>
      <c r="E358" s="95" t="s">
        <v>740</v>
      </c>
      <c r="F358" s="95"/>
      <c r="G358" s="92">
        <v>6.4</v>
      </c>
      <c r="H358" s="92">
        <v>4</v>
      </c>
      <c r="I358" s="92">
        <v>5.9</v>
      </c>
      <c r="J358" s="92">
        <v>6.1</v>
      </c>
      <c r="K358" s="92">
        <v>6.2</v>
      </c>
      <c r="L358" s="92">
        <v>9.4</v>
      </c>
      <c r="M358" s="92">
        <v>6</v>
      </c>
      <c r="N358" s="92">
        <v>8.6</v>
      </c>
      <c r="O358" s="92">
        <v>8.1999999999999993</v>
      </c>
      <c r="P358" s="92">
        <v>4.5</v>
      </c>
      <c r="Q358" s="92">
        <v>5.2</v>
      </c>
      <c r="R358" s="92">
        <v>6.1</v>
      </c>
      <c r="S358" s="92">
        <v>6.6</v>
      </c>
      <c r="T358" s="92">
        <v>4.8</v>
      </c>
      <c r="U358" s="92">
        <v>5.5</v>
      </c>
      <c r="V358" s="92">
        <v>3.4</v>
      </c>
      <c r="W358" s="92">
        <v>5.0999999999999996</v>
      </c>
      <c r="X358" s="92">
        <v>3.6</v>
      </c>
      <c r="Y358" s="91"/>
      <c r="Z358" s="93" t="s">
        <v>36</v>
      </c>
      <c r="AA358" s="90" t="s">
        <v>48</v>
      </c>
      <c r="AB358" s="94" t="s">
        <v>949</v>
      </c>
      <c r="AC358" s="8" t="s">
        <v>1081</v>
      </c>
    </row>
    <row r="359" spans="1:29" ht="39.6">
      <c r="A359" s="89">
        <v>29</v>
      </c>
      <c r="B359" s="96" t="s">
        <v>1078</v>
      </c>
      <c r="C359" s="384" t="s">
        <v>1079</v>
      </c>
      <c r="D359" s="385" t="s">
        <v>127</v>
      </c>
      <c r="E359" s="95" t="s">
        <v>699</v>
      </c>
      <c r="F359" s="95"/>
      <c r="G359" s="92">
        <v>6.1</v>
      </c>
      <c r="H359" s="92">
        <v>4.7</v>
      </c>
      <c r="I359" s="92">
        <v>1.6</v>
      </c>
      <c r="J359" s="92">
        <v>6.9</v>
      </c>
      <c r="K359" s="92">
        <v>4</v>
      </c>
      <c r="L359" s="92">
        <v>4</v>
      </c>
      <c r="M359" s="92">
        <v>5.8</v>
      </c>
      <c r="N359" s="92">
        <v>6.7</v>
      </c>
      <c r="O359" s="92">
        <v>7.4</v>
      </c>
      <c r="P359" s="92">
        <v>1.2</v>
      </c>
      <c r="Q359" s="92">
        <v>1.2</v>
      </c>
      <c r="R359" s="92">
        <v>1.4</v>
      </c>
      <c r="S359" s="92">
        <v>7.6</v>
      </c>
      <c r="T359" s="92">
        <v>0</v>
      </c>
      <c r="U359" s="92">
        <v>2.5</v>
      </c>
      <c r="V359" s="92">
        <v>0</v>
      </c>
      <c r="W359" s="92">
        <v>5.3</v>
      </c>
      <c r="X359" s="92">
        <v>2.2000000000000002</v>
      </c>
      <c r="Y359" s="91"/>
      <c r="Z359" s="93" t="s">
        <v>36</v>
      </c>
      <c r="AA359" s="90" t="s">
        <v>48</v>
      </c>
      <c r="AB359" s="94" t="s">
        <v>1080</v>
      </c>
      <c r="AC359" s="8" t="s">
        <v>1081</v>
      </c>
    </row>
    <row r="360" spans="1:29">
      <c r="A360" s="97">
        <v>1</v>
      </c>
      <c r="B360" s="104" t="s">
        <v>1082</v>
      </c>
      <c r="C360" s="384" t="s">
        <v>1083</v>
      </c>
      <c r="D360" s="385" t="s">
        <v>132</v>
      </c>
      <c r="E360" s="103" t="s">
        <v>452</v>
      </c>
      <c r="F360" s="103"/>
      <c r="G360" s="100">
        <v>5.9</v>
      </c>
      <c r="H360" s="100">
        <v>3.5</v>
      </c>
      <c r="I360" s="100">
        <v>7.8</v>
      </c>
      <c r="J360" s="100">
        <v>7</v>
      </c>
      <c r="K360" s="100">
        <v>5.6</v>
      </c>
      <c r="L360" s="100">
        <v>5.3</v>
      </c>
      <c r="M360" s="100">
        <v>6.8</v>
      </c>
      <c r="N360" s="100">
        <v>7.1</v>
      </c>
      <c r="O360" s="100">
        <v>7</v>
      </c>
      <c r="P360" s="100">
        <v>5.9</v>
      </c>
      <c r="Q360" s="100">
        <v>5.6</v>
      </c>
      <c r="R360" s="100">
        <v>6.6</v>
      </c>
      <c r="S360" s="100">
        <v>7.3</v>
      </c>
      <c r="T360" s="100">
        <v>6.5</v>
      </c>
      <c r="U360" s="100">
        <v>5.0999999999999996</v>
      </c>
      <c r="V360" s="100">
        <v>7.2</v>
      </c>
      <c r="W360" s="100">
        <v>7.1</v>
      </c>
      <c r="X360" s="100">
        <v>5.0999999999999996</v>
      </c>
      <c r="Y360" s="99"/>
      <c r="Z360" s="101" t="s">
        <v>36</v>
      </c>
      <c r="AA360" s="98" t="s">
        <v>48</v>
      </c>
      <c r="AB360" s="102" t="s">
        <v>562</v>
      </c>
      <c r="AC360" s="8" t="s">
        <v>1150</v>
      </c>
    </row>
    <row r="361" spans="1:29" ht="92.4">
      <c r="A361" s="97">
        <v>2</v>
      </c>
      <c r="B361" s="104" t="s">
        <v>1084</v>
      </c>
      <c r="C361" s="384" t="s">
        <v>1085</v>
      </c>
      <c r="D361" s="385" t="s">
        <v>132</v>
      </c>
      <c r="E361" s="103" t="s">
        <v>1086</v>
      </c>
      <c r="F361" s="103"/>
      <c r="G361" s="100">
        <v>4.5</v>
      </c>
      <c r="H361" s="100">
        <v>4.0999999999999996</v>
      </c>
      <c r="I361" s="100">
        <v>9.1</v>
      </c>
      <c r="J361" s="100">
        <v>7.1</v>
      </c>
      <c r="K361" s="100">
        <v>6.5</v>
      </c>
      <c r="L361" s="100">
        <v>4.8</v>
      </c>
      <c r="M361" s="100">
        <v>5.9</v>
      </c>
      <c r="N361" s="100">
        <v>6</v>
      </c>
      <c r="O361" s="100">
        <v>7.6</v>
      </c>
      <c r="P361" s="100">
        <v>4.2</v>
      </c>
      <c r="Q361" s="100">
        <v>5.7</v>
      </c>
      <c r="R361" s="100">
        <v>5.8</v>
      </c>
      <c r="S361" s="100">
        <v>6.7</v>
      </c>
      <c r="T361" s="100">
        <v>7.1</v>
      </c>
      <c r="U361" s="100">
        <v>1.5</v>
      </c>
      <c r="V361" s="100">
        <v>5.0999999999999996</v>
      </c>
      <c r="W361" s="100">
        <v>0.2</v>
      </c>
      <c r="X361" s="100">
        <v>0.7</v>
      </c>
      <c r="Y361" s="99"/>
      <c r="Z361" s="101" t="s">
        <v>36</v>
      </c>
      <c r="AA361" s="98" t="s">
        <v>48</v>
      </c>
      <c r="AB361" s="102" t="s">
        <v>3561</v>
      </c>
      <c r="AC361" s="8" t="s">
        <v>1150</v>
      </c>
    </row>
    <row r="362" spans="1:29" ht="92.4">
      <c r="A362" s="97">
        <v>3</v>
      </c>
      <c r="B362" s="104" t="s">
        <v>1087</v>
      </c>
      <c r="C362" s="384" t="s">
        <v>1088</v>
      </c>
      <c r="D362" s="385" t="s">
        <v>67</v>
      </c>
      <c r="E362" s="103" t="s">
        <v>1089</v>
      </c>
      <c r="F362" s="103"/>
      <c r="G362" s="100">
        <v>6.2</v>
      </c>
      <c r="H362" s="100">
        <v>3.4</v>
      </c>
      <c r="I362" s="100">
        <v>7.2</v>
      </c>
      <c r="J362" s="100">
        <v>7.8</v>
      </c>
      <c r="K362" s="100">
        <v>4.5999999999999996</v>
      </c>
      <c r="L362" s="100">
        <v>5.7</v>
      </c>
      <c r="M362" s="100">
        <v>5.2</v>
      </c>
      <c r="N362" s="100">
        <v>7.1</v>
      </c>
      <c r="O362" s="100">
        <v>7.1</v>
      </c>
      <c r="P362" s="100">
        <v>4</v>
      </c>
      <c r="Q362" s="100">
        <v>4.0999999999999996</v>
      </c>
      <c r="R362" s="100">
        <v>5.9</v>
      </c>
      <c r="S362" s="100">
        <v>7.3</v>
      </c>
      <c r="T362" s="100">
        <v>4.3</v>
      </c>
      <c r="U362" s="100">
        <v>4.3</v>
      </c>
      <c r="V362" s="100">
        <v>2.2999999999999998</v>
      </c>
      <c r="W362" s="100">
        <v>0.4</v>
      </c>
      <c r="X362" s="100">
        <v>0.4</v>
      </c>
      <c r="Y362" s="99"/>
      <c r="Z362" s="101" t="s">
        <v>36</v>
      </c>
      <c r="AA362" s="98" t="s">
        <v>48</v>
      </c>
      <c r="AB362" s="102" t="s">
        <v>3561</v>
      </c>
      <c r="AC362" s="8" t="s">
        <v>1150</v>
      </c>
    </row>
    <row r="363" spans="1:29">
      <c r="A363" s="97">
        <v>4</v>
      </c>
      <c r="B363" s="104" t="s">
        <v>1090</v>
      </c>
      <c r="C363" s="384" t="s">
        <v>1091</v>
      </c>
      <c r="D363" s="385" t="s">
        <v>143</v>
      </c>
      <c r="E363" s="103" t="s">
        <v>68</v>
      </c>
      <c r="F363" s="103"/>
      <c r="G363" s="100">
        <v>6.7</v>
      </c>
      <c r="H363" s="100">
        <v>5.3</v>
      </c>
      <c r="I363" s="100">
        <v>9.1999999999999993</v>
      </c>
      <c r="J363" s="100">
        <v>5.5</v>
      </c>
      <c r="K363" s="100">
        <v>7.8</v>
      </c>
      <c r="L363" s="100">
        <v>7.1</v>
      </c>
      <c r="M363" s="100">
        <v>6.2</v>
      </c>
      <c r="N363" s="100">
        <v>6.1</v>
      </c>
      <c r="O363" s="100">
        <v>6.6</v>
      </c>
      <c r="P363" s="100">
        <v>4</v>
      </c>
      <c r="Q363" s="100">
        <v>6.8</v>
      </c>
      <c r="R363" s="100">
        <v>8.3000000000000007</v>
      </c>
      <c r="S363" s="100">
        <v>7.6</v>
      </c>
      <c r="T363" s="100">
        <v>4.9000000000000004</v>
      </c>
      <c r="U363" s="100">
        <v>6.7</v>
      </c>
      <c r="V363" s="100">
        <v>6.2</v>
      </c>
      <c r="W363" s="100">
        <v>0.5</v>
      </c>
      <c r="X363" s="100">
        <v>4.0999999999999996</v>
      </c>
      <c r="Y363" s="99"/>
      <c r="Z363" s="101" t="s">
        <v>36</v>
      </c>
      <c r="AA363" s="98" t="s">
        <v>48</v>
      </c>
      <c r="AB363" s="102" t="s">
        <v>541</v>
      </c>
      <c r="AC363" s="8" t="s">
        <v>1150</v>
      </c>
    </row>
    <row r="364" spans="1:29" ht="92.4">
      <c r="A364" s="97">
        <v>5</v>
      </c>
      <c r="B364" s="104" t="s">
        <v>1092</v>
      </c>
      <c r="C364" s="384" t="s">
        <v>1093</v>
      </c>
      <c r="D364" s="385" t="s">
        <v>368</v>
      </c>
      <c r="E364" s="103" t="s">
        <v>481</v>
      </c>
      <c r="F364" s="103"/>
      <c r="G364" s="100">
        <v>4.2</v>
      </c>
      <c r="H364" s="100">
        <v>4.3</v>
      </c>
      <c r="I364" s="100">
        <v>9.1999999999999993</v>
      </c>
      <c r="J364" s="100">
        <v>5.6</v>
      </c>
      <c r="K364" s="100">
        <v>6.4</v>
      </c>
      <c r="L364" s="100">
        <v>7.3</v>
      </c>
      <c r="M364" s="100">
        <v>5.6</v>
      </c>
      <c r="N364" s="100">
        <v>6.4</v>
      </c>
      <c r="O364" s="100">
        <v>7.1</v>
      </c>
      <c r="P364" s="100">
        <v>3.5</v>
      </c>
      <c r="Q364" s="100">
        <v>5.6</v>
      </c>
      <c r="R364" s="100">
        <v>6.9</v>
      </c>
      <c r="S364" s="100">
        <v>7.3</v>
      </c>
      <c r="T364" s="100">
        <v>5.6</v>
      </c>
      <c r="U364" s="100">
        <v>5.4</v>
      </c>
      <c r="V364" s="100">
        <v>4.8</v>
      </c>
      <c r="W364" s="100">
        <v>0.4</v>
      </c>
      <c r="X364" s="100">
        <v>0.8</v>
      </c>
      <c r="Y364" s="99"/>
      <c r="Z364" s="101" t="s">
        <v>36</v>
      </c>
      <c r="AA364" s="98" t="s">
        <v>48</v>
      </c>
      <c r="AB364" s="102" t="s">
        <v>3561</v>
      </c>
      <c r="AC364" s="8" t="s">
        <v>1150</v>
      </c>
    </row>
    <row r="365" spans="1:29" ht="92.4">
      <c r="A365" s="97">
        <v>6</v>
      </c>
      <c r="B365" s="104" t="s">
        <v>1094</v>
      </c>
      <c r="C365" s="384" t="s">
        <v>552</v>
      </c>
      <c r="D365" s="385" t="s">
        <v>371</v>
      </c>
      <c r="E365" s="103" t="s">
        <v>1095</v>
      </c>
      <c r="F365" s="103"/>
      <c r="G365" s="100">
        <v>4.9000000000000004</v>
      </c>
      <c r="H365" s="100">
        <v>4.2</v>
      </c>
      <c r="I365" s="100">
        <v>9.3000000000000007</v>
      </c>
      <c r="J365" s="100">
        <v>6.8</v>
      </c>
      <c r="K365" s="100">
        <v>5.9</v>
      </c>
      <c r="L365" s="100">
        <v>7.2</v>
      </c>
      <c r="M365" s="100">
        <v>6</v>
      </c>
      <c r="N365" s="100">
        <v>6.4</v>
      </c>
      <c r="O365" s="100">
        <v>8.1</v>
      </c>
      <c r="P365" s="100">
        <v>4.4000000000000004</v>
      </c>
      <c r="Q365" s="100">
        <v>4</v>
      </c>
      <c r="R365" s="100">
        <v>7.6</v>
      </c>
      <c r="S365" s="100">
        <v>6.5</v>
      </c>
      <c r="T365" s="100">
        <v>3</v>
      </c>
      <c r="U365" s="100">
        <v>3.8</v>
      </c>
      <c r="V365" s="100">
        <v>3.1</v>
      </c>
      <c r="W365" s="100">
        <v>0</v>
      </c>
      <c r="X365" s="100">
        <v>0.2</v>
      </c>
      <c r="Y365" s="99"/>
      <c r="Z365" s="101" t="s">
        <v>36</v>
      </c>
      <c r="AA365" s="98" t="s">
        <v>48</v>
      </c>
      <c r="AB365" s="102" t="s">
        <v>3561</v>
      </c>
      <c r="AC365" s="8" t="s">
        <v>1150</v>
      </c>
    </row>
    <row r="366" spans="1:29" ht="26.4">
      <c r="A366" s="97">
        <v>7</v>
      </c>
      <c r="B366" s="104" t="s">
        <v>1096</v>
      </c>
      <c r="C366" s="384" t="s">
        <v>1097</v>
      </c>
      <c r="D366" s="385" t="s">
        <v>151</v>
      </c>
      <c r="E366" s="103" t="s">
        <v>226</v>
      </c>
      <c r="F366" s="103"/>
      <c r="G366" s="100">
        <v>5.4</v>
      </c>
      <c r="H366" s="100">
        <v>4.5999999999999996</v>
      </c>
      <c r="I366" s="100">
        <v>9.1</v>
      </c>
      <c r="J366" s="100">
        <v>6.3</v>
      </c>
      <c r="K366" s="100">
        <v>4.7</v>
      </c>
      <c r="L366" s="100">
        <v>5.9</v>
      </c>
      <c r="M366" s="100">
        <v>5.4</v>
      </c>
      <c r="N366" s="100">
        <v>5.3</v>
      </c>
      <c r="O366" s="100">
        <v>7.4</v>
      </c>
      <c r="P366" s="100">
        <v>3.8</v>
      </c>
      <c r="Q366" s="100">
        <v>4.9000000000000004</v>
      </c>
      <c r="R366" s="100">
        <v>6.6</v>
      </c>
      <c r="S366" s="100">
        <v>1.1000000000000001</v>
      </c>
      <c r="T366" s="100">
        <v>6.2</v>
      </c>
      <c r="U366" s="100">
        <v>3.7</v>
      </c>
      <c r="V366" s="100">
        <v>3</v>
      </c>
      <c r="W366" s="100">
        <v>5.6</v>
      </c>
      <c r="X366" s="100">
        <v>0.4</v>
      </c>
      <c r="Y366" s="99"/>
      <c r="Z366" s="101" t="s">
        <v>36</v>
      </c>
      <c r="AA366" s="98" t="s">
        <v>48</v>
      </c>
      <c r="AB366" s="102" t="s">
        <v>1098</v>
      </c>
      <c r="AC366" s="8" t="s">
        <v>1150</v>
      </c>
    </row>
    <row r="367" spans="1:29" ht="26.4">
      <c r="A367" s="97">
        <v>8</v>
      </c>
      <c r="B367" s="104" t="s">
        <v>1099</v>
      </c>
      <c r="C367" s="384" t="s">
        <v>1100</v>
      </c>
      <c r="D367" s="385" t="s">
        <v>75</v>
      </c>
      <c r="E367" s="103" t="s">
        <v>1101</v>
      </c>
      <c r="F367" s="103"/>
      <c r="G367" s="100">
        <v>5.5</v>
      </c>
      <c r="H367" s="100">
        <v>3.6</v>
      </c>
      <c r="I367" s="100">
        <v>7.3</v>
      </c>
      <c r="J367" s="100">
        <v>6.7</v>
      </c>
      <c r="K367" s="100">
        <v>6.2</v>
      </c>
      <c r="L367" s="100">
        <v>4.2</v>
      </c>
      <c r="M367" s="100">
        <v>4.2</v>
      </c>
      <c r="N367" s="100">
        <v>6</v>
      </c>
      <c r="O367" s="100">
        <v>5.9</v>
      </c>
      <c r="P367" s="100">
        <v>1.6</v>
      </c>
      <c r="Q367" s="100">
        <v>5.5</v>
      </c>
      <c r="R367" s="100">
        <v>5.8</v>
      </c>
      <c r="S367" s="100">
        <v>6.8</v>
      </c>
      <c r="T367" s="100">
        <v>2.7</v>
      </c>
      <c r="U367" s="100">
        <v>4.8</v>
      </c>
      <c r="V367" s="100">
        <v>2.7</v>
      </c>
      <c r="W367" s="100">
        <v>2.9</v>
      </c>
      <c r="X367" s="100">
        <v>0.4</v>
      </c>
      <c r="Y367" s="99"/>
      <c r="Z367" s="101" t="s">
        <v>36</v>
      </c>
      <c r="AA367" s="98" t="s">
        <v>48</v>
      </c>
      <c r="AB367" s="102" t="s">
        <v>1102</v>
      </c>
      <c r="AC367" s="8" t="s">
        <v>1150</v>
      </c>
    </row>
    <row r="368" spans="1:29" ht="66">
      <c r="A368" s="97">
        <v>9</v>
      </c>
      <c r="B368" s="104" t="s">
        <v>1103</v>
      </c>
      <c r="C368" s="384" t="s">
        <v>1104</v>
      </c>
      <c r="D368" s="385" t="s">
        <v>83</v>
      </c>
      <c r="E368" s="103" t="s">
        <v>878</v>
      </c>
      <c r="F368" s="103"/>
      <c r="G368" s="100">
        <v>6.5</v>
      </c>
      <c r="H368" s="100">
        <v>5.3</v>
      </c>
      <c r="I368" s="100">
        <v>9</v>
      </c>
      <c r="J368" s="100">
        <v>5.3</v>
      </c>
      <c r="K368" s="100">
        <v>7.7</v>
      </c>
      <c r="L368" s="100">
        <v>9.5</v>
      </c>
      <c r="M368" s="100">
        <v>7.4</v>
      </c>
      <c r="N368" s="100">
        <v>7</v>
      </c>
      <c r="O368" s="100">
        <v>7.2</v>
      </c>
      <c r="P368" s="100">
        <v>4.7</v>
      </c>
      <c r="Q368" s="100">
        <v>6.1</v>
      </c>
      <c r="R368" s="100">
        <v>7.5</v>
      </c>
      <c r="S368" s="100">
        <v>6.2</v>
      </c>
      <c r="T368" s="100">
        <v>6.5</v>
      </c>
      <c r="U368" s="100">
        <v>6</v>
      </c>
      <c r="V368" s="100">
        <v>8.5</v>
      </c>
      <c r="W368" s="100">
        <v>6.2</v>
      </c>
      <c r="X368" s="100">
        <v>5.7</v>
      </c>
      <c r="Y368" s="99"/>
      <c r="Z368" s="101" t="s">
        <v>36</v>
      </c>
      <c r="AA368" s="98" t="s">
        <v>37</v>
      </c>
      <c r="AB368" s="102" t="s">
        <v>3541</v>
      </c>
      <c r="AC368" s="8" t="s">
        <v>1150</v>
      </c>
    </row>
    <row r="369" spans="1:29" ht="39.6">
      <c r="A369" s="97">
        <v>10</v>
      </c>
      <c r="B369" s="104" t="s">
        <v>1105</v>
      </c>
      <c r="C369" s="384" t="s">
        <v>1106</v>
      </c>
      <c r="D369" s="385" t="s">
        <v>947</v>
      </c>
      <c r="E369" s="103" t="s">
        <v>1107</v>
      </c>
      <c r="F369" s="103"/>
      <c r="G369" s="100">
        <v>4.9000000000000004</v>
      </c>
      <c r="H369" s="100">
        <v>7.7</v>
      </c>
      <c r="I369" s="100">
        <v>7.4</v>
      </c>
      <c r="J369" s="100">
        <v>7.4</v>
      </c>
      <c r="K369" s="100">
        <v>4.4000000000000004</v>
      </c>
      <c r="L369" s="100">
        <v>6.6</v>
      </c>
      <c r="M369" s="100">
        <v>6.9</v>
      </c>
      <c r="N369" s="100">
        <v>5.6</v>
      </c>
      <c r="O369" s="100">
        <v>7.5</v>
      </c>
      <c r="P369" s="100">
        <v>1.4</v>
      </c>
      <c r="Q369" s="100">
        <v>4.5999999999999996</v>
      </c>
      <c r="R369" s="100">
        <v>6.4</v>
      </c>
      <c r="S369" s="100">
        <v>6.2</v>
      </c>
      <c r="T369" s="100">
        <v>4.7</v>
      </c>
      <c r="U369" s="100">
        <v>4.0999999999999996</v>
      </c>
      <c r="V369" s="100">
        <v>5.9</v>
      </c>
      <c r="W369" s="100">
        <v>4.3</v>
      </c>
      <c r="X369" s="100">
        <v>4.7</v>
      </c>
      <c r="Y369" s="99"/>
      <c r="Z369" s="101" t="s">
        <v>36</v>
      </c>
      <c r="AA369" s="98" t="s">
        <v>48</v>
      </c>
      <c r="AB369" s="102" t="s">
        <v>3562</v>
      </c>
      <c r="AC369" s="8" t="s">
        <v>1150</v>
      </c>
    </row>
    <row r="370" spans="1:29">
      <c r="A370" s="97">
        <v>11</v>
      </c>
      <c r="B370" s="104" t="s">
        <v>1108</v>
      </c>
      <c r="C370" s="384" t="s">
        <v>1109</v>
      </c>
      <c r="D370" s="385" t="s">
        <v>279</v>
      </c>
      <c r="E370" s="103" t="s">
        <v>1110</v>
      </c>
      <c r="F370" s="103"/>
      <c r="G370" s="100">
        <v>7.4</v>
      </c>
      <c r="H370" s="100">
        <v>4.9000000000000004</v>
      </c>
      <c r="I370" s="100">
        <v>8.6999999999999993</v>
      </c>
      <c r="J370" s="100">
        <v>8</v>
      </c>
      <c r="K370" s="100">
        <v>6.9</v>
      </c>
      <c r="L370" s="100">
        <v>6.9</v>
      </c>
      <c r="M370" s="100">
        <v>6</v>
      </c>
      <c r="N370" s="100">
        <v>6.1</v>
      </c>
      <c r="O370" s="100">
        <v>7.8</v>
      </c>
      <c r="P370" s="100">
        <v>7.1</v>
      </c>
      <c r="Q370" s="100">
        <v>6</v>
      </c>
      <c r="R370" s="100">
        <v>8.6</v>
      </c>
      <c r="S370" s="100">
        <v>8.3000000000000007</v>
      </c>
      <c r="T370" s="100">
        <v>4.5999999999999996</v>
      </c>
      <c r="U370" s="100">
        <v>5.0999999999999996</v>
      </c>
      <c r="V370" s="100">
        <v>7.4</v>
      </c>
      <c r="W370" s="100">
        <v>6.4</v>
      </c>
      <c r="X370" s="100">
        <v>5.4</v>
      </c>
      <c r="Y370" s="99"/>
      <c r="Z370" s="101" t="s">
        <v>36</v>
      </c>
      <c r="AA370" s="98" t="s">
        <v>37</v>
      </c>
      <c r="AB370" s="102"/>
      <c r="AC370" s="8" t="s">
        <v>1150</v>
      </c>
    </row>
    <row r="371" spans="1:29">
      <c r="A371" s="97">
        <v>12</v>
      </c>
      <c r="B371" s="104" t="s">
        <v>1111</v>
      </c>
      <c r="C371" s="384" t="s">
        <v>361</v>
      </c>
      <c r="D371" s="385" t="s">
        <v>30</v>
      </c>
      <c r="E371" s="103" t="s">
        <v>1112</v>
      </c>
      <c r="F371" s="103"/>
      <c r="G371" s="100">
        <v>8.5</v>
      </c>
      <c r="H371" s="100">
        <v>6</v>
      </c>
      <c r="I371" s="100">
        <v>9.6999999999999993</v>
      </c>
      <c r="J371" s="100">
        <v>7.2</v>
      </c>
      <c r="K371" s="100">
        <v>7.8</v>
      </c>
      <c r="L371" s="100">
        <v>9.6</v>
      </c>
      <c r="M371" s="100">
        <v>8.5</v>
      </c>
      <c r="N371" s="100">
        <v>5.5</v>
      </c>
      <c r="O371" s="100">
        <v>8.3000000000000007</v>
      </c>
      <c r="P371" s="100">
        <v>8.3000000000000007</v>
      </c>
      <c r="Q371" s="100">
        <v>7.9</v>
      </c>
      <c r="R371" s="100">
        <v>8.9</v>
      </c>
      <c r="S371" s="100">
        <v>8.6</v>
      </c>
      <c r="T371" s="100">
        <v>7.4</v>
      </c>
      <c r="U371" s="100">
        <v>8.3000000000000007</v>
      </c>
      <c r="V371" s="100">
        <v>9.6999999999999993</v>
      </c>
      <c r="W371" s="100">
        <v>6.5</v>
      </c>
      <c r="X371" s="100">
        <v>8.9</v>
      </c>
      <c r="Y371" s="99"/>
      <c r="Z371" s="101" t="s">
        <v>36</v>
      </c>
      <c r="AA371" s="98" t="s">
        <v>37</v>
      </c>
      <c r="AB371" s="102"/>
      <c r="AC371" s="8" t="s">
        <v>1150</v>
      </c>
    </row>
    <row r="372" spans="1:29" ht="26.4">
      <c r="A372" s="97">
        <v>13</v>
      </c>
      <c r="B372" s="104" t="s">
        <v>1113</v>
      </c>
      <c r="C372" s="384" t="s">
        <v>1114</v>
      </c>
      <c r="D372" s="385" t="s">
        <v>95</v>
      </c>
      <c r="E372" s="103" t="s">
        <v>1115</v>
      </c>
      <c r="F372" s="103"/>
      <c r="G372" s="100">
        <v>1.5</v>
      </c>
      <c r="H372" s="100">
        <v>5.8</v>
      </c>
      <c r="I372" s="100">
        <v>4.7</v>
      </c>
      <c r="J372" s="100">
        <v>5.2</v>
      </c>
      <c r="K372" s="100">
        <v>7.1</v>
      </c>
      <c r="L372" s="100">
        <v>7.2</v>
      </c>
      <c r="M372" s="100">
        <v>4.0999999999999996</v>
      </c>
      <c r="N372" s="100">
        <v>5.9</v>
      </c>
      <c r="O372" s="100">
        <v>4.3</v>
      </c>
      <c r="P372" s="100">
        <v>2.4</v>
      </c>
      <c r="Q372" s="100">
        <v>3.8</v>
      </c>
      <c r="R372" s="100">
        <v>5.6</v>
      </c>
      <c r="S372" s="100">
        <v>7.3</v>
      </c>
      <c r="T372" s="100">
        <v>2.4</v>
      </c>
      <c r="U372" s="100">
        <v>4.0999999999999996</v>
      </c>
      <c r="V372" s="100">
        <v>4.9000000000000004</v>
      </c>
      <c r="W372" s="100">
        <v>3.1</v>
      </c>
      <c r="X372" s="100">
        <v>1.8</v>
      </c>
      <c r="Y372" s="99"/>
      <c r="Z372" s="101" t="s">
        <v>36</v>
      </c>
      <c r="AA372" s="98" t="s">
        <v>48</v>
      </c>
      <c r="AB372" s="102" t="s">
        <v>1116</v>
      </c>
      <c r="AC372" s="8" t="s">
        <v>1150</v>
      </c>
    </row>
    <row r="373" spans="1:29" ht="66">
      <c r="A373" s="97">
        <v>14</v>
      </c>
      <c r="B373" s="104" t="s">
        <v>1117</v>
      </c>
      <c r="C373" s="384" t="s">
        <v>1118</v>
      </c>
      <c r="D373" s="385" t="s">
        <v>95</v>
      </c>
      <c r="E373" s="103" t="s">
        <v>43</v>
      </c>
      <c r="F373" s="103"/>
      <c r="G373" s="100">
        <v>5.8</v>
      </c>
      <c r="H373" s="100">
        <v>4.4000000000000004</v>
      </c>
      <c r="I373" s="100">
        <v>9.1999999999999993</v>
      </c>
      <c r="J373" s="100">
        <v>6.6</v>
      </c>
      <c r="K373" s="100">
        <v>7.8</v>
      </c>
      <c r="L373" s="100">
        <v>6.2</v>
      </c>
      <c r="M373" s="100">
        <v>5.0999999999999996</v>
      </c>
      <c r="N373" s="100">
        <v>4.4000000000000004</v>
      </c>
      <c r="O373" s="100">
        <v>7.1</v>
      </c>
      <c r="P373" s="100">
        <v>4.5</v>
      </c>
      <c r="Q373" s="100">
        <v>5</v>
      </c>
      <c r="R373" s="100">
        <v>8.5</v>
      </c>
      <c r="S373" s="100">
        <v>6.7</v>
      </c>
      <c r="T373" s="100">
        <v>4.4000000000000004</v>
      </c>
      <c r="U373" s="100">
        <v>6.2</v>
      </c>
      <c r="V373" s="100">
        <v>6.1</v>
      </c>
      <c r="W373" s="100">
        <v>5.0999999999999996</v>
      </c>
      <c r="X373" s="100">
        <v>3.6</v>
      </c>
      <c r="Y373" s="99"/>
      <c r="Z373" s="101" t="s">
        <v>36</v>
      </c>
      <c r="AA373" s="98" t="s">
        <v>48</v>
      </c>
      <c r="AB373" s="102" t="s">
        <v>3563</v>
      </c>
      <c r="AC373" s="8" t="s">
        <v>1150</v>
      </c>
    </row>
    <row r="374" spans="1:29" ht="26.4">
      <c r="A374" s="97">
        <v>15</v>
      </c>
      <c r="B374" s="104" t="s">
        <v>1119</v>
      </c>
      <c r="C374" s="384" t="s">
        <v>1120</v>
      </c>
      <c r="D374" s="385" t="s">
        <v>95</v>
      </c>
      <c r="E374" s="103" t="s">
        <v>1121</v>
      </c>
      <c r="F374" s="103"/>
      <c r="G374" s="100">
        <v>5.5</v>
      </c>
      <c r="H374" s="100">
        <v>5.6</v>
      </c>
      <c r="I374" s="100">
        <v>8.9</v>
      </c>
      <c r="J374" s="100">
        <v>8.1999999999999993</v>
      </c>
      <c r="K374" s="100">
        <v>7.4</v>
      </c>
      <c r="L374" s="100">
        <v>7.4</v>
      </c>
      <c r="M374" s="100">
        <v>5.5</v>
      </c>
      <c r="N374" s="100">
        <v>8</v>
      </c>
      <c r="O374" s="100">
        <v>7.8</v>
      </c>
      <c r="P374" s="100">
        <v>3.4</v>
      </c>
      <c r="Q374" s="100">
        <v>3.2</v>
      </c>
      <c r="R374" s="100">
        <v>7.3</v>
      </c>
      <c r="S374" s="100">
        <v>7.7</v>
      </c>
      <c r="T374" s="100">
        <v>4.2</v>
      </c>
      <c r="U374" s="100">
        <v>7.8</v>
      </c>
      <c r="V374" s="100">
        <v>4.7</v>
      </c>
      <c r="W374" s="100">
        <v>2.5</v>
      </c>
      <c r="X374" s="100">
        <v>1</v>
      </c>
      <c r="Y374" s="99"/>
      <c r="Z374" s="101" t="s">
        <v>36</v>
      </c>
      <c r="AA374" s="98" t="s">
        <v>48</v>
      </c>
      <c r="AB374" s="102" t="s">
        <v>1122</v>
      </c>
      <c r="AC374" s="8" t="s">
        <v>1150</v>
      </c>
    </row>
    <row r="375" spans="1:29" ht="92.4">
      <c r="A375" s="97">
        <v>16</v>
      </c>
      <c r="B375" s="104" t="s">
        <v>1123</v>
      </c>
      <c r="C375" s="384" t="s">
        <v>1124</v>
      </c>
      <c r="D375" s="385" t="s">
        <v>100</v>
      </c>
      <c r="E375" s="103" t="s">
        <v>1125</v>
      </c>
      <c r="F375" s="103"/>
      <c r="G375" s="100">
        <v>5.8</v>
      </c>
      <c r="H375" s="100">
        <v>9.1</v>
      </c>
      <c r="I375" s="100">
        <v>9</v>
      </c>
      <c r="J375" s="100">
        <v>5.8</v>
      </c>
      <c r="K375" s="100">
        <v>7.7</v>
      </c>
      <c r="L375" s="100">
        <v>6.7</v>
      </c>
      <c r="M375" s="100">
        <v>5.7</v>
      </c>
      <c r="N375" s="100">
        <v>7.5</v>
      </c>
      <c r="O375" s="100">
        <v>7.5</v>
      </c>
      <c r="P375" s="100">
        <v>5.5</v>
      </c>
      <c r="Q375" s="100">
        <v>4.7</v>
      </c>
      <c r="R375" s="100">
        <v>7.5</v>
      </c>
      <c r="S375" s="100">
        <v>6.8</v>
      </c>
      <c r="T375" s="100">
        <v>4.3</v>
      </c>
      <c r="U375" s="100">
        <v>1.1000000000000001</v>
      </c>
      <c r="V375" s="100">
        <v>6.4</v>
      </c>
      <c r="W375" s="100">
        <v>0</v>
      </c>
      <c r="X375" s="100">
        <v>0</v>
      </c>
      <c r="Y375" s="99"/>
      <c r="Z375" s="101" t="s">
        <v>36</v>
      </c>
      <c r="AA375" s="98" t="s">
        <v>48</v>
      </c>
      <c r="AB375" s="102" t="s">
        <v>3561</v>
      </c>
      <c r="AC375" s="8" t="s">
        <v>1150</v>
      </c>
    </row>
    <row r="376" spans="1:29">
      <c r="A376" s="97">
        <v>17</v>
      </c>
      <c r="B376" s="104" t="s">
        <v>1126</v>
      </c>
      <c r="C376" s="384" t="s">
        <v>135</v>
      </c>
      <c r="D376" s="385" t="s">
        <v>100</v>
      </c>
      <c r="E376" s="103" t="s">
        <v>1127</v>
      </c>
      <c r="F376" s="103"/>
      <c r="G376" s="100">
        <v>6</v>
      </c>
      <c r="H376" s="100">
        <v>4.9000000000000004</v>
      </c>
      <c r="I376" s="100">
        <v>9.6999999999999993</v>
      </c>
      <c r="J376" s="100">
        <v>7.9</v>
      </c>
      <c r="K376" s="100">
        <v>7.2</v>
      </c>
      <c r="L376" s="100">
        <v>8.9</v>
      </c>
      <c r="M376" s="100">
        <v>7.4</v>
      </c>
      <c r="N376" s="100">
        <v>6</v>
      </c>
      <c r="O376" s="100">
        <v>8.1999999999999993</v>
      </c>
      <c r="P376" s="100">
        <v>5.8</v>
      </c>
      <c r="Q376" s="100">
        <v>5.6</v>
      </c>
      <c r="R376" s="100">
        <v>8</v>
      </c>
      <c r="S376" s="100">
        <v>8.3000000000000007</v>
      </c>
      <c r="T376" s="100">
        <v>6.5</v>
      </c>
      <c r="U376" s="100">
        <v>6.7</v>
      </c>
      <c r="V376" s="100">
        <v>7.1</v>
      </c>
      <c r="W376" s="100">
        <v>5.3</v>
      </c>
      <c r="X376" s="100">
        <v>5.2</v>
      </c>
      <c r="Y376" s="99"/>
      <c r="Z376" s="101" t="s">
        <v>36</v>
      </c>
      <c r="AA376" s="98" t="s">
        <v>37</v>
      </c>
      <c r="AB376" s="102"/>
      <c r="AC376" s="8" t="s">
        <v>1150</v>
      </c>
    </row>
    <row r="377" spans="1:29" ht="66">
      <c r="A377" s="97">
        <v>18</v>
      </c>
      <c r="B377" s="104" t="s">
        <v>1128</v>
      </c>
      <c r="C377" s="384" t="s">
        <v>1129</v>
      </c>
      <c r="D377" s="385" t="s">
        <v>106</v>
      </c>
      <c r="E377" s="103" t="s">
        <v>1130</v>
      </c>
      <c r="F377" s="103"/>
      <c r="G377" s="100">
        <v>7.3</v>
      </c>
      <c r="H377" s="100">
        <v>5.6</v>
      </c>
      <c r="I377" s="100">
        <v>9.1</v>
      </c>
      <c r="J377" s="100">
        <v>6.8</v>
      </c>
      <c r="K377" s="100">
        <v>7.5</v>
      </c>
      <c r="L377" s="100">
        <v>7</v>
      </c>
      <c r="M377" s="100">
        <v>6.6</v>
      </c>
      <c r="N377" s="100">
        <v>6.8</v>
      </c>
      <c r="O377" s="100">
        <v>7.4</v>
      </c>
      <c r="P377" s="100">
        <v>5.4</v>
      </c>
      <c r="Q377" s="100">
        <v>4.0999999999999996</v>
      </c>
      <c r="R377" s="100">
        <v>7.2</v>
      </c>
      <c r="S377" s="100">
        <v>7.4</v>
      </c>
      <c r="T377" s="100">
        <v>5.8</v>
      </c>
      <c r="U377" s="100">
        <v>4</v>
      </c>
      <c r="V377" s="100">
        <v>6.4</v>
      </c>
      <c r="W377" s="100">
        <v>2.6</v>
      </c>
      <c r="X377" s="100">
        <v>2</v>
      </c>
      <c r="Y377" s="99"/>
      <c r="Z377" s="101" t="s">
        <v>36</v>
      </c>
      <c r="AA377" s="98" t="s">
        <v>48</v>
      </c>
      <c r="AB377" s="102" t="s">
        <v>3564</v>
      </c>
      <c r="AC377" s="8" t="s">
        <v>1150</v>
      </c>
    </row>
    <row r="378" spans="1:29">
      <c r="A378" s="97">
        <v>19</v>
      </c>
      <c r="B378" s="104" t="s">
        <v>1131</v>
      </c>
      <c r="C378" s="384" t="s">
        <v>1132</v>
      </c>
      <c r="D378" s="385" t="s">
        <v>1133</v>
      </c>
      <c r="E378" s="103" t="s">
        <v>478</v>
      </c>
      <c r="F378" s="103"/>
      <c r="G378" s="100">
        <v>7.3</v>
      </c>
      <c r="H378" s="100">
        <v>4.2</v>
      </c>
      <c r="I378" s="100">
        <v>6.9</v>
      </c>
      <c r="J378" s="100">
        <v>6.3</v>
      </c>
      <c r="K378" s="100">
        <v>6.5</v>
      </c>
      <c r="L378" s="100">
        <v>6.4</v>
      </c>
      <c r="M378" s="100">
        <v>6.3</v>
      </c>
      <c r="N378" s="100">
        <v>7.9</v>
      </c>
      <c r="O378" s="100">
        <v>7</v>
      </c>
      <c r="P378" s="100">
        <v>4.8</v>
      </c>
      <c r="Q378" s="100">
        <v>4.2</v>
      </c>
      <c r="R378" s="100">
        <v>7.8</v>
      </c>
      <c r="S378" s="100">
        <v>7.8</v>
      </c>
      <c r="T378" s="100">
        <v>6</v>
      </c>
      <c r="U378" s="100">
        <v>5.8</v>
      </c>
      <c r="V378" s="100">
        <v>7</v>
      </c>
      <c r="W378" s="100">
        <v>2.8</v>
      </c>
      <c r="X378" s="100">
        <v>2</v>
      </c>
      <c r="Y378" s="99"/>
      <c r="Z378" s="101" t="s">
        <v>36</v>
      </c>
      <c r="AA378" s="98" t="s">
        <v>48</v>
      </c>
      <c r="AB378" s="102" t="s">
        <v>1134</v>
      </c>
      <c r="AC378" s="8" t="s">
        <v>1150</v>
      </c>
    </row>
    <row r="379" spans="1:29">
      <c r="A379" s="97">
        <v>20</v>
      </c>
      <c r="B379" s="104" t="s">
        <v>1135</v>
      </c>
      <c r="C379" s="384" t="s">
        <v>759</v>
      </c>
      <c r="D379" s="385" t="s">
        <v>225</v>
      </c>
      <c r="E379" s="103" t="s">
        <v>1033</v>
      </c>
      <c r="F379" s="103"/>
      <c r="G379" s="100">
        <v>6.7</v>
      </c>
      <c r="H379" s="100">
        <v>8</v>
      </c>
      <c r="I379" s="100">
        <v>6.5</v>
      </c>
      <c r="J379" s="100">
        <v>7</v>
      </c>
      <c r="K379" s="100">
        <v>5.8</v>
      </c>
      <c r="L379" s="100">
        <v>8.1</v>
      </c>
      <c r="M379" s="100">
        <v>6.6</v>
      </c>
      <c r="N379" s="100">
        <v>7.2</v>
      </c>
      <c r="O379" s="100">
        <v>7.4</v>
      </c>
      <c r="P379" s="100">
        <v>4.9000000000000004</v>
      </c>
      <c r="Q379" s="100">
        <v>4</v>
      </c>
      <c r="R379" s="100">
        <v>7.6</v>
      </c>
      <c r="S379" s="100">
        <v>7.1</v>
      </c>
      <c r="T379" s="100">
        <v>4.2</v>
      </c>
      <c r="U379" s="100">
        <v>7.3</v>
      </c>
      <c r="V379" s="100">
        <v>6.3</v>
      </c>
      <c r="W379" s="100">
        <v>7.9</v>
      </c>
      <c r="X379" s="100">
        <v>6.5</v>
      </c>
      <c r="Y379" s="99"/>
      <c r="Z379" s="101" t="s">
        <v>36</v>
      </c>
      <c r="AA379" s="98" t="s">
        <v>37</v>
      </c>
      <c r="AB379" s="102"/>
      <c r="AC379" s="8" t="s">
        <v>1150</v>
      </c>
    </row>
    <row r="380" spans="1:29">
      <c r="A380" s="97">
        <v>21</v>
      </c>
      <c r="B380" s="104" t="s">
        <v>1136</v>
      </c>
      <c r="C380" s="384" t="s">
        <v>51</v>
      </c>
      <c r="D380" s="385" t="s">
        <v>444</v>
      </c>
      <c r="E380" s="103" t="s">
        <v>1137</v>
      </c>
      <c r="F380" s="103"/>
      <c r="G380" s="100">
        <v>5.9</v>
      </c>
      <c r="H380" s="100">
        <v>8.4</v>
      </c>
      <c r="I380" s="100">
        <v>7</v>
      </c>
      <c r="J380" s="100">
        <v>7.3</v>
      </c>
      <c r="K380" s="100">
        <v>8.8000000000000007</v>
      </c>
      <c r="L380" s="100">
        <v>9.5</v>
      </c>
      <c r="M380" s="100">
        <v>6.9</v>
      </c>
      <c r="N380" s="100">
        <v>7.1</v>
      </c>
      <c r="O380" s="100">
        <v>7.4</v>
      </c>
      <c r="P380" s="100">
        <v>8.1999999999999993</v>
      </c>
      <c r="Q380" s="100">
        <v>8.8000000000000007</v>
      </c>
      <c r="R380" s="100">
        <v>7.7</v>
      </c>
      <c r="S380" s="100">
        <v>7.9</v>
      </c>
      <c r="T380" s="100">
        <v>6.2</v>
      </c>
      <c r="U380" s="100">
        <v>8.3000000000000007</v>
      </c>
      <c r="V380" s="100">
        <v>9.6999999999999993</v>
      </c>
      <c r="W380" s="100">
        <v>7.7</v>
      </c>
      <c r="X380" s="100">
        <v>8.1</v>
      </c>
      <c r="Y380" s="99"/>
      <c r="Z380" s="101" t="s">
        <v>36</v>
      </c>
      <c r="AA380" s="98" t="s">
        <v>37</v>
      </c>
      <c r="AB380" s="102"/>
      <c r="AC380" s="8" t="s">
        <v>1150</v>
      </c>
    </row>
    <row r="381" spans="1:29" ht="92.4">
      <c r="A381" s="97">
        <v>22</v>
      </c>
      <c r="B381" s="104" t="s">
        <v>1138</v>
      </c>
      <c r="C381" s="384" t="s">
        <v>1139</v>
      </c>
      <c r="D381" s="385" t="s">
        <v>228</v>
      </c>
      <c r="E381" s="103" t="s">
        <v>1018</v>
      </c>
      <c r="F381" s="103"/>
      <c r="G381" s="100">
        <v>5</v>
      </c>
      <c r="H381" s="100">
        <v>3.5</v>
      </c>
      <c r="I381" s="100">
        <v>4.8</v>
      </c>
      <c r="J381" s="100">
        <v>7.5</v>
      </c>
      <c r="K381" s="100">
        <v>7</v>
      </c>
      <c r="L381" s="100">
        <v>6.5</v>
      </c>
      <c r="M381" s="100">
        <v>6.7</v>
      </c>
      <c r="N381" s="100">
        <v>8.1999999999999993</v>
      </c>
      <c r="O381" s="100">
        <v>6.6</v>
      </c>
      <c r="P381" s="100">
        <v>1.5</v>
      </c>
      <c r="Q381" s="100">
        <v>2.4</v>
      </c>
      <c r="R381" s="100">
        <v>5.7</v>
      </c>
      <c r="S381" s="100">
        <v>6.2</v>
      </c>
      <c r="T381" s="100">
        <v>1.7</v>
      </c>
      <c r="U381" s="100">
        <v>1.3</v>
      </c>
      <c r="V381" s="100">
        <v>1.6</v>
      </c>
      <c r="W381" s="100">
        <v>0</v>
      </c>
      <c r="X381" s="100">
        <v>0</v>
      </c>
      <c r="Y381" s="99"/>
      <c r="Z381" s="101" t="s">
        <v>36</v>
      </c>
      <c r="AA381" s="98" t="s">
        <v>48</v>
      </c>
      <c r="AB381" s="102" t="s">
        <v>3561</v>
      </c>
      <c r="AC381" s="8" t="s">
        <v>1150</v>
      </c>
    </row>
    <row r="382" spans="1:29">
      <c r="A382" s="97">
        <v>23</v>
      </c>
      <c r="B382" s="104" t="s">
        <v>1140</v>
      </c>
      <c r="C382" s="384" t="s">
        <v>1141</v>
      </c>
      <c r="D382" s="385" t="s">
        <v>123</v>
      </c>
      <c r="E382" s="103" t="s">
        <v>1142</v>
      </c>
      <c r="F382" s="103"/>
      <c r="G382" s="100">
        <v>5.6</v>
      </c>
      <c r="H382" s="100">
        <v>6.6</v>
      </c>
      <c r="I382" s="100">
        <v>5.2</v>
      </c>
      <c r="J382" s="100">
        <v>7</v>
      </c>
      <c r="K382" s="100">
        <v>6.4</v>
      </c>
      <c r="L382" s="100">
        <v>5.9</v>
      </c>
      <c r="M382" s="100">
        <v>7</v>
      </c>
      <c r="N382" s="100">
        <v>5.5</v>
      </c>
      <c r="O382" s="100">
        <v>7.6</v>
      </c>
      <c r="P382" s="100">
        <v>4.4000000000000004</v>
      </c>
      <c r="Q382" s="100">
        <v>5.2</v>
      </c>
      <c r="R382" s="100">
        <v>8.5</v>
      </c>
      <c r="S382" s="100">
        <v>6.1</v>
      </c>
      <c r="T382" s="100">
        <v>5.0999999999999996</v>
      </c>
      <c r="U382" s="100">
        <v>7.8</v>
      </c>
      <c r="V382" s="100">
        <v>4.3</v>
      </c>
      <c r="W382" s="100">
        <v>5.0999999999999996</v>
      </c>
      <c r="X382" s="100">
        <v>4.0999999999999996</v>
      </c>
      <c r="Y382" s="99"/>
      <c r="Z382" s="101" t="s">
        <v>36</v>
      </c>
      <c r="AA382" s="98" t="s">
        <v>37</v>
      </c>
      <c r="AB382" s="102"/>
      <c r="AC382" s="8" t="s">
        <v>1150</v>
      </c>
    </row>
    <row r="383" spans="1:29">
      <c r="A383" s="97">
        <v>24</v>
      </c>
      <c r="B383" s="104" t="s">
        <v>1143</v>
      </c>
      <c r="C383" s="384" t="s">
        <v>1144</v>
      </c>
      <c r="D383" s="385" t="s">
        <v>467</v>
      </c>
      <c r="E383" s="103" t="s">
        <v>1145</v>
      </c>
      <c r="F383" s="103"/>
      <c r="G383" s="100">
        <v>5.3</v>
      </c>
      <c r="H383" s="100">
        <v>6.1</v>
      </c>
      <c r="I383" s="100">
        <v>8.6999999999999993</v>
      </c>
      <c r="J383" s="100">
        <v>6.7</v>
      </c>
      <c r="K383" s="100">
        <v>8.5</v>
      </c>
      <c r="L383" s="100">
        <v>4</v>
      </c>
      <c r="M383" s="100">
        <v>5.5</v>
      </c>
      <c r="N383" s="100">
        <v>6.2</v>
      </c>
      <c r="O383" s="100">
        <v>7.5</v>
      </c>
      <c r="P383" s="100">
        <v>5.7</v>
      </c>
      <c r="Q383" s="100">
        <v>4.9000000000000004</v>
      </c>
      <c r="R383" s="100">
        <v>7.6</v>
      </c>
      <c r="S383" s="100">
        <v>7.4</v>
      </c>
      <c r="T383" s="100">
        <v>6.7</v>
      </c>
      <c r="U383" s="100">
        <v>6.3</v>
      </c>
      <c r="V383" s="100">
        <v>4.7</v>
      </c>
      <c r="W383" s="100">
        <v>8.3000000000000007</v>
      </c>
      <c r="X383" s="100">
        <v>5.7</v>
      </c>
      <c r="Y383" s="99"/>
      <c r="Z383" s="101" t="s">
        <v>36</v>
      </c>
      <c r="AA383" s="98" t="s">
        <v>37</v>
      </c>
      <c r="AB383" s="102"/>
      <c r="AC383" s="8" t="s">
        <v>1150</v>
      </c>
    </row>
    <row r="384" spans="1:29">
      <c r="A384" s="97">
        <v>25</v>
      </c>
      <c r="B384" s="104" t="s">
        <v>1146</v>
      </c>
      <c r="C384" s="384" t="s">
        <v>1147</v>
      </c>
      <c r="D384" s="385" t="s">
        <v>474</v>
      </c>
      <c r="E384" s="103" t="s">
        <v>1053</v>
      </c>
      <c r="F384" s="103"/>
      <c r="G384" s="100">
        <v>6.1</v>
      </c>
      <c r="H384" s="100">
        <v>4.2</v>
      </c>
      <c r="I384" s="100">
        <v>8.3000000000000007</v>
      </c>
      <c r="J384" s="100">
        <v>7.4</v>
      </c>
      <c r="K384" s="100">
        <v>7.2</v>
      </c>
      <c r="L384" s="100">
        <v>5.5</v>
      </c>
      <c r="M384" s="100">
        <v>6.7</v>
      </c>
      <c r="N384" s="100">
        <v>7.1</v>
      </c>
      <c r="O384" s="100">
        <v>8.1999999999999993</v>
      </c>
      <c r="P384" s="100">
        <v>4.8</v>
      </c>
      <c r="Q384" s="100">
        <v>5.8</v>
      </c>
      <c r="R384" s="100">
        <v>7.2</v>
      </c>
      <c r="S384" s="100">
        <v>7.7</v>
      </c>
      <c r="T384" s="100">
        <v>4.9000000000000004</v>
      </c>
      <c r="U384" s="100">
        <v>5.7</v>
      </c>
      <c r="V384" s="100">
        <v>5.4</v>
      </c>
      <c r="W384" s="100">
        <v>6.6</v>
      </c>
      <c r="X384" s="100">
        <v>0.1</v>
      </c>
      <c r="Y384" s="99"/>
      <c r="Z384" s="101" t="s">
        <v>36</v>
      </c>
      <c r="AA384" s="98" t="s">
        <v>48</v>
      </c>
      <c r="AB384" s="102" t="s">
        <v>300</v>
      </c>
      <c r="AC384" s="8" t="s">
        <v>1150</v>
      </c>
    </row>
    <row r="385" spans="1:29">
      <c r="A385" s="97">
        <v>26</v>
      </c>
      <c r="B385" s="104" t="s">
        <v>1148</v>
      </c>
      <c r="C385" s="384" t="s">
        <v>1079</v>
      </c>
      <c r="D385" s="385" t="s">
        <v>127</v>
      </c>
      <c r="E385" s="103" t="s">
        <v>291</v>
      </c>
      <c r="F385" s="103"/>
      <c r="G385" s="100">
        <v>7</v>
      </c>
      <c r="H385" s="100">
        <v>5.5</v>
      </c>
      <c r="I385" s="100">
        <v>9</v>
      </c>
      <c r="J385" s="100">
        <v>5.8</v>
      </c>
      <c r="K385" s="100">
        <v>7.1</v>
      </c>
      <c r="L385" s="100">
        <v>7.1</v>
      </c>
      <c r="M385" s="100">
        <v>6.9</v>
      </c>
      <c r="N385" s="100">
        <v>5.2</v>
      </c>
      <c r="O385" s="100">
        <v>7.9</v>
      </c>
      <c r="P385" s="100">
        <v>2.7</v>
      </c>
      <c r="Q385" s="100">
        <v>7</v>
      </c>
      <c r="R385" s="100">
        <v>5.6</v>
      </c>
      <c r="S385" s="100">
        <v>6.9</v>
      </c>
      <c r="T385" s="100">
        <v>5</v>
      </c>
      <c r="U385" s="100">
        <v>3.6</v>
      </c>
      <c r="V385" s="100">
        <v>4.4000000000000004</v>
      </c>
      <c r="W385" s="100">
        <v>6.6</v>
      </c>
      <c r="X385" s="100">
        <v>0.2</v>
      </c>
      <c r="Y385" s="99"/>
      <c r="Z385" s="101" t="s">
        <v>36</v>
      </c>
      <c r="AA385" s="98" t="s">
        <v>48</v>
      </c>
      <c r="AB385" s="102" t="s">
        <v>1149</v>
      </c>
      <c r="AC385" s="8" t="s">
        <v>1150</v>
      </c>
    </row>
    <row r="386" spans="1:29">
      <c r="A386" s="105">
        <v>1</v>
      </c>
      <c r="B386" s="112" t="s">
        <v>1151</v>
      </c>
      <c r="C386" s="384" t="s">
        <v>1152</v>
      </c>
      <c r="D386" s="385" t="s">
        <v>1012</v>
      </c>
      <c r="E386" s="111" t="s">
        <v>488</v>
      </c>
      <c r="F386" s="111"/>
      <c r="G386" s="108">
        <v>6.1</v>
      </c>
      <c r="H386" s="108">
        <v>6.7</v>
      </c>
      <c r="I386" s="108">
        <v>8.5</v>
      </c>
      <c r="J386" s="108">
        <v>5.6</v>
      </c>
      <c r="K386" s="108">
        <v>6.4</v>
      </c>
      <c r="L386" s="108">
        <v>7.8</v>
      </c>
      <c r="M386" s="108">
        <v>6.2</v>
      </c>
      <c r="N386" s="108">
        <v>8</v>
      </c>
      <c r="O386" s="108">
        <v>7.8</v>
      </c>
      <c r="P386" s="108">
        <v>5.8</v>
      </c>
      <c r="Q386" s="108">
        <v>6.8</v>
      </c>
      <c r="R386" s="108">
        <v>8.8000000000000007</v>
      </c>
      <c r="S386" s="108">
        <v>7.5</v>
      </c>
      <c r="T386" s="108">
        <v>7.6</v>
      </c>
      <c r="U386" s="108">
        <v>9.3000000000000007</v>
      </c>
      <c r="V386" s="108">
        <v>9.4</v>
      </c>
      <c r="W386" s="108">
        <v>5.5</v>
      </c>
      <c r="X386" s="108">
        <v>6.9</v>
      </c>
      <c r="Y386" s="107"/>
      <c r="Z386" s="109" t="s">
        <v>36</v>
      </c>
      <c r="AA386" s="106" t="s">
        <v>37</v>
      </c>
      <c r="AB386" s="110"/>
      <c r="AC386" s="8" t="s">
        <v>1217</v>
      </c>
    </row>
    <row r="387" spans="1:29" ht="52.8">
      <c r="A387" s="105">
        <v>2</v>
      </c>
      <c r="B387" s="112" t="s">
        <v>1153</v>
      </c>
      <c r="C387" s="384" t="s">
        <v>1154</v>
      </c>
      <c r="D387" s="385" t="s">
        <v>254</v>
      </c>
      <c r="E387" s="111" t="s">
        <v>588</v>
      </c>
      <c r="F387" s="111"/>
      <c r="G387" s="108">
        <v>4.9000000000000004</v>
      </c>
      <c r="H387" s="108">
        <v>3.9</v>
      </c>
      <c r="I387" s="108">
        <v>6.9</v>
      </c>
      <c r="J387" s="108">
        <v>5.7</v>
      </c>
      <c r="K387" s="108">
        <v>5.9</v>
      </c>
      <c r="L387" s="108">
        <v>4.5</v>
      </c>
      <c r="M387" s="108">
        <v>7.8</v>
      </c>
      <c r="N387" s="108">
        <v>5.5</v>
      </c>
      <c r="O387" s="108">
        <v>7</v>
      </c>
      <c r="P387" s="108">
        <v>4.5</v>
      </c>
      <c r="Q387" s="108">
        <v>3.3</v>
      </c>
      <c r="R387" s="108">
        <v>7.8</v>
      </c>
      <c r="S387" s="108">
        <v>7.5</v>
      </c>
      <c r="T387" s="108">
        <v>2.5</v>
      </c>
      <c r="U387" s="108">
        <v>4.2</v>
      </c>
      <c r="V387" s="108">
        <v>2.2000000000000002</v>
      </c>
      <c r="W387" s="108">
        <v>6.2</v>
      </c>
      <c r="X387" s="108">
        <v>4.9000000000000004</v>
      </c>
      <c r="Y387" s="107"/>
      <c r="Z387" s="109" t="s">
        <v>36</v>
      </c>
      <c r="AA387" s="106" t="s">
        <v>48</v>
      </c>
      <c r="AB387" s="110" t="s">
        <v>3565</v>
      </c>
      <c r="AC387" s="8" t="s">
        <v>1217</v>
      </c>
    </row>
    <row r="388" spans="1:29">
      <c r="A388" s="105">
        <v>3</v>
      </c>
      <c r="B388" s="112" t="s">
        <v>1155</v>
      </c>
      <c r="C388" s="384" t="s">
        <v>1156</v>
      </c>
      <c r="D388" s="385" t="s">
        <v>725</v>
      </c>
      <c r="E388" s="111" t="s">
        <v>1157</v>
      </c>
      <c r="F388" s="111"/>
      <c r="G388" s="108">
        <v>7.1</v>
      </c>
      <c r="H388" s="108">
        <v>8.5</v>
      </c>
      <c r="I388" s="108">
        <v>9.9</v>
      </c>
      <c r="J388" s="108">
        <v>9.1</v>
      </c>
      <c r="K388" s="108">
        <v>9.4</v>
      </c>
      <c r="L388" s="108">
        <v>7.3</v>
      </c>
      <c r="M388" s="108">
        <v>8.6999999999999993</v>
      </c>
      <c r="N388" s="108">
        <v>8.8000000000000007</v>
      </c>
      <c r="O388" s="108">
        <v>8</v>
      </c>
      <c r="P388" s="108">
        <v>5.7</v>
      </c>
      <c r="Q388" s="108">
        <v>6.8</v>
      </c>
      <c r="R388" s="108">
        <v>9.4</v>
      </c>
      <c r="S388" s="108">
        <v>8.1999999999999993</v>
      </c>
      <c r="T388" s="108">
        <v>6.6</v>
      </c>
      <c r="U388" s="108">
        <v>7.7</v>
      </c>
      <c r="V388" s="108">
        <v>7.9</v>
      </c>
      <c r="W388" s="108">
        <v>7.6</v>
      </c>
      <c r="X388" s="108">
        <v>6.4</v>
      </c>
      <c r="Y388" s="107"/>
      <c r="Z388" s="109" t="s">
        <v>36</v>
      </c>
      <c r="AA388" s="106" t="s">
        <v>37</v>
      </c>
      <c r="AB388" s="110"/>
      <c r="AC388" s="8" t="s">
        <v>1217</v>
      </c>
    </row>
    <row r="389" spans="1:29">
      <c r="A389" s="105">
        <v>4</v>
      </c>
      <c r="B389" s="112" t="s">
        <v>1158</v>
      </c>
      <c r="C389" s="384" t="s">
        <v>1159</v>
      </c>
      <c r="D389" s="385" t="s">
        <v>371</v>
      </c>
      <c r="E389" s="111" t="s">
        <v>686</v>
      </c>
      <c r="F389" s="111"/>
      <c r="G389" s="108">
        <v>4.9000000000000004</v>
      </c>
      <c r="H389" s="108">
        <v>5.8</v>
      </c>
      <c r="I389" s="108">
        <v>9.6999999999999993</v>
      </c>
      <c r="J389" s="108">
        <v>6.1</v>
      </c>
      <c r="K389" s="108">
        <v>8.4</v>
      </c>
      <c r="L389" s="108">
        <v>6.8</v>
      </c>
      <c r="M389" s="108">
        <v>9</v>
      </c>
      <c r="N389" s="108">
        <v>7.1</v>
      </c>
      <c r="O389" s="108">
        <v>8.5</v>
      </c>
      <c r="P389" s="108">
        <v>7.1</v>
      </c>
      <c r="Q389" s="108">
        <v>6.4</v>
      </c>
      <c r="R389" s="108">
        <v>7.9</v>
      </c>
      <c r="S389" s="108">
        <v>8.1999999999999993</v>
      </c>
      <c r="T389" s="108">
        <v>7.1</v>
      </c>
      <c r="U389" s="108">
        <v>9.3000000000000007</v>
      </c>
      <c r="V389" s="108">
        <v>5.5</v>
      </c>
      <c r="W389" s="108">
        <v>7</v>
      </c>
      <c r="X389" s="108">
        <v>4.4000000000000004</v>
      </c>
      <c r="Y389" s="107"/>
      <c r="Z389" s="109" t="s">
        <v>36</v>
      </c>
      <c r="AA389" s="106" t="s">
        <v>37</v>
      </c>
      <c r="AB389" s="110"/>
      <c r="AC389" s="8" t="s">
        <v>1217</v>
      </c>
    </row>
    <row r="390" spans="1:29">
      <c r="A390" s="105">
        <v>5</v>
      </c>
      <c r="B390" s="112" t="s">
        <v>1160</v>
      </c>
      <c r="C390" s="384" t="s">
        <v>496</v>
      </c>
      <c r="D390" s="385" t="s">
        <v>165</v>
      </c>
      <c r="E390" s="111" t="s">
        <v>1161</v>
      </c>
      <c r="F390" s="111"/>
      <c r="G390" s="108">
        <v>4.2</v>
      </c>
      <c r="H390" s="108">
        <v>9.1999999999999993</v>
      </c>
      <c r="I390" s="108">
        <v>6.7</v>
      </c>
      <c r="J390" s="108">
        <v>4.5999999999999996</v>
      </c>
      <c r="K390" s="108">
        <v>6.9</v>
      </c>
      <c r="L390" s="108">
        <v>5.0999999999999996</v>
      </c>
      <c r="M390" s="108">
        <v>6.9</v>
      </c>
      <c r="N390" s="108">
        <v>5.6</v>
      </c>
      <c r="O390" s="108">
        <v>7.3</v>
      </c>
      <c r="P390" s="108">
        <v>5.6</v>
      </c>
      <c r="Q390" s="108">
        <v>5</v>
      </c>
      <c r="R390" s="108">
        <v>8</v>
      </c>
      <c r="S390" s="108">
        <v>8.4</v>
      </c>
      <c r="T390" s="108">
        <v>6.3</v>
      </c>
      <c r="U390" s="108">
        <v>7.4</v>
      </c>
      <c r="V390" s="108">
        <v>5.2</v>
      </c>
      <c r="W390" s="108">
        <v>6</v>
      </c>
      <c r="X390" s="108">
        <v>5.5</v>
      </c>
      <c r="Y390" s="107"/>
      <c r="Z390" s="109" t="s">
        <v>36</v>
      </c>
      <c r="AA390" s="106" t="s">
        <v>37</v>
      </c>
      <c r="AB390" s="110"/>
      <c r="AC390" s="8" t="s">
        <v>1217</v>
      </c>
    </row>
    <row r="391" spans="1:29">
      <c r="A391" s="105">
        <v>6</v>
      </c>
      <c r="B391" s="112" t="s">
        <v>1162</v>
      </c>
      <c r="C391" s="384" t="s">
        <v>269</v>
      </c>
      <c r="D391" s="385" t="s">
        <v>75</v>
      </c>
      <c r="E391" s="111" t="s">
        <v>1163</v>
      </c>
      <c r="F391" s="111"/>
      <c r="G391" s="108">
        <v>5.6</v>
      </c>
      <c r="H391" s="108">
        <v>4.0999999999999996</v>
      </c>
      <c r="I391" s="108">
        <v>6.4</v>
      </c>
      <c r="J391" s="108">
        <v>8.9</v>
      </c>
      <c r="K391" s="108">
        <v>8.8000000000000007</v>
      </c>
      <c r="L391" s="108">
        <v>9.1</v>
      </c>
      <c r="M391" s="108">
        <v>9.1</v>
      </c>
      <c r="N391" s="108">
        <v>8.6</v>
      </c>
      <c r="O391" s="108">
        <v>8.6999999999999993</v>
      </c>
      <c r="P391" s="108">
        <v>7.4</v>
      </c>
      <c r="Q391" s="108">
        <v>6.5</v>
      </c>
      <c r="R391" s="108">
        <v>9.5</v>
      </c>
      <c r="S391" s="108">
        <v>8.9</v>
      </c>
      <c r="T391" s="108">
        <v>6.5</v>
      </c>
      <c r="U391" s="108">
        <v>6.9</v>
      </c>
      <c r="V391" s="108">
        <v>4.9000000000000004</v>
      </c>
      <c r="W391" s="108">
        <v>7.2</v>
      </c>
      <c r="X391" s="108">
        <v>7.2</v>
      </c>
      <c r="Y391" s="107"/>
      <c r="Z391" s="109" t="s">
        <v>36</v>
      </c>
      <c r="AA391" s="106" t="s">
        <v>37</v>
      </c>
      <c r="AB391" s="110"/>
      <c r="AC391" s="8" t="s">
        <v>1217</v>
      </c>
    </row>
    <row r="392" spans="1:29">
      <c r="A392" s="105">
        <v>7</v>
      </c>
      <c r="B392" s="112" t="s">
        <v>1164</v>
      </c>
      <c r="C392" s="384" t="s">
        <v>259</v>
      </c>
      <c r="D392" s="385" t="s">
        <v>736</v>
      </c>
      <c r="E392" s="111" t="s">
        <v>1165</v>
      </c>
      <c r="F392" s="111"/>
      <c r="G392" s="108">
        <v>8</v>
      </c>
      <c r="H392" s="108">
        <v>4.8</v>
      </c>
      <c r="I392" s="108">
        <v>7</v>
      </c>
      <c r="J392" s="108">
        <v>5.9</v>
      </c>
      <c r="K392" s="108">
        <v>7.9</v>
      </c>
      <c r="L392" s="108">
        <v>6.7</v>
      </c>
      <c r="M392" s="108">
        <v>7.1</v>
      </c>
      <c r="N392" s="108">
        <v>6.6</v>
      </c>
      <c r="O392" s="108">
        <v>6.9</v>
      </c>
      <c r="P392" s="108">
        <v>5.3</v>
      </c>
      <c r="Q392" s="108">
        <v>4.5999999999999996</v>
      </c>
      <c r="R392" s="108">
        <v>8.3000000000000007</v>
      </c>
      <c r="S392" s="108">
        <v>7.1</v>
      </c>
      <c r="T392" s="108">
        <v>6.1</v>
      </c>
      <c r="U392" s="108">
        <v>7.7</v>
      </c>
      <c r="V392" s="108">
        <v>7.8</v>
      </c>
      <c r="W392" s="108">
        <v>7</v>
      </c>
      <c r="X392" s="108">
        <v>5.5</v>
      </c>
      <c r="Y392" s="107"/>
      <c r="Z392" s="109" t="s">
        <v>36</v>
      </c>
      <c r="AA392" s="106" t="s">
        <v>37</v>
      </c>
      <c r="AB392" s="110"/>
      <c r="AC392" s="8" t="s">
        <v>1217</v>
      </c>
    </row>
    <row r="393" spans="1:29" ht="39.6">
      <c r="A393" s="105">
        <v>8</v>
      </c>
      <c r="B393" s="112" t="s">
        <v>1166</v>
      </c>
      <c r="C393" s="384" t="s">
        <v>1167</v>
      </c>
      <c r="D393" s="385" t="s">
        <v>270</v>
      </c>
      <c r="E393" s="111" t="s">
        <v>1168</v>
      </c>
      <c r="F393" s="111"/>
      <c r="G393" s="108">
        <v>1.4</v>
      </c>
      <c r="H393" s="108">
        <v>0.2</v>
      </c>
      <c r="I393" s="108">
        <v>6.7</v>
      </c>
      <c r="J393" s="108">
        <v>6.7</v>
      </c>
      <c r="K393" s="108">
        <v>4.9000000000000004</v>
      </c>
      <c r="L393" s="108">
        <v>5.3</v>
      </c>
      <c r="M393" s="108">
        <v>6.8</v>
      </c>
      <c r="N393" s="108">
        <v>4.5</v>
      </c>
      <c r="O393" s="108">
        <v>7</v>
      </c>
      <c r="P393" s="108">
        <v>1.6</v>
      </c>
      <c r="Q393" s="108">
        <v>1.1000000000000001</v>
      </c>
      <c r="R393" s="108">
        <v>6.4</v>
      </c>
      <c r="S393" s="108">
        <v>6.1</v>
      </c>
      <c r="T393" s="108">
        <v>0.9</v>
      </c>
      <c r="U393" s="108">
        <v>0</v>
      </c>
      <c r="V393" s="108">
        <v>0.2</v>
      </c>
      <c r="W393" s="108">
        <v>0</v>
      </c>
      <c r="X393" s="108">
        <v>0</v>
      </c>
      <c r="Y393" s="107"/>
      <c r="Z393" s="109" t="s">
        <v>36</v>
      </c>
      <c r="AA393" s="106" t="s">
        <v>48</v>
      </c>
      <c r="AB393" s="110" t="s">
        <v>1169</v>
      </c>
      <c r="AC393" s="8" t="s">
        <v>1217</v>
      </c>
    </row>
    <row r="394" spans="1:29" ht="66">
      <c r="A394" s="105">
        <v>9</v>
      </c>
      <c r="B394" s="112" t="s">
        <v>1170</v>
      </c>
      <c r="C394" s="384" t="s">
        <v>1171</v>
      </c>
      <c r="D394" s="385" t="s">
        <v>79</v>
      </c>
      <c r="E394" s="111" t="s">
        <v>1172</v>
      </c>
      <c r="F394" s="111"/>
      <c r="G394" s="108">
        <v>4.5</v>
      </c>
      <c r="H394" s="108">
        <v>8.4</v>
      </c>
      <c r="I394" s="108">
        <v>8.1</v>
      </c>
      <c r="J394" s="108">
        <v>4.3</v>
      </c>
      <c r="K394" s="108">
        <v>5.9</v>
      </c>
      <c r="L394" s="108">
        <v>7.6</v>
      </c>
      <c r="M394" s="108">
        <v>7.4</v>
      </c>
      <c r="N394" s="108">
        <v>4.8</v>
      </c>
      <c r="O394" s="108">
        <v>6.7</v>
      </c>
      <c r="P394" s="108">
        <v>3.6</v>
      </c>
      <c r="Q394" s="108">
        <v>4.4000000000000004</v>
      </c>
      <c r="R394" s="108">
        <v>7.1</v>
      </c>
      <c r="S394" s="108">
        <v>6.6</v>
      </c>
      <c r="T394" s="108">
        <v>6.2</v>
      </c>
      <c r="U394" s="108">
        <v>7</v>
      </c>
      <c r="V394" s="108">
        <v>2.4</v>
      </c>
      <c r="W394" s="108">
        <v>7.5</v>
      </c>
      <c r="X394" s="108">
        <v>3.1</v>
      </c>
      <c r="Y394" s="107"/>
      <c r="Z394" s="109" t="s">
        <v>36</v>
      </c>
      <c r="AA394" s="106" t="s">
        <v>48</v>
      </c>
      <c r="AB394" s="110" t="s">
        <v>3566</v>
      </c>
      <c r="AC394" s="8" t="s">
        <v>1217</v>
      </c>
    </row>
    <row r="395" spans="1:29">
      <c r="A395" s="105">
        <v>10</v>
      </c>
      <c r="B395" s="112" t="s">
        <v>1173</v>
      </c>
      <c r="C395" s="384" t="s">
        <v>1174</v>
      </c>
      <c r="D395" s="385" t="s">
        <v>947</v>
      </c>
      <c r="E395" s="111" t="s">
        <v>1175</v>
      </c>
      <c r="F395" s="111"/>
      <c r="G395" s="108">
        <v>5.6</v>
      </c>
      <c r="H395" s="108">
        <v>3.7</v>
      </c>
      <c r="I395" s="108">
        <v>6</v>
      </c>
      <c r="J395" s="108">
        <v>7.3</v>
      </c>
      <c r="K395" s="108">
        <v>6.8</v>
      </c>
      <c r="L395" s="108">
        <v>6.2</v>
      </c>
      <c r="M395" s="108">
        <v>7.9</v>
      </c>
      <c r="N395" s="108">
        <v>7.2</v>
      </c>
      <c r="O395" s="108">
        <v>8.1</v>
      </c>
      <c r="P395" s="108">
        <v>5.0999999999999996</v>
      </c>
      <c r="Q395" s="108">
        <v>3.7</v>
      </c>
      <c r="R395" s="108">
        <v>5.8</v>
      </c>
      <c r="S395" s="108">
        <v>7.7</v>
      </c>
      <c r="T395" s="108">
        <v>5.5</v>
      </c>
      <c r="U395" s="108">
        <v>7.2</v>
      </c>
      <c r="V395" s="108">
        <v>2.5</v>
      </c>
      <c r="W395" s="108">
        <v>4.8</v>
      </c>
      <c r="X395" s="108">
        <v>4.0999999999999996</v>
      </c>
      <c r="Y395" s="107"/>
      <c r="Z395" s="109" t="s">
        <v>36</v>
      </c>
      <c r="AA395" s="106" t="s">
        <v>48</v>
      </c>
      <c r="AB395" s="110" t="s">
        <v>1176</v>
      </c>
      <c r="AC395" s="8" t="s">
        <v>1217</v>
      </c>
    </row>
    <row r="396" spans="1:29">
      <c r="A396" s="105">
        <v>11</v>
      </c>
      <c r="B396" s="112" t="s">
        <v>1177</v>
      </c>
      <c r="C396" s="384" t="s">
        <v>1178</v>
      </c>
      <c r="D396" s="385" t="s">
        <v>279</v>
      </c>
      <c r="E396" s="111" t="s">
        <v>1179</v>
      </c>
      <c r="F396" s="111"/>
      <c r="G396" s="108">
        <v>8</v>
      </c>
      <c r="H396" s="108">
        <v>9</v>
      </c>
      <c r="I396" s="108">
        <v>9.6999999999999993</v>
      </c>
      <c r="J396" s="108">
        <v>8.4</v>
      </c>
      <c r="K396" s="108">
        <v>9.1</v>
      </c>
      <c r="L396" s="108">
        <v>7.1</v>
      </c>
      <c r="M396" s="108">
        <v>9</v>
      </c>
      <c r="N396" s="108">
        <v>8.4</v>
      </c>
      <c r="O396" s="108">
        <v>8.9</v>
      </c>
      <c r="P396" s="108">
        <v>6.8</v>
      </c>
      <c r="Q396" s="108">
        <v>8.8000000000000007</v>
      </c>
      <c r="R396" s="108">
        <v>8.1</v>
      </c>
      <c r="S396" s="108">
        <v>9.1</v>
      </c>
      <c r="T396" s="108">
        <v>8.1</v>
      </c>
      <c r="U396" s="108">
        <v>8.8000000000000007</v>
      </c>
      <c r="V396" s="108">
        <v>8.5</v>
      </c>
      <c r="W396" s="108">
        <v>8</v>
      </c>
      <c r="X396" s="108">
        <v>8.8000000000000007</v>
      </c>
      <c r="Y396" s="107"/>
      <c r="Z396" s="109" t="s">
        <v>36</v>
      </c>
      <c r="AA396" s="106" t="s">
        <v>37</v>
      </c>
      <c r="AB396" s="110"/>
      <c r="AC396" s="8" t="s">
        <v>1217</v>
      </c>
    </row>
    <row r="397" spans="1:29">
      <c r="A397" s="105">
        <v>12</v>
      </c>
      <c r="B397" s="112" t="s">
        <v>1180</v>
      </c>
      <c r="C397" s="384" t="s">
        <v>1181</v>
      </c>
      <c r="D397" s="385" t="s">
        <v>756</v>
      </c>
      <c r="E397" s="111" t="s">
        <v>1182</v>
      </c>
      <c r="F397" s="111"/>
      <c r="G397" s="108">
        <v>6.2</v>
      </c>
      <c r="H397" s="108">
        <v>4.5</v>
      </c>
      <c r="I397" s="108">
        <v>8.6</v>
      </c>
      <c r="J397" s="108">
        <v>5.8</v>
      </c>
      <c r="K397" s="108">
        <v>7.8</v>
      </c>
      <c r="L397" s="108">
        <v>6.6</v>
      </c>
      <c r="M397" s="108">
        <v>7.4</v>
      </c>
      <c r="N397" s="108">
        <v>7.9</v>
      </c>
      <c r="O397" s="108">
        <v>6.6</v>
      </c>
      <c r="P397" s="108">
        <v>7.9</v>
      </c>
      <c r="Q397" s="108">
        <v>7.5</v>
      </c>
      <c r="R397" s="108">
        <v>8.1999999999999993</v>
      </c>
      <c r="S397" s="108">
        <v>7.6</v>
      </c>
      <c r="T397" s="108">
        <v>8.5</v>
      </c>
      <c r="U397" s="108">
        <v>8.8000000000000007</v>
      </c>
      <c r="V397" s="108">
        <v>6.4</v>
      </c>
      <c r="W397" s="108">
        <v>7.3</v>
      </c>
      <c r="X397" s="108">
        <v>7.3</v>
      </c>
      <c r="Y397" s="107"/>
      <c r="Z397" s="109" t="s">
        <v>36</v>
      </c>
      <c r="AA397" s="106" t="s">
        <v>37</v>
      </c>
      <c r="AB397" s="110"/>
      <c r="AC397" s="8" t="s">
        <v>1217</v>
      </c>
    </row>
    <row r="398" spans="1:29">
      <c r="A398" s="105">
        <v>13</v>
      </c>
      <c r="B398" s="112" t="s">
        <v>1183</v>
      </c>
      <c r="C398" s="384" t="s">
        <v>1184</v>
      </c>
      <c r="D398" s="385" t="s">
        <v>91</v>
      </c>
      <c r="E398" s="111" t="s">
        <v>40</v>
      </c>
      <c r="F398" s="111"/>
      <c r="G398" s="108">
        <v>5.0999999999999996</v>
      </c>
      <c r="H398" s="108">
        <v>4.8</v>
      </c>
      <c r="I398" s="108">
        <v>6.2</v>
      </c>
      <c r="J398" s="108">
        <v>7</v>
      </c>
      <c r="K398" s="108">
        <v>7.4</v>
      </c>
      <c r="L398" s="108">
        <v>6.3</v>
      </c>
      <c r="M398" s="108">
        <v>5.5</v>
      </c>
      <c r="N398" s="108">
        <v>6.7</v>
      </c>
      <c r="O398" s="108">
        <v>7.5</v>
      </c>
      <c r="P398" s="108">
        <v>6.7</v>
      </c>
      <c r="Q398" s="108">
        <v>7</v>
      </c>
      <c r="R398" s="108">
        <v>5.8</v>
      </c>
      <c r="S398" s="108">
        <v>8</v>
      </c>
      <c r="T398" s="108">
        <v>8</v>
      </c>
      <c r="U398" s="108">
        <v>7.1</v>
      </c>
      <c r="V398" s="108">
        <v>7.9</v>
      </c>
      <c r="W398" s="108">
        <v>8</v>
      </c>
      <c r="X398" s="108">
        <v>7.4</v>
      </c>
      <c r="Y398" s="107"/>
      <c r="Z398" s="109" t="s">
        <v>36</v>
      </c>
      <c r="AA398" s="106" t="s">
        <v>37</v>
      </c>
      <c r="AB398" s="110"/>
      <c r="AC398" s="8" t="s">
        <v>1217</v>
      </c>
    </row>
    <row r="399" spans="1:29" ht="26.4">
      <c r="A399" s="105">
        <v>14</v>
      </c>
      <c r="B399" s="112" t="s">
        <v>1185</v>
      </c>
      <c r="C399" s="384" t="s">
        <v>1186</v>
      </c>
      <c r="D399" s="385" t="s">
        <v>95</v>
      </c>
      <c r="E399" s="111" t="s">
        <v>606</v>
      </c>
      <c r="F399" s="111"/>
      <c r="G399" s="108">
        <v>1.4</v>
      </c>
      <c r="H399" s="108">
        <v>6.9</v>
      </c>
      <c r="I399" s="108">
        <v>2.8</v>
      </c>
      <c r="J399" s="108">
        <v>2.6</v>
      </c>
      <c r="K399" s="108">
        <v>0.9</v>
      </c>
      <c r="L399" s="108">
        <v>5.3</v>
      </c>
      <c r="M399" s="108">
        <v>7.5</v>
      </c>
      <c r="N399" s="108">
        <v>7.8</v>
      </c>
      <c r="O399" s="108">
        <v>6.6</v>
      </c>
      <c r="P399" s="108">
        <v>4.3</v>
      </c>
      <c r="Q399" s="108">
        <v>3.4</v>
      </c>
      <c r="R399" s="108">
        <v>8.1999999999999993</v>
      </c>
      <c r="S399" s="108">
        <v>7.4</v>
      </c>
      <c r="T399" s="108">
        <v>4.5999999999999996</v>
      </c>
      <c r="U399" s="108">
        <v>7.4</v>
      </c>
      <c r="V399" s="108">
        <v>5.2</v>
      </c>
      <c r="W399" s="108">
        <v>4.5999999999999996</v>
      </c>
      <c r="X399" s="108">
        <v>4.0999999999999996</v>
      </c>
      <c r="Y399" s="107"/>
      <c r="Z399" s="109" t="s">
        <v>36</v>
      </c>
      <c r="AA399" s="106" t="s">
        <v>48</v>
      </c>
      <c r="AB399" s="110" t="s">
        <v>3567</v>
      </c>
      <c r="AC399" s="8" t="s">
        <v>1217</v>
      </c>
    </row>
    <row r="400" spans="1:29">
      <c r="A400" s="105">
        <v>15</v>
      </c>
      <c r="B400" s="112" t="s">
        <v>1187</v>
      </c>
      <c r="C400" s="384" t="s">
        <v>1188</v>
      </c>
      <c r="D400" s="385" t="s">
        <v>95</v>
      </c>
      <c r="E400" s="111" t="s">
        <v>547</v>
      </c>
      <c r="F400" s="111"/>
      <c r="G400" s="108">
        <v>5.9</v>
      </c>
      <c r="H400" s="108">
        <v>4.3</v>
      </c>
      <c r="I400" s="108">
        <v>9.3000000000000007</v>
      </c>
      <c r="J400" s="108">
        <v>5</v>
      </c>
      <c r="K400" s="108">
        <v>6.8</v>
      </c>
      <c r="L400" s="108">
        <v>7.6</v>
      </c>
      <c r="M400" s="108">
        <v>7.6</v>
      </c>
      <c r="N400" s="108">
        <v>7.5</v>
      </c>
      <c r="O400" s="108">
        <v>6.4</v>
      </c>
      <c r="P400" s="108">
        <v>4.9000000000000004</v>
      </c>
      <c r="Q400" s="108">
        <v>6.9</v>
      </c>
      <c r="R400" s="108">
        <v>7.8</v>
      </c>
      <c r="S400" s="108">
        <v>6.8</v>
      </c>
      <c r="T400" s="108">
        <v>5.5</v>
      </c>
      <c r="U400" s="108">
        <v>7.7</v>
      </c>
      <c r="V400" s="108">
        <v>6.1</v>
      </c>
      <c r="W400" s="108">
        <v>6.5</v>
      </c>
      <c r="X400" s="108">
        <v>6.8</v>
      </c>
      <c r="Y400" s="107"/>
      <c r="Z400" s="109" t="s">
        <v>36</v>
      </c>
      <c r="AA400" s="106" t="s">
        <v>37</v>
      </c>
      <c r="AB400" s="110"/>
      <c r="AC400" s="8" t="s">
        <v>1217</v>
      </c>
    </row>
    <row r="401" spans="1:29">
      <c r="A401" s="105">
        <v>16</v>
      </c>
      <c r="B401" s="112" t="s">
        <v>1189</v>
      </c>
      <c r="C401" s="384" t="s">
        <v>742</v>
      </c>
      <c r="D401" s="385" t="s">
        <v>95</v>
      </c>
      <c r="E401" s="111" t="s">
        <v>1190</v>
      </c>
      <c r="F401" s="111"/>
      <c r="G401" s="108">
        <v>5.9</v>
      </c>
      <c r="H401" s="108">
        <v>4.5999999999999996</v>
      </c>
      <c r="I401" s="108">
        <v>9.6999999999999993</v>
      </c>
      <c r="J401" s="108">
        <v>7</v>
      </c>
      <c r="K401" s="108">
        <v>6.2</v>
      </c>
      <c r="L401" s="108">
        <v>7.2</v>
      </c>
      <c r="M401" s="108">
        <v>7.8</v>
      </c>
      <c r="N401" s="108">
        <v>5.8</v>
      </c>
      <c r="O401" s="108">
        <v>8.1999999999999993</v>
      </c>
      <c r="P401" s="108">
        <v>4.3</v>
      </c>
      <c r="Q401" s="108">
        <v>5.7</v>
      </c>
      <c r="R401" s="108">
        <v>7.5</v>
      </c>
      <c r="S401" s="108">
        <v>7.7</v>
      </c>
      <c r="T401" s="108">
        <v>6.6</v>
      </c>
      <c r="U401" s="108">
        <v>7.6</v>
      </c>
      <c r="V401" s="108">
        <v>4.7</v>
      </c>
      <c r="W401" s="108">
        <v>6.6</v>
      </c>
      <c r="X401" s="108">
        <v>5.3</v>
      </c>
      <c r="Y401" s="107"/>
      <c r="Z401" s="109" t="s">
        <v>36</v>
      </c>
      <c r="AA401" s="106" t="s">
        <v>37</v>
      </c>
      <c r="AB401" s="110"/>
      <c r="AC401" s="8" t="s">
        <v>1217</v>
      </c>
    </row>
    <row r="402" spans="1:29" ht="39.6">
      <c r="A402" s="105">
        <v>17</v>
      </c>
      <c r="B402" s="112" t="s">
        <v>1191</v>
      </c>
      <c r="C402" s="384" t="s">
        <v>1192</v>
      </c>
      <c r="D402" s="385" t="s">
        <v>106</v>
      </c>
      <c r="E402" s="111" t="s">
        <v>60</v>
      </c>
      <c r="F402" s="111"/>
      <c r="G402" s="108">
        <v>6.6</v>
      </c>
      <c r="H402" s="108">
        <v>4.3</v>
      </c>
      <c r="I402" s="108">
        <v>6.6</v>
      </c>
      <c r="J402" s="108">
        <v>7.6</v>
      </c>
      <c r="K402" s="108">
        <v>7.2</v>
      </c>
      <c r="L402" s="108">
        <v>7.4</v>
      </c>
      <c r="M402" s="108">
        <v>6.2</v>
      </c>
      <c r="N402" s="108">
        <v>8.3000000000000007</v>
      </c>
      <c r="O402" s="108">
        <v>7</v>
      </c>
      <c r="P402" s="108">
        <v>4.3</v>
      </c>
      <c r="Q402" s="108">
        <v>6.6</v>
      </c>
      <c r="R402" s="108">
        <v>8.1</v>
      </c>
      <c r="S402" s="108">
        <v>7.4</v>
      </c>
      <c r="T402" s="108">
        <v>5.6</v>
      </c>
      <c r="U402" s="108">
        <v>6.6</v>
      </c>
      <c r="V402" s="108">
        <v>5.7</v>
      </c>
      <c r="W402" s="108">
        <v>4.9000000000000004</v>
      </c>
      <c r="X402" s="108">
        <v>7.2</v>
      </c>
      <c r="Y402" s="107"/>
      <c r="Z402" s="109" t="s">
        <v>36</v>
      </c>
      <c r="AA402" s="106" t="s">
        <v>37</v>
      </c>
      <c r="AB402" s="110" t="s">
        <v>3568</v>
      </c>
      <c r="AC402" s="8" t="s">
        <v>1217</v>
      </c>
    </row>
    <row r="403" spans="1:29">
      <c r="A403" s="105">
        <v>18</v>
      </c>
      <c r="B403" s="112" t="s">
        <v>1193</v>
      </c>
      <c r="C403" s="384" t="s">
        <v>629</v>
      </c>
      <c r="D403" s="385" t="s">
        <v>974</v>
      </c>
      <c r="E403" s="111" t="s">
        <v>158</v>
      </c>
      <c r="F403" s="111"/>
      <c r="G403" s="108">
        <v>6.7</v>
      </c>
      <c r="H403" s="108">
        <v>4.0999999999999996</v>
      </c>
      <c r="I403" s="108">
        <v>7.1</v>
      </c>
      <c r="J403" s="108">
        <v>8.4</v>
      </c>
      <c r="K403" s="108">
        <v>4.9000000000000004</v>
      </c>
      <c r="L403" s="108">
        <v>5.7</v>
      </c>
      <c r="M403" s="108">
        <v>6.9</v>
      </c>
      <c r="N403" s="108">
        <v>7.3</v>
      </c>
      <c r="O403" s="108">
        <v>7.1</v>
      </c>
      <c r="P403" s="108">
        <v>4</v>
      </c>
      <c r="Q403" s="108">
        <v>4.0999999999999996</v>
      </c>
      <c r="R403" s="108">
        <v>8.6999999999999993</v>
      </c>
      <c r="S403" s="108">
        <v>7.3</v>
      </c>
      <c r="T403" s="108">
        <v>1.5</v>
      </c>
      <c r="U403" s="108">
        <v>5.8</v>
      </c>
      <c r="V403" s="108">
        <v>6.5</v>
      </c>
      <c r="W403" s="108">
        <v>6.8</v>
      </c>
      <c r="X403" s="108">
        <v>1.9</v>
      </c>
      <c r="Y403" s="107"/>
      <c r="Z403" s="109" t="s">
        <v>36</v>
      </c>
      <c r="AA403" s="106" t="s">
        <v>48</v>
      </c>
      <c r="AB403" s="110" t="s">
        <v>1194</v>
      </c>
      <c r="AC403" s="8" t="s">
        <v>1217</v>
      </c>
    </row>
    <row r="404" spans="1:29">
      <c r="A404" s="105">
        <v>19</v>
      </c>
      <c r="B404" s="112" t="s">
        <v>1195</v>
      </c>
      <c r="C404" s="384" t="s">
        <v>189</v>
      </c>
      <c r="D404" s="385" t="s">
        <v>204</v>
      </c>
      <c r="E404" s="111" t="s">
        <v>497</v>
      </c>
      <c r="F404" s="111"/>
      <c r="G404" s="108">
        <v>8</v>
      </c>
      <c r="H404" s="108">
        <v>4.2</v>
      </c>
      <c r="I404" s="108">
        <v>8.1999999999999993</v>
      </c>
      <c r="J404" s="108">
        <v>8.1999999999999993</v>
      </c>
      <c r="K404" s="108">
        <v>6</v>
      </c>
      <c r="L404" s="108">
        <v>7.9</v>
      </c>
      <c r="M404" s="108">
        <v>7.6</v>
      </c>
      <c r="N404" s="108">
        <v>7.6</v>
      </c>
      <c r="O404" s="108">
        <v>7.2</v>
      </c>
      <c r="P404" s="108">
        <v>4.4000000000000004</v>
      </c>
      <c r="Q404" s="108">
        <v>5.4</v>
      </c>
      <c r="R404" s="108">
        <v>8.1</v>
      </c>
      <c r="S404" s="108">
        <v>7.8</v>
      </c>
      <c r="T404" s="108">
        <v>6.1</v>
      </c>
      <c r="U404" s="108">
        <v>7.7</v>
      </c>
      <c r="V404" s="108">
        <v>4</v>
      </c>
      <c r="W404" s="108">
        <v>4.3</v>
      </c>
      <c r="X404" s="108">
        <v>4.5999999999999996</v>
      </c>
      <c r="Y404" s="107"/>
      <c r="Z404" s="109" t="s">
        <v>36</v>
      </c>
      <c r="AA404" s="106" t="s">
        <v>37</v>
      </c>
      <c r="AB404" s="110"/>
      <c r="AC404" s="8" t="s">
        <v>1217</v>
      </c>
    </row>
    <row r="405" spans="1:29">
      <c r="A405" s="105">
        <v>20</v>
      </c>
      <c r="B405" s="112" t="s">
        <v>1196</v>
      </c>
      <c r="C405" s="384" t="s">
        <v>1197</v>
      </c>
      <c r="D405" s="385" t="s">
        <v>211</v>
      </c>
      <c r="E405" s="111" t="s">
        <v>1101</v>
      </c>
      <c r="F405" s="111"/>
      <c r="G405" s="108">
        <v>6.8</v>
      </c>
      <c r="H405" s="108">
        <v>5.9</v>
      </c>
      <c r="I405" s="108">
        <v>9.4</v>
      </c>
      <c r="J405" s="108">
        <v>6.7</v>
      </c>
      <c r="K405" s="108">
        <v>6</v>
      </c>
      <c r="L405" s="108">
        <v>5.3</v>
      </c>
      <c r="M405" s="108">
        <v>6.7</v>
      </c>
      <c r="N405" s="108">
        <v>8.1999999999999993</v>
      </c>
      <c r="O405" s="108">
        <v>7</v>
      </c>
      <c r="P405" s="108">
        <v>5.5</v>
      </c>
      <c r="Q405" s="108">
        <v>6.3</v>
      </c>
      <c r="R405" s="108">
        <v>8.6</v>
      </c>
      <c r="S405" s="108">
        <v>8.1999999999999993</v>
      </c>
      <c r="T405" s="108">
        <v>5.4</v>
      </c>
      <c r="U405" s="108">
        <v>4.4000000000000004</v>
      </c>
      <c r="V405" s="108">
        <v>3.7</v>
      </c>
      <c r="W405" s="108">
        <v>7.5</v>
      </c>
      <c r="X405" s="108">
        <v>4.9000000000000004</v>
      </c>
      <c r="Y405" s="107"/>
      <c r="Z405" s="109" t="s">
        <v>36</v>
      </c>
      <c r="AA405" s="106" t="s">
        <v>48</v>
      </c>
      <c r="AB405" s="110" t="s">
        <v>1198</v>
      </c>
      <c r="AC405" s="8" t="s">
        <v>1217</v>
      </c>
    </row>
    <row r="406" spans="1:29" ht="92.4">
      <c r="A406" s="105">
        <v>21</v>
      </c>
      <c r="B406" s="112" t="s">
        <v>1199</v>
      </c>
      <c r="C406" s="384" t="s">
        <v>58</v>
      </c>
      <c r="D406" s="385" t="s">
        <v>211</v>
      </c>
      <c r="E406" s="111" t="s">
        <v>1200</v>
      </c>
      <c r="F406" s="111"/>
      <c r="G406" s="108">
        <v>6.1</v>
      </c>
      <c r="H406" s="108">
        <v>3.1</v>
      </c>
      <c r="I406" s="108">
        <v>8.8000000000000007</v>
      </c>
      <c r="J406" s="108">
        <v>5.9</v>
      </c>
      <c r="K406" s="108">
        <v>4.4000000000000004</v>
      </c>
      <c r="L406" s="108">
        <v>5.2</v>
      </c>
      <c r="M406" s="108">
        <v>4.8</v>
      </c>
      <c r="N406" s="108">
        <v>4.9000000000000004</v>
      </c>
      <c r="O406" s="108">
        <v>7.4</v>
      </c>
      <c r="P406" s="108">
        <v>1.5</v>
      </c>
      <c r="Q406" s="108">
        <v>2.8</v>
      </c>
      <c r="R406" s="108">
        <v>7.5</v>
      </c>
      <c r="S406" s="108">
        <v>6.6</v>
      </c>
      <c r="T406" s="108">
        <v>0.6</v>
      </c>
      <c r="U406" s="108">
        <v>0</v>
      </c>
      <c r="V406" s="108">
        <v>0</v>
      </c>
      <c r="W406" s="108">
        <v>0</v>
      </c>
      <c r="X406" s="108">
        <v>0</v>
      </c>
      <c r="Y406" s="107"/>
      <c r="Z406" s="109" t="s">
        <v>36</v>
      </c>
      <c r="AA406" s="106" t="s">
        <v>48</v>
      </c>
      <c r="AB406" s="110" t="s">
        <v>3561</v>
      </c>
      <c r="AC406" s="8" t="s">
        <v>1217</v>
      </c>
    </row>
    <row r="407" spans="1:29">
      <c r="A407" s="105">
        <v>22</v>
      </c>
      <c r="B407" s="112" t="s">
        <v>1201</v>
      </c>
      <c r="C407" s="384" t="s">
        <v>1156</v>
      </c>
      <c r="D407" s="385" t="s">
        <v>1202</v>
      </c>
      <c r="E407" s="111" t="s">
        <v>343</v>
      </c>
      <c r="F407" s="111"/>
      <c r="G407" s="108">
        <v>6.1</v>
      </c>
      <c r="H407" s="108">
        <v>4.8</v>
      </c>
      <c r="I407" s="108">
        <v>9.9</v>
      </c>
      <c r="J407" s="108">
        <v>8.5</v>
      </c>
      <c r="K407" s="108">
        <v>9.9</v>
      </c>
      <c r="L407" s="108">
        <v>6.2</v>
      </c>
      <c r="M407" s="108">
        <v>8.8000000000000007</v>
      </c>
      <c r="N407" s="108">
        <v>8.1999999999999993</v>
      </c>
      <c r="O407" s="108">
        <v>8.3000000000000007</v>
      </c>
      <c r="P407" s="108">
        <v>4.7</v>
      </c>
      <c r="Q407" s="108">
        <v>4.9000000000000004</v>
      </c>
      <c r="R407" s="108">
        <v>8.4</v>
      </c>
      <c r="S407" s="108">
        <v>8.6</v>
      </c>
      <c r="T407" s="108">
        <v>6</v>
      </c>
      <c r="U407" s="108">
        <v>4.9000000000000004</v>
      </c>
      <c r="V407" s="108">
        <v>4.5999999999999996</v>
      </c>
      <c r="W407" s="108">
        <v>6.2</v>
      </c>
      <c r="X407" s="108">
        <v>5.4</v>
      </c>
      <c r="Y407" s="107"/>
      <c r="Z407" s="109" t="s">
        <v>36</v>
      </c>
      <c r="AA407" s="106" t="s">
        <v>37</v>
      </c>
      <c r="AB407" s="110"/>
      <c r="AC407" s="8" t="s">
        <v>1217</v>
      </c>
    </row>
    <row r="408" spans="1:29" ht="79.2">
      <c r="A408" s="105">
        <v>23</v>
      </c>
      <c r="B408" s="112" t="s">
        <v>1203</v>
      </c>
      <c r="C408" s="384" t="s">
        <v>1204</v>
      </c>
      <c r="D408" s="385" t="s">
        <v>114</v>
      </c>
      <c r="E408" s="111" t="s">
        <v>1205</v>
      </c>
      <c r="F408" s="111"/>
      <c r="G408" s="108">
        <v>4.5</v>
      </c>
      <c r="H408" s="108">
        <v>4</v>
      </c>
      <c r="I408" s="108">
        <v>8.1</v>
      </c>
      <c r="J408" s="108">
        <v>5.8</v>
      </c>
      <c r="K408" s="108">
        <v>6.3</v>
      </c>
      <c r="L408" s="108">
        <v>6.2</v>
      </c>
      <c r="M408" s="108">
        <v>6</v>
      </c>
      <c r="N408" s="108">
        <v>7.8</v>
      </c>
      <c r="O408" s="108">
        <v>7.9</v>
      </c>
      <c r="P408" s="108">
        <v>3.4</v>
      </c>
      <c r="Q408" s="108">
        <v>1.7</v>
      </c>
      <c r="R408" s="108">
        <v>6.1</v>
      </c>
      <c r="S408" s="108">
        <v>7.2</v>
      </c>
      <c r="T408" s="108">
        <v>4.8</v>
      </c>
      <c r="U408" s="108">
        <v>3.9</v>
      </c>
      <c r="V408" s="108">
        <v>2.6</v>
      </c>
      <c r="W408" s="108">
        <v>2.4</v>
      </c>
      <c r="X408" s="108">
        <v>5.9</v>
      </c>
      <c r="Y408" s="107"/>
      <c r="Z408" s="109" t="s">
        <v>36</v>
      </c>
      <c r="AA408" s="106" t="s">
        <v>48</v>
      </c>
      <c r="AB408" s="110" t="s">
        <v>3569</v>
      </c>
      <c r="AC408" s="8" t="s">
        <v>1217</v>
      </c>
    </row>
    <row r="409" spans="1:29">
      <c r="A409" s="105">
        <v>24</v>
      </c>
      <c r="B409" s="112" t="s">
        <v>1206</v>
      </c>
      <c r="C409" s="384" t="s">
        <v>629</v>
      </c>
      <c r="D409" s="385" t="s">
        <v>228</v>
      </c>
      <c r="E409" s="111" t="s">
        <v>1179</v>
      </c>
      <c r="F409" s="111"/>
      <c r="G409" s="108">
        <v>5</v>
      </c>
      <c r="H409" s="108">
        <v>4.5</v>
      </c>
      <c r="I409" s="108">
        <v>5.7</v>
      </c>
      <c r="J409" s="108">
        <v>8</v>
      </c>
      <c r="K409" s="108">
        <v>4.2</v>
      </c>
      <c r="L409" s="108">
        <v>5.5</v>
      </c>
      <c r="M409" s="108">
        <v>5.9</v>
      </c>
      <c r="N409" s="108">
        <v>7.1</v>
      </c>
      <c r="O409" s="108">
        <v>7.1</v>
      </c>
      <c r="P409" s="108">
        <v>4.3</v>
      </c>
      <c r="Q409" s="108">
        <v>3.2</v>
      </c>
      <c r="R409" s="108">
        <v>5.6</v>
      </c>
      <c r="S409" s="108">
        <v>7.8</v>
      </c>
      <c r="T409" s="108">
        <v>4.2</v>
      </c>
      <c r="U409" s="108">
        <v>4.5</v>
      </c>
      <c r="V409" s="108">
        <v>4.0999999999999996</v>
      </c>
      <c r="W409" s="108">
        <v>2</v>
      </c>
      <c r="X409" s="108">
        <v>4.4000000000000004</v>
      </c>
      <c r="Y409" s="107"/>
      <c r="Z409" s="109" t="s">
        <v>36</v>
      </c>
      <c r="AA409" s="106" t="s">
        <v>48</v>
      </c>
      <c r="AB409" s="110" t="s">
        <v>3570</v>
      </c>
      <c r="AC409" s="8" t="s">
        <v>1217</v>
      </c>
    </row>
    <row r="410" spans="1:29" ht="79.2">
      <c r="A410" s="105">
        <v>25</v>
      </c>
      <c r="B410" s="112" t="s">
        <v>1207</v>
      </c>
      <c r="C410" s="384" t="s">
        <v>1208</v>
      </c>
      <c r="D410" s="385" t="s">
        <v>638</v>
      </c>
      <c r="E410" s="111" t="s">
        <v>1209</v>
      </c>
      <c r="F410" s="111"/>
      <c r="G410" s="108">
        <v>5.6</v>
      </c>
      <c r="H410" s="108">
        <v>6.2</v>
      </c>
      <c r="I410" s="108">
        <v>8.9</v>
      </c>
      <c r="J410" s="108">
        <v>7.2</v>
      </c>
      <c r="K410" s="108">
        <v>4.7</v>
      </c>
      <c r="L410" s="108">
        <v>6.8</v>
      </c>
      <c r="M410" s="108">
        <v>6.2</v>
      </c>
      <c r="N410" s="108">
        <v>9</v>
      </c>
      <c r="O410" s="108">
        <v>8.9</v>
      </c>
      <c r="P410" s="108">
        <v>1.7</v>
      </c>
      <c r="Q410" s="108">
        <v>1.3</v>
      </c>
      <c r="R410" s="108">
        <v>6.9</v>
      </c>
      <c r="S410" s="108">
        <v>6.4</v>
      </c>
      <c r="T410" s="108">
        <v>2.7</v>
      </c>
      <c r="U410" s="108">
        <v>5.9</v>
      </c>
      <c r="V410" s="108">
        <v>2.4</v>
      </c>
      <c r="W410" s="108">
        <v>1.5</v>
      </c>
      <c r="X410" s="108">
        <v>2.9</v>
      </c>
      <c r="Y410" s="107"/>
      <c r="Z410" s="109" t="s">
        <v>36</v>
      </c>
      <c r="AA410" s="106" t="s">
        <v>48</v>
      </c>
      <c r="AB410" s="110" t="s">
        <v>3571</v>
      </c>
      <c r="AC410" s="8" t="s">
        <v>1217</v>
      </c>
    </row>
    <row r="411" spans="1:29">
      <c r="A411" s="105">
        <v>26</v>
      </c>
      <c r="B411" s="112" t="s">
        <v>1210</v>
      </c>
      <c r="C411" s="384" t="s">
        <v>789</v>
      </c>
      <c r="D411" s="385" t="s">
        <v>123</v>
      </c>
      <c r="E411" s="111" t="s">
        <v>1211</v>
      </c>
      <c r="F411" s="111"/>
      <c r="G411" s="108">
        <v>5.3</v>
      </c>
      <c r="H411" s="108">
        <v>4.8</v>
      </c>
      <c r="I411" s="108">
        <v>9.1</v>
      </c>
      <c r="J411" s="108">
        <v>6.9</v>
      </c>
      <c r="K411" s="108">
        <v>9.1999999999999993</v>
      </c>
      <c r="L411" s="108">
        <v>6.3</v>
      </c>
      <c r="M411" s="108">
        <v>7.5</v>
      </c>
      <c r="N411" s="108">
        <v>7.3</v>
      </c>
      <c r="O411" s="108">
        <v>5.2</v>
      </c>
      <c r="P411" s="108">
        <v>5.7</v>
      </c>
      <c r="Q411" s="108">
        <v>4.3</v>
      </c>
      <c r="R411" s="108">
        <v>8.3000000000000007</v>
      </c>
      <c r="S411" s="108">
        <v>8.4</v>
      </c>
      <c r="T411" s="108">
        <v>8.1</v>
      </c>
      <c r="U411" s="108">
        <v>7.8</v>
      </c>
      <c r="V411" s="108">
        <v>6.6</v>
      </c>
      <c r="W411" s="108">
        <v>5.3</v>
      </c>
      <c r="X411" s="108">
        <v>5.7</v>
      </c>
      <c r="Y411" s="107"/>
      <c r="Z411" s="109" t="s">
        <v>36</v>
      </c>
      <c r="AA411" s="106" t="s">
        <v>37</v>
      </c>
      <c r="AB411" s="110"/>
      <c r="AC411" s="8" t="s">
        <v>1217</v>
      </c>
    </row>
    <row r="412" spans="1:29" ht="79.2">
      <c r="A412" s="105">
        <v>27</v>
      </c>
      <c r="B412" s="112" t="s">
        <v>1212</v>
      </c>
      <c r="C412" s="384" t="s">
        <v>1213</v>
      </c>
      <c r="D412" s="385" t="s">
        <v>474</v>
      </c>
      <c r="E412" s="111" t="s">
        <v>1050</v>
      </c>
      <c r="F412" s="111"/>
      <c r="G412" s="108">
        <v>6.2</v>
      </c>
      <c r="H412" s="108">
        <v>5.2</v>
      </c>
      <c r="I412" s="108">
        <v>8.3000000000000007</v>
      </c>
      <c r="J412" s="108">
        <v>6.7</v>
      </c>
      <c r="K412" s="108">
        <v>5.9</v>
      </c>
      <c r="L412" s="108">
        <v>5.6</v>
      </c>
      <c r="M412" s="108">
        <v>6.7</v>
      </c>
      <c r="N412" s="108">
        <v>7</v>
      </c>
      <c r="O412" s="108">
        <v>8.8000000000000007</v>
      </c>
      <c r="P412" s="108">
        <v>4</v>
      </c>
      <c r="Q412" s="108">
        <v>6.2</v>
      </c>
      <c r="R412" s="108">
        <v>7.6</v>
      </c>
      <c r="S412" s="108">
        <v>7.1</v>
      </c>
      <c r="T412" s="108">
        <v>4.5</v>
      </c>
      <c r="U412" s="108">
        <v>5.4</v>
      </c>
      <c r="V412" s="108">
        <v>2.8</v>
      </c>
      <c r="W412" s="108">
        <v>6.8</v>
      </c>
      <c r="X412" s="108">
        <v>6</v>
      </c>
      <c r="Y412" s="107"/>
      <c r="Z412" s="109" t="s">
        <v>36</v>
      </c>
      <c r="AA412" s="106" t="s">
        <v>48</v>
      </c>
      <c r="AB412" s="110" t="s">
        <v>3572</v>
      </c>
      <c r="AC412" s="8" t="s">
        <v>1217</v>
      </c>
    </row>
    <row r="413" spans="1:29">
      <c r="A413" s="105">
        <v>28</v>
      </c>
      <c r="B413" s="112" t="s">
        <v>1214</v>
      </c>
      <c r="C413" s="384" t="s">
        <v>1215</v>
      </c>
      <c r="D413" s="385" t="s">
        <v>649</v>
      </c>
      <c r="E413" s="111" t="s">
        <v>1216</v>
      </c>
      <c r="F413" s="111"/>
      <c r="G413" s="108">
        <v>6.1</v>
      </c>
      <c r="H413" s="108">
        <v>4.3</v>
      </c>
      <c r="I413" s="108">
        <v>9.5</v>
      </c>
      <c r="J413" s="108">
        <v>8.6999999999999993</v>
      </c>
      <c r="K413" s="108">
        <v>6.3</v>
      </c>
      <c r="L413" s="108">
        <v>7.3</v>
      </c>
      <c r="M413" s="108">
        <v>6.8</v>
      </c>
      <c r="N413" s="108">
        <v>5.5</v>
      </c>
      <c r="O413" s="108">
        <v>7.8</v>
      </c>
      <c r="P413" s="108">
        <v>5.5</v>
      </c>
      <c r="Q413" s="108">
        <v>7.7</v>
      </c>
      <c r="R413" s="108">
        <v>7.8</v>
      </c>
      <c r="S413" s="108">
        <v>8.6</v>
      </c>
      <c r="T413" s="108">
        <v>7.1</v>
      </c>
      <c r="U413" s="108">
        <v>7.5</v>
      </c>
      <c r="V413" s="108">
        <v>4.5</v>
      </c>
      <c r="W413" s="108">
        <v>6.9</v>
      </c>
      <c r="X413" s="108">
        <v>7.5</v>
      </c>
      <c r="Y413" s="107"/>
      <c r="Z413" s="109" t="s">
        <v>36</v>
      </c>
      <c r="AA413" s="106" t="s">
        <v>37</v>
      </c>
      <c r="AB413" s="110"/>
      <c r="AC413" s="8" t="s">
        <v>1217</v>
      </c>
    </row>
    <row r="414" spans="1:29">
      <c r="A414" s="113">
        <v>1</v>
      </c>
      <c r="B414" s="120" t="s">
        <v>1218</v>
      </c>
      <c r="C414" s="384" t="s">
        <v>602</v>
      </c>
      <c r="D414" s="385" t="s">
        <v>34</v>
      </c>
      <c r="E414" s="119" t="s">
        <v>1219</v>
      </c>
      <c r="F414" s="119"/>
      <c r="G414" s="116">
        <v>6.7</v>
      </c>
      <c r="H414" s="116">
        <v>4.8</v>
      </c>
      <c r="I414" s="116">
        <v>9.8000000000000007</v>
      </c>
      <c r="J414" s="116">
        <v>7.3</v>
      </c>
      <c r="K414" s="116">
        <v>6.4</v>
      </c>
      <c r="L414" s="116">
        <v>4.8</v>
      </c>
      <c r="M414" s="116">
        <v>7.2</v>
      </c>
      <c r="N414" s="116">
        <v>5</v>
      </c>
      <c r="O414" s="116">
        <v>7.5</v>
      </c>
      <c r="P414" s="116">
        <v>7.1</v>
      </c>
      <c r="Q414" s="116">
        <v>4.2</v>
      </c>
      <c r="R414" s="116">
        <v>8.1999999999999993</v>
      </c>
      <c r="S414" s="116">
        <v>6.6</v>
      </c>
      <c r="T414" s="116">
        <v>4.4000000000000004</v>
      </c>
      <c r="U414" s="116">
        <v>6</v>
      </c>
      <c r="V414" s="116">
        <v>5.6</v>
      </c>
      <c r="W414" s="116">
        <v>6.8</v>
      </c>
      <c r="X414" s="116">
        <v>5.0999999999999996</v>
      </c>
      <c r="Y414" s="115"/>
      <c r="Z414" s="117" t="s">
        <v>36</v>
      </c>
      <c r="AA414" s="114" t="s">
        <v>37</v>
      </c>
      <c r="AB414" s="118"/>
      <c r="AC414" s="8" t="s">
        <v>1296</v>
      </c>
    </row>
    <row r="415" spans="1:29">
      <c r="A415" s="113">
        <v>2</v>
      </c>
      <c r="B415" s="120" t="s">
        <v>1220</v>
      </c>
      <c r="C415" s="384" t="s">
        <v>1221</v>
      </c>
      <c r="D415" s="385" t="s">
        <v>333</v>
      </c>
      <c r="E415" s="119" t="s">
        <v>1222</v>
      </c>
      <c r="F415" s="119"/>
      <c r="G415" s="116">
        <v>5.9</v>
      </c>
      <c r="H415" s="116">
        <v>8</v>
      </c>
      <c r="I415" s="116">
        <v>10</v>
      </c>
      <c r="J415" s="116">
        <v>7</v>
      </c>
      <c r="K415" s="116">
        <v>5.4</v>
      </c>
      <c r="L415" s="116">
        <v>4.2</v>
      </c>
      <c r="M415" s="116">
        <v>7.3</v>
      </c>
      <c r="N415" s="116">
        <v>6.8</v>
      </c>
      <c r="O415" s="116">
        <v>7.8</v>
      </c>
      <c r="P415" s="116">
        <v>4.5999999999999996</v>
      </c>
      <c r="Q415" s="116">
        <v>4.5999999999999996</v>
      </c>
      <c r="R415" s="116">
        <v>6.5</v>
      </c>
      <c r="S415" s="116">
        <v>6.4</v>
      </c>
      <c r="T415" s="116">
        <v>6.2</v>
      </c>
      <c r="U415" s="116">
        <v>4.4000000000000004</v>
      </c>
      <c r="V415" s="116">
        <v>4</v>
      </c>
      <c r="W415" s="116">
        <v>5.6</v>
      </c>
      <c r="X415" s="116">
        <v>5.0999999999999996</v>
      </c>
      <c r="Y415" s="115"/>
      <c r="Z415" s="117" t="s">
        <v>36</v>
      </c>
      <c r="AA415" s="114" t="s">
        <v>37</v>
      </c>
      <c r="AB415" s="118"/>
      <c r="AC415" s="8" t="s">
        <v>1296</v>
      </c>
    </row>
    <row r="416" spans="1:29">
      <c r="A416" s="113">
        <v>3</v>
      </c>
      <c r="B416" s="120" t="s">
        <v>1223</v>
      </c>
      <c r="C416" s="384" t="s">
        <v>1224</v>
      </c>
      <c r="D416" s="385" t="s">
        <v>1225</v>
      </c>
      <c r="E416" s="119" t="s">
        <v>1226</v>
      </c>
      <c r="F416" s="119"/>
      <c r="G416" s="116">
        <v>8.1</v>
      </c>
      <c r="H416" s="116">
        <v>7.2</v>
      </c>
      <c r="I416" s="116">
        <v>9.6999999999999993</v>
      </c>
      <c r="J416" s="116">
        <v>7.8</v>
      </c>
      <c r="K416" s="116">
        <v>8.5</v>
      </c>
      <c r="L416" s="116">
        <v>9.6</v>
      </c>
      <c r="M416" s="116">
        <v>8.1</v>
      </c>
      <c r="N416" s="116">
        <v>7.7</v>
      </c>
      <c r="O416" s="116">
        <v>8.5</v>
      </c>
      <c r="P416" s="116">
        <v>9.4</v>
      </c>
      <c r="Q416" s="116">
        <v>7.3</v>
      </c>
      <c r="R416" s="116">
        <v>9.6999999999999993</v>
      </c>
      <c r="S416" s="116">
        <v>8.1</v>
      </c>
      <c r="T416" s="116">
        <v>6.7</v>
      </c>
      <c r="U416" s="116">
        <v>8.3000000000000007</v>
      </c>
      <c r="V416" s="116">
        <v>7.5</v>
      </c>
      <c r="W416" s="116">
        <v>7.7</v>
      </c>
      <c r="X416" s="116">
        <v>7</v>
      </c>
      <c r="Y416" s="115"/>
      <c r="Z416" s="117" t="s">
        <v>36</v>
      </c>
      <c r="AA416" s="114" t="s">
        <v>37</v>
      </c>
      <c r="AB416" s="118"/>
      <c r="AC416" s="8" t="s">
        <v>1296</v>
      </c>
    </row>
    <row r="417" spans="1:29" ht="92.4">
      <c r="A417" s="113">
        <v>4</v>
      </c>
      <c r="B417" s="120" t="s">
        <v>1227</v>
      </c>
      <c r="C417" s="384" t="s">
        <v>1228</v>
      </c>
      <c r="D417" s="385" t="s">
        <v>355</v>
      </c>
      <c r="E417" s="119" t="s">
        <v>1229</v>
      </c>
      <c r="F417" s="119"/>
      <c r="G417" s="116">
        <v>5</v>
      </c>
      <c r="H417" s="116">
        <v>3.3</v>
      </c>
      <c r="I417" s="116">
        <v>7.4</v>
      </c>
      <c r="J417" s="116">
        <v>2.8</v>
      </c>
      <c r="K417" s="116">
        <v>1.7</v>
      </c>
      <c r="L417" s="116">
        <v>6.7</v>
      </c>
      <c r="M417" s="116">
        <v>5.6</v>
      </c>
      <c r="N417" s="116">
        <v>6</v>
      </c>
      <c r="O417" s="116">
        <v>5.8</v>
      </c>
      <c r="P417" s="116">
        <v>1</v>
      </c>
      <c r="Q417" s="116">
        <v>0</v>
      </c>
      <c r="R417" s="116">
        <v>5.7</v>
      </c>
      <c r="S417" s="116">
        <v>0.6</v>
      </c>
      <c r="T417" s="116">
        <v>4.9000000000000004</v>
      </c>
      <c r="U417" s="116">
        <v>1.4</v>
      </c>
      <c r="V417" s="116">
        <v>2</v>
      </c>
      <c r="W417" s="116">
        <v>0.2</v>
      </c>
      <c r="X417" s="116">
        <v>0</v>
      </c>
      <c r="Y417" s="115"/>
      <c r="Z417" s="117" t="s">
        <v>36</v>
      </c>
      <c r="AA417" s="114" t="s">
        <v>48</v>
      </c>
      <c r="AB417" s="118" t="s">
        <v>3561</v>
      </c>
      <c r="AC417" s="8" t="s">
        <v>1296</v>
      </c>
    </row>
    <row r="418" spans="1:29">
      <c r="A418" s="113">
        <v>5</v>
      </c>
      <c r="B418" s="120" t="s">
        <v>1230</v>
      </c>
      <c r="C418" s="384" t="s">
        <v>1231</v>
      </c>
      <c r="D418" s="385" t="s">
        <v>355</v>
      </c>
      <c r="E418" s="119" t="s">
        <v>895</v>
      </c>
      <c r="F418" s="119"/>
      <c r="G418" s="116">
        <v>6</v>
      </c>
      <c r="H418" s="116">
        <v>4.5999999999999996</v>
      </c>
      <c r="I418" s="116">
        <v>9.5</v>
      </c>
      <c r="J418" s="116">
        <v>4.5999999999999996</v>
      </c>
      <c r="K418" s="116">
        <v>6.8</v>
      </c>
      <c r="L418" s="116">
        <v>6.6</v>
      </c>
      <c r="M418" s="116">
        <v>7.5</v>
      </c>
      <c r="N418" s="116">
        <v>4.3</v>
      </c>
      <c r="O418" s="116">
        <v>7.8</v>
      </c>
      <c r="P418" s="116">
        <v>4.0999999999999996</v>
      </c>
      <c r="Q418" s="116">
        <v>5.6</v>
      </c>
      <c r="R418" s="116">
        <v>7.6</v>
      </c>
      <c r="S418" s="116">
        <v>6.1</v>
      </c>
      <c r="T418" s="116">
        <v>5.9</v>
      </c>
      <c r="U418" s="116">
        <v>5.2</v>
      </c>
      <c r="V418" s="116">
        <v>5.3</v>
      </c>
      <c r="W418" s="116">
        <v>5.0999999999999996</v>
      </c>
      <c r="X418" s="116">
        <v>5.2</v>
      </c>
      <c r="Y418" s="115"/>
      <c r="Z418" s="117" t="s">
        <v>36</v>
      </c>
      <c r="AA418" s="114" t="s">
        <v>37</v>
      </c>
      <c r="AB418" s="118"/>
      <c r="AC418" s="8" t="s">
        <v>1296</v>
      </c>
    </row>
    <row r="419" spans="1:29">
      <c r="A419" s="113">
        <v>6</v>
      </c>
      <c r="B419" s="120" t="s">
        <v>1232</v>
      </c>
      <c r="C419" s="384" t="s">
        <v>1233</v>
      </c>
      <c r="D419" s="385" t="s">
        <v>139</v>
      </c>
      <c r="E419" s="119" t="s">
        <v>1234</v>
      </c>
      <c r="F419" s="119"/>
      <c r="G419" s="116">
        <v>7.2</v>
      </c>
      <c r="H419" s="116">
        <v>9</v>
      </c>
      <c r="I419" s="116">
        <v>9.5</v>
      </c>
      <c r="J419" s="116">
        <v>8.3000000000000007</v>
      </c>
      <c r="K419" s="116">
        <v>8.9</v>
      </c>
      <c r="L419" s="116">
        <v>7.4</v>
      </c>
      <c r="M419" s="116">
        <v>7.3</v>
      </c>
      <c r="N419" s="116">
        <v>7.6</v>
      </c>
      <c r="O419" s="116">
        <v>8.1999999999999993</v>
      </c>
      <c r="P419" s="116">
        <v>6.7</v>
      </c>
      <c r="Q419" s="116">
        <v>6.4</v>
      </c>
      <c r="R419" s="116">
        <v>8.3000000000000007</v>
      </c>
      <c r="S419" s="116">
        <v>7.1</v>
      </c>
      <c r="T419" s="116">
        <v>9.1</v>
      </c>
      <c r="U419" s="116">
        <v>8.1</v>
      </c>
      <c r="V419" s="116">
        <v>9.1</v>
      </c>
      <c r="W419" s="116">
        <v>8.1</v>
      </c>
      <c r="X419" s="116">
        <v>8.4</v>
      </c>
      <c r="Y419" s="115"/>
      <c r="Z419" s="117" t="s">
        <v>36</v>
      </c>
      <c r="AA419" s="114" t="s">
        <v>37</v>
      </c>
      <c r="AB419" s="118"/>
      <c r="AC419" s="8" t="s">
        <v>1296</v>
      </c>
    </row>
    <row r="420" spans="1:29" ht="39.6">
      <c r="A420" s="113">
        <v>7</v>
      </c>
      <c r="B420" s="120" t="s">
        <v>1235</v>
      </c>
      <c r="C420" s="384" t="s">
        <v>748</v>
      </c>
      <c r="D420" s="385" t="s">
        <v>368</v>
      </c>
      <c r="E420" s="119" t="s">
        <v>158</v>
      </c>
      <c r="F420" s="119"/>
      <c r="G420" s="116">
        <v>5.7</v>
      </c>
      <c r="H420" s="116">
        <v>5.9</v>
      </c>
      <c r="I420" s="116">
        <v>9.1</v>
      </c>
      <c r="J420" s="116">
        <v>8.6</v>
      </c>
      <c r="K420" s="116">
        <v>6.4</v>
      </c>
      <c r="L420" s="116">
        <v>5.8</v>
      </c>
      <c r="M420" s="116">
        <v>7.7</v>
      </c>
      <c r="N420" s="116">
        <v>6.5</v>
      </c>
      <c r="O420" s="116">
        <v>8.1</v>
      </c>
      <c r="P420" s="116">
        <v>5.0999999999999996</v>
      </c>
      <c r="Q420" s="116">
        <v>5.0999999999999996</v>
      </c>
      <c r="R420" s="116">
        <v>8.9</v>
      </c>
      <c r="S420" s="116">
        <v>6.9</v>
      </c>
      <c r="T420" s="116">
        <v>5.0999999999999996</v>
      </c>
      <c r="U420" s="116">
        <v>6.4</v>
      </c>
      <c r="V420" s="116">
        <v>5.7</v>
      </c>
      <c r="W420" s="116">
        <v>5.0999999999999996</v>
      </c>
      <c r="X420" s="116">
        <v>4.5</v>
      </c>
      <c r="Y420" s="115"/>
      <c r="Z420" s="117" t="s">
        <v>36</v>
      </c>
      <c r="AA420" s="114" t="s">
        <v>37</v>
      </c>
      <c r="AB420" s="118" t="s">
        <v>3568</v>
      </c>
      <c r="AC420" s="8" t="s">
        <v>1296</v>
      </c>
    </row>
    <row r="421" spans="1:29">
      <c r="A421" s="113">
        <v>8</v>
      </c>
      <c r="B421" s="120" t="s">
        <v>1236</v>
      </c>
      <c r="C421" s="384" t="s">
        <v>1237</v>
      </c>
      <c r="D421" s="385" t="s">
        <v>147</v>
      </c>
      <c r="E421" s="119" t="s">
        <v>307</v>
      </c>
      <c r="F421" s="119"/>
      <c r="G421" s="116">
        <v>6.7</v>
      </c>
      <c r="H421" s="116">
        <v>7.5</v>
      </c>
      <c r="I421" s="116">
        <v>9.3000000000000007</v>
      </c>
      <c r="J421" s="116">
        <v>6.7</v>
      </c>
      <c r="K421" s="116">
        <v>7.6</v>
      </c>
      <c r="L421" s="116">
        <v>6.4</v>
      </c>
      <c r="M421" s="116">
        <v>7.7</v>
      </c>
      <c r="N421" s="116">
        <v>7.1</v>
      </c>
      <c r="O421" s="116">
        <v>5.2</v>
      </c>
      <c r="P421" s="116">
        <v>4.7</v>
      </c>
      <c r="Q421" s="116">
        <v>5.6</v>
      </c>
      <c r="R421" s="116">
        <v>6.3</v>
      </c>
      <c r="S421" s="116">
        <v>6.8</v>
      </c>
      <c r="T421" s="116">
        <v>6.4</v>
      </c>
      <c r="U421" s="116">
        <v>5.8</v>
      </c>
      <c r="V421" s="116">
        <v>4.3</v>
      </c>
      <c r="W421" s="116">
        <v>4.9000000000000004</v>
      </c>
      <c r="X421" s="116">
        <v>5</v>
      </c>
      <c r="Y421" s="115"/>
      <c r="Z421" s="117" t="s">
        <v>36</v>
      </c>
      <c r="AA421" s="114" t="s">
        <v>37</v>
      </c>
      <c r="AB421" s="118"/>
      <c r="AC421" s="8" t="s">
        <v>1296</v>
      </c>
    </row>
    <row r="422" spans="1:29" ht="92.4">
      <c r="A422" s="113">
        <v>9</v>
      </c>
      <c r="B422" s="120" t="s">
        <v>1238</v>
      </c>
      <c r="C422" s="384" t="s">
        <v>1239</v>
      </c>
      <c r="D422" s="385" t="s">
        <v>147</v>
      </c>
      <c r="E422" s="119" t="s">
        <v>1240</v>
      </c>
      <c r="F422" s="119"/>
      <c r="G422" s="116">
        <v>7.7</v>
      </c>
      <c r="H422" s="116">
        <v>4.0999999999999996</v>
      </c>
      <c r="I422" s="116">
        <v>9.4</v>
      </c>
      <c r="J422" s="116">
        <v>6.8</v>
      </c>
      <c r="K422" s="116">
        <v>7.4</v>
      </c>
      <c r="L422" s="116">
        <v>7.2</v>
      </c>
      <c r="M422" s="116">
        <v>6.5</v>
      </c>
      <c r="N422" s="116">
        <v>6.4</v>
      </c>
      <c r="O422" s="116">
        <v>7.6</v>
      </c>
      <c r="P422" s="116">
        <v>5.5</v>
      </c>
      <c r="Q422" s="116">
        <v>4.2</v>
      </c>
      <c r="R422" s="116">
        <v>5.9</v>
      </c>
      <c r="S422" s="116">
        <v>5.2</v>
      </c>
      <c r="T422" s="116">
        <v>5.2</v>
      </c>
      <c r="U422" s="116">
        <v>4.3</v>
      </c>
      <c r="V422" s="116">
        <v>6.2</v>
      </c>
      <c r="W422" s="116">
        <v>8.5</v>
      </c>
      <c r="X422" s="116">
        <v>6.6</v>
      </c>
      <c r="Y422" s="115"/>
      <c r="Z422" s="117" t="s">
        <v>36</v>
      </c>
      <c r="AA422" s="114" t="s">
        <v>37</v>
      </c>
      <c r="AB422" s="118" t="s">
        <v>3561</v>
      </c>
      <c r="AC422" s="8" t="s">
        <v>1296</v>
      </c>
    </row>
    <row r="423" spans="1:29" ht="92.4">
      <c r="A423" s="113">
        <v>10</v>
      </c>
      <c r="B423" s="120" t="s">
        <v>1241</v>
      </c>
      <c r="C423" s="384" t="s">
        <v>1242</v>
      </c>
      <c r="D423" s="385" t="s">
        <v>1243</v>
      </c>
      <c r="E423" s="119" t="s">
        <v>1244</v>
      </c>
      <c r="F423" s="119"/>
      <c r="G423" s="116">
        <v>7.4</v>
      </c>
      <c r="H423" s="116">
        <v>4.7</v>
      </c>
      <c r="I423" s="116">
        <v>9.6999999999999993</v>
      </c>
      <c r="J423" s="116">
        <v>8.1</v>
      </c>
      <c r="K423" s="116">
        <v>6.7</v>
      </c>
      <c r="L423" s="116">
        <v>5.9</v>
      </c>
      <c r="M423" s="116">
        <v>6.3</v>
      </c>
      <c r="N423" s="116">
        <v>6.7</v>
      </c>
      <c r="O423" s="116">
        <v>7.7</v>
      </c>
      <c r="P423" s="116">
        <v>4.2</v>
      </c>
      <c r="Q423" s="116">
        <v>3.1</v>
      </c>
      <c r="R423" s="116">
        <v>8.1</v>
      </c>
      <c r="S423" s="116">
        <v>4.5999999999999996</v>
      </c>
      <c r="T423" s="116">
        <v>2</v>
      </c>
      <c r="U423" s="116">
        <v>4.3</v>
      </c>
      <c r="V423" s="116">
        <v>6.6</v>
      </c>
      <c r="W423" s="116">
        <v>0</v>
      </c>
      <c r="X423" s="116">
        <v>0</v>
      </c>
      <c r="Y423" s="115"/>
      <c r="Z423" s="117" t="s">
        <v>36</v>
      </c>
      <c r="AA423" s="114" t="s">
        <v>48</v>
      </c>
      <c r="AB423" s="118" t="s">
        <v>3561</v>
      </c>
      <c r="AC423" s="8" t="s">
        <v>1296</v>
      </c>
    </row>
    <row r="424" spans="1:29">
      <c r="A424" s="113">
        <v>11</v>
      </c>
      <c r="B424" s="120" t="s">
        <v>1245</v>
      </c>
      <c r="C424" s="384" t="s">
        <v>90</v>
      </c>
      <c r="D424" s="385" t="s">
        <v>371</v>
      </c>
      <c r="E424" s="119" t="s">
        <v>1246</v>
      </c>
      <c r="F424" s="119"/>
      <c r="G424" s="116">
        <v>4.4000000000000004</v>
      </c>
      <c r="H424" s="116">
        <v>4.5</v>
      </c>
      <c r="I424" s="116">
        <v>9.1</v>
      </c>
      <c r="J424" s="116">
        <v>7.3</v>
      </c>
      <c r="K424" s="116">
        <v>5.6</v>
      </c>
      <c r="L424" s="116">
        <v>7.2</v>
      </c>
      <c r="M424" s="116">
        <v>7.2</v>
      </c>
      <c r="N424" s="116">
        <v>7.5</v>
      </c>
      <c r="O424" s="116">
        <v>7.7</v>
      </c>
      <c r="P424" s="116">
        <v>4.3</v>
      </c>
      <c r="Q424" s="116">
        <v>4.2</v>
      </c>
      <c r="R424" s="116">
        <v>9.3000000000000007</v>
      </c>
      <c r="S424" s="116">
        <v>6.5</v>
      </c>
      <c r="T424" s="116">
        <v>5.3</v>
      </c>
      <c r="U424" s="116">
        <v>8.5</v>
      </c>
      <c r="V424" s="116">
        <v>4.9000000000000004</v>
      </c>
      <c r="W424" s="116">
        <v>5.4</v>
      </c>
      <c r="X424" s="116">
        <v>6.3</v>
      </c>
      <c r="Y424" s="115"/>
      <c r="Z424" s="117" t="s">
        <v>36</v>
      </c>
      <c r="AA424" s="114" t="s">
        <v>37</v>
      </c>
      <c r="AB424" s="118"/>
      <c r="AC424" s="8" t="s">
        <v>1296</v>
      </c>
    </row>
    <row r="425" spans="1:29">
      <c r="A425" s="113">
        <v>12</v>
      </c>
      <c r="B425" s="120" t="s">
        <v>1247</v>
      </c>
      <c r="C425" s="384" t="s">
        <v>1248</v>
      </c>
      <c r="D425" s="385" t="s">
        <v>75</v>
      </c>
      <c r="E425" s="119" t="s">
        <v>359</v>
      </c>
      <c r="F425" s="119"/>
      <c r="G425" s="116">
        <v>5.6</v>
      </c>
      <c r="H425" s="116">
        <v>5.3</v>
      </c>
      <c r="I425" s="116">
        <v>8.6999999999999993</v>
      </c>
      <c r="J425" s="116">
        <v>8</v>
      </c>
      <c r="K425" s="116">
        <v>6.3</v>
      </c>
      <c r="L425" s="116">
        <v>7.2</v>
      </c>
      <c r="M425" s="116">
        <v>6.8</v>
      </c>
      <c r="N425" s="116">
        <v>6.5</v>
      </c>
      <c r="O425" s="116">
        <v>7.8</v>
      </c>
      <c r="P425" s="116">
        <v>4.3</v>
      </c>
      <c r="Q425" s="116">
        <v>4.2</v>
      </c>
      <c r="R425" s="116">
        <v>7.7</v>
      </c>
      <c r="S425" s="116">
        <v>6</v>
      </c>
      <c r="T425" s="116">
        <v>4.5</v>
      </c>
      <c r="U425" s="116">
        <v>8</v>
      </c>
      <c r="V425" s="116">
        <v>5.4</v>
      </c>
      <c r="W425" s="116">
        <v>4.3</v>
      </c>
      <c r="X425" s="116">
        <v>6.1</v>
      </c>
      <c r="Y425" s="115"/>
      <c r="Z425" s="117" t="s">
        <v>36</v>
      </c>
      <c r="AA425" s="114" t="s">
        <v>37</v>
      </c>
      <c r="AB425" s="118"/>
      <c r="AC425" s="8" t="s">
        <v>1296</v>
      </c>
    </row>
    <row r="426" spans="1:29">
      <c r="A426" s="113">
        <v>13</v>
      </c>
      <c r="B426" s="120" t="s">
        <v>1249</v>
      </c>
      <c r="C426" s="384" t="s">
        <v>1250</v>
      </c>
      <c r="D426" s="385" t="s">
        <v>270</v>
      </c>
      <c r="E426" s="119" t="s">
        <v>382</v>
      </c>
      <c r="F426" s="119"/>
      <c r="G426" s="116">
        <v>5.6</v>
      </c>
      <c r="H426" s="116">
        <v>7.2</v>
      </c>
      <c r="I426" s="116">
        <v>7.9</v>
      </c>
      <c r="J426" s="116">
        <v>8.6</v>
      </c>
      <c r="K426" s="116">
        <v>5.8</v>
      </c>
      <c r="L426" s="116">
        <v>7.8</v>
      </c>
      <c r="M426" s="116">
        <v>7.9</v>
      </c>
      <c r="N426" s="116">
        <v>8.6999999999999993</v>
      </c>
      <c r="O426" s="116">
        <v>7.4</v>
      </c>
      <c r="P426" s="116">
        <v>4.0999999999999996</v>
      </c>
      <c r="Q426" s="116">
        <v>5.3</v>
      </c>
      <c r="R426" s="116">
        <v>6.4</v>
      </c>
      <c r="S426" s="116">
        <v>7.3</v>
      </c>
      <c r="T426" s="116">
        <v>6.7</v>
      </c>
      <c r="U426" s="116">
        <v>1.4</v>
      </c>
      <c r="V426" s="116">
        <v>5.4</v>
      </c>
      <c r="W426" s="116">
        <v>2.1</v>
      </c>
      <c r="X426" s="116">
        <v>3.6</v>
      </c>
      <c r="Y426" s="115"/>
      <c r="Z426" s="117" t="s">
        <v>36</v>
      </c>
      <c r="AA426" s="114" t="s">
        <v>48</v>
      </c>
      <c r="AB426" s="118" t="s">
        <v>1251</v>
      </c>
      <c r="AC426" s="8" t="s">
        <v>1296</v>
      </c>
    </row>
    <row r="427" spans="1:29">
      <c r="A427" s="113">
        <v>14</v>
      </c>
      <c r="B427" s="120" t="s">
        <v>1252</v>
      </c>
      <c r="C427" s="384" t="s">
        <v>189</v>
      </c>
      <c r="D427" s="385" t="s">
        <v>1253</v>
      </c>
      <c r="E427" s="119" t="s">
        <v>1254</v>
      </c>
      <c r="F427" s="119"/>
      <c r="G427" s="116">
        <v>6.2</v>
      </c>
      <c r="H427" s="116">
        <v>5</v>
      </c>
      <c r="I427" s="116">
        <v>7.2</v>
      </c>
      <c r="J427" s="116">
        <v>7.9</v>
      </c>
      <c r="K427" s="116">
        <v>6.4</v>
      </c>
      <c r="L427" s="116">
        <v>4.7</v>
      </c>
      <c r="M427" s="116">
        <v>6.5</v>
      </c>
      <c r="N427" s="116">
        <v>6.1</v>
      </c>
      <c r="O427" s="116">
        <v>7</v>
      </c>
      <c r="P427" s="116">
        <v>4.5999999999999996</v>
      </c>
      <c r="Q427" s="116">
        <v>5</v>
      </c>
      <c r="R427" s="116">
        <v>7.5</v>
      </c>
      <c r="S427" s="116">
        <v>6.2</v>
      </c>
      <c r="T427" s="116">
        <v>5.5</v>
      </c>
      <c r="U427" s="116">
        <v>5.0999999999999996</v>
      </c>
      <c r="V427" s="116">
        <v>4.7</v>
      </c>
      <c r="W427" s="116">
        <v>6</v>
      </c>
      <c r="X427" s="116">
        <v>4.9000000000000004</v>
      </c>
      <c r="Y427" s="115"/>
      <c r="Z427" s="117" t="s">
        <v>36</v>
      </c>
      <c r="AA427" s="114" t="s">
        <v>37</v>
      </c>
      <c r="AB427" s="118"/>
      <c r="AC427" s="8" t="s">
        <v>1296</v>
      </c>
    </row>
    <row r="428" spans="1:29">
      <c r="A428" s="113">
        <v>15</v>
      </c>
      <c r="B428" s="120" t="s">
        <v>1255</v>
      </c>
      <c r="C428" s="384" t="s">
        <v>1256</v>
      </c>
      <c r="D428" s="385" t="s">
        <v>183</v>
      </c>
      <c r="E428" s="119" t="s">
        <v>1257</v>
      </c>
      <c r="F428" s="119"/>
      <c r="G428" s="116">
        <v>6.4</v>
      </c>
      <c r="H428" s="116">
        <v>5.2</v>
      </c>
      <c r="I428" s="116">
        <v>9.6</v>
      </c>
      <c r="J428" s="116">
        <v>6.5</v>
      </c>
      <c r="K428" s="116">
        <v>7</v>
      </c>
      <c r="L428" s="116">
        <v>6.6</v>
      </c>
      <c r="M428" s="116">
        <v>6.6</v>
      </c>
      <c r="N428" s="116">
        <v>8.6</v>
      </c>
      <c r="O428" s="116">
        <v>7.3</v>
      </c>
      <c r="P428" s="116">
        <v>6.4</v>
      </c>
      <c r="Q428" s="116">
        <v>6.1</v>
      </c>
      <c r="R428" s="116">
        <v>9.3000000000000007</v>
      </c>
      <c r="S428" s="116">
        <v>7</v>
      </c>
      <c r="T428" s="116">
        <v>7.9</v>
      </c>
      <c r="U428" s="116">
        <v>7.8</v>
      </c>
      <c r="V428" s="116">
        <v>6.7</v>
      </c>
      <c r="W428" s="116">
        <v>5.9</v>
      </c>
      <c r="X428" s="116">
        <v>5.4</v>
      </c>
      <c r="Y428" s="115"/>
      <c r="Z428" s="117" t="s">
        <v>36</v>
      </c>
      <c r="AA428" s="114" t="s">
        <v>37</v>
      </c>
      <c r="AB428" s="118"/>
      <c r="AC428" s="8" t="s">
        <v>1296</v>
      </c>
    </row>
    <row r="429" spans="1:29">
      <c r="A429" s="113">
        <v>16</v>
      </c>
      <c r="B429" s="120" t="s">
        <v>1258</v>
      </c>
      <c r="C429" s="384" t="s">
        <v>1259</v>
      </c>
      <c r="D429" s="385" t="s">
        <v>183</v>
      </c>
      <c r="E429" s="119" t="s">
        <v>1260</v>
      </c>
      <c r="F429" s="119"/>
      <c r="G429" s="116">
        <v>6.4</v>
      </c>
      <c r="H429" s="116">
        <v>7.1</v>
      </c>
      <c r="I429" s="116">
        <v>9.4</v>
      </c>
      <c r="J429" s="116">
        <v>7.1</v>
      </c>
      <c r="K429" s="116">
        <v>9</v>
      </c>
      <c r="L429" s="116">
        <v>8.1</v>
      </c>
      <c r="M429" s="116">
        <v>7.4</v>
      </c>
      <c r="N429" s="116">
        <v>9.1</v>
      </c>
      <c r="O429" s="116">
        <v>8</v>
      </c>
      <c r="P429" s="116">
        <v>6.9</v>
      </c>
      <c r="Q429" s="116">
        <v>7.1</v>
      </c>
      <c r="R429" s="116">
        <v>9.1</v>
      </c>
      <c r="S429" s="116">
        <v>7.3</v>
      </c>
      <c r="T429" s="116">
        <v>9</v>
      </c>
      <c r="U429" s="116">
        <v>6.3</v>
      </c>
      <c r="V429" s="116">
        <v>6.9</v>
      </c>
      <c r="W429" s="116">
        <v>8.4</v>
      </c>
      <c r="X429" s="116">
        <v>9.5</v>
      </c>
      <c r="Y429" s="115"/>
      <c r="Z429" s="117" t="s">
        <v>36</v>
      </c>
      <c r="AA429" s="114" t="s">
        <v>37</v>
      </c>
      <c r="AB429" s="118"/>
      <c r="AC429" s="8" t="s">
        <v>1296</v>
      </c>
    </row>
    <row r="430" spans="1:29">
      <c r="A430" s="113">
        <v>17</v>
      </c>
      <c r="B430" s="120" t="s">
        <v>1261</v>
      </c>
      <c r="C430" s="384" t="s">
        <v>1262</v>
      </c>
      <c r="D430" s="385" t="s">
        <v>587</v>
      </c>
      <c r="E430" s="119" t="s">
        <v>527</v>
      </c>
      <c r="F430" s="119"/>
      <c r="G430" s="116">
        <v>4.8</v>
      </c>
      <c r="H430" s="116">
        <v>4.5999999999999996</v>
      </c>
      <c r="I430" s="116">
        <v>6</v>
      </c>
      <c r="J430" s="116">
        <v>7.1</v>
      </c>
      <c r="K430" s="116">
        <v>7.5</v>
      </c>
      <c r="L430" s="116">
        <v>6.6</v>
      </c>
      <c r="M430" s="116">
        <v>7.7</v>
      </c>
      <c r="N430" s="116">
        <v>8</v>
      </c>
      <c r="O430" s="116">
        <v>6.7</v>
      </c>
      <c r="P430" s="116">
        <v>6.6</v>
      </c>
      <c r="Q430" s="116">
        <v>5.2</v>
      </c>
      <c r="R430" s="116">
        <v>8.1999999999999993</v>
      </c>
      <c r="S430" s="116">
        <v>6.6</v>
      </c>
      <c r="T430" s="116">
        <v>4.9000000000000004</v>
      </c>
      <c r="U430" s="116">
        <v>5.4</v>
      </c>
      <c r="V430" s="116">
        <v>6.2</v>
      </c>
      <c r="W430" s="116">
        <v>4.7</v>
      </c>
      <c r="X430" s="116">
        <v>5.0999999999999996</v>
      </c>
      <c r="Y430" s="115"/>
      <c r="Z430" s="117" t="s">
        <v>36</v>
      </c>
      <c r="AA430" s="114" t="s">
        <v>37</v>
      </c>
      <c r="AB430" s="118"/>
      <c r="AC430" s="8" t="s">
        <v>1296</v>
      </c>
    </row>
    <row r="431" spans="1:29" ht="92.4">
      <c r="A431" s="113">
        <v>18</v>
      </c>
      <c r="B431" s="120" t="s">
        <v>1263</v>
      </c>
      <c r="C431" s="384" t="s">
        <v>1264</v>
      </c>
      <c r="D431" s="385" t="s">
        <v>591</v>
      </c>
      <c r="E431" s="119" t="s">
        <v>1265</v>
      </c>
      <c r="F431" s="119"/>
      <c r="G431" s="116">
        <v>5.4</v>
      </c>
      <c r="H431" s="116">
        <v>3.6</v>
      </c>
      <c r="I431" s="116">
        <v>8.1999999999999993</v>
      </c>
      <c r="J431" s="116">
        <v>8</v>
      </c>
      <c r="K431" s="116">
        <v>5.4</v>
      </c>
      <c r="L431" s="116">
        <v>5.2</v>
      </c>
      <c r="M431" s="116">
        <v>7.2</v>
      </c>
      <c r="N431" s="116">
        <v>5.6</v>
      </c>
      <c r="O431" s="116">
        <v>7.5</v>
      </c>
      <c r="P431" s="116">
        <v>5</v>
      </c>
      <c r="Q431" s="116">
        <v>4.4000000000000004</v>
      </c>
      <c r="R431" s="116">
        <v>6.5</v>
      </c>
      <c r="S431" s="116">
        <v>7.7</v>
      </c>
      <c r="T431" s="116">
        <v>5.8</v>
      </c>
      <c r="U431" s="116">
        <v>4.4000000000000004</v>
      </c>
      <c r="V431" s="116">
        <v>5.3</v>
      </c>
      <c r="W431" s="116">
        <v>5.5</v>
      </c>
      <c r="X431" s="116">
        <v>4.8</v>
      </c>
      <c r="Y431" s="115"/>
      <c r="Z431" s="117" t="s">
        <v>36</v>
      </c>
      <c r="AA431" s="114" t="s">
        <v>48</v>
      </c>
      <c r="AB431" s="118" t="s">
        <v>3573</v>
      </c>
      <c r="AC431" s="8" t="s">
        <v>1296</v>
      </c>
    </row>
    <row r="432" spans="1:29" ht="26.4">
      <c r="A432" s="113">
        <v>19</v>
      </c>
      <c r="B432" s="120" t="s">
        <v>1266</v>
      </c>
      <c r="C432" s="384" t="s">
        <v>1267</v>
      </c>
      <c r="D432" s="385" t="s">
        <v>95</v>
      </c>
      <c r="E432" s="119" t="s">
        <v>1268</v>
      </c>
      <c r="F432" s="119"/>
      <c r="G432" s="116">
        <v>6.8</v>
      </c>
      <c r="H432" s="116">
        <v>4.3</v>
      </c>
      <c r="I432" s="116">
        <v>6</v>
      </c>
      <c r="J432" s="116">
        <v>8.1</v>
      </c>
      <c r="K432" s="116">
        <v>7</v>
      </c>
      <c r="L432" s="116">
        <v>4.9000000000000004</v>
      </c>
      <c r="M432" s="116">
        <v>6.7</v>
      </c>
      <c r="N432" s="116">
        <v>7.5</v>
      </c>
      <c r="O432" s="116">
        <v>7.4</v>
      </c>
      <c r="P432" s="116">
        <v>3.5</v>
      </c>
      <c r="Q432" s="116">
        <v>4.5999999999999996</v>
      </c>
      <c r="R432" s="116">
        <v>7.3</v>
      </c>
      <c r="S432" s="116">
        <v>7.4</v>
      </c>
      <c r="T432" s="116">
        <v>1.5</v>
      </c>
      <c r="U432" s="116">
        <v>1.4</v>
      </c>
      <c r="V432" s="116">
        <v>4.2</v>
      </c>
      <c r="W432" s="116">
        <v>2.2000000000000002</v>
      </c>
      <c r="X432" s="116">
        <v>4.3</v>
      </c>
      <c r="Y432" s="115"/>
      <c r="Z432" s="117" t="s">
        <v>36</v>
      </c>
      <c r="AA432" s="114" t="s">
        <v>48</v>
      </c>
      <c r="AB432" s="118" t="s">
        <v>1269</v>
      </c>
      <c r="AC432" s="8" t="s">
        <v>1296</v>
      </c>
    </row>
    <row r="433" spans="1:29">
      <c r="A433" s="113">
        <v>20</v>
      </c>
      <c r="B433" s="120" t="s">
        <v>1270</v>
      </c>
      <c r="C433" s="384" t="s">
        <v>1271</v>
      </c>
      <c r="D433" s="385" t="s">
        <v>425</v>
      </c>
      <c r="E433" s="119" t="s">
        <v>475</v>
      </c>
      <c r="F433" s="119"/>
      <c r="G433" s="116">
        <v>7.9</v>
      </c>
      <c r="H433" s="116">
        <v>6.2</v>
      </c>
      <c r="I433" s="116">
        <v>9.1</v>
      </c>
      <c r="J433" s="116">
        <v>7.7</v>
      </c>
      <c r="K433" s="116">
        <v>7.8</v>
      </c>
      <c r="L433" s="116">
        <v>7</v>
      </c>
      <c r="M433" s="116">
        <v>7</v>
      </c>
      <c r="N433" s="116">
        <v>4.9000000000000004</v>
      </c>
      <c r="O433" s="116">
        <v>7.8</v>
      </c>
      <c r="P433" s="116">
        <v>4.5999999999999996</v>
      </c>
      <c r="Q433" s="116">
        <v>5.8</v>
      </c>
      <c r="R433" s="116">
        <v>8.6999999999999993</v>
      </c>
      <c r="S433" s="116">
        <v>7.3</v>
      </c>
      <c r="T433" s="116">
        <v>7.6</v>
      </c>
      <c r="U433" s="116">
        <v>6</v>
      </c>
      <c r="V433" s="116">
        <v>5.3</v>
      </c>
      <c r="W433" s="116">
        <v>7.1</v>
      </c>
      <c r="X433" s="116">
        <v>7.9</v>
      </c>
      <c r="Y433" s="115"/>
      <c r="Z433" s="117" t="s">
        <v>36</v>
      </c>
      <c r="AA433" s="114" t="s">
        <v>37</v>
      </c>
      <c r="AB433" s="118"/>
      <c r="AC433" s="8" t="s">
        <v>1296</v>
      </c>
    </row>
    <row r="434" spans="1:29">
      <c r="A434" s="113">
        <v>21</v>
      </c>
      <c r="B434" s="120" t="s">
        <v>1272</v>
      </c>
      <c r="C434" s="384" t="s">
        <v>543</v>
      </c>
      <c r="D434" s="385" t="s">
        <v>204</v>
      </c>
      <c r="E434" s="119" t="s">
        <v>244</v>
      </c>
      <c r="F434" s="119"/>
      <c r="G434" s="116">
        <v>8.1999999999999993</v>
      </c>
      <c r="H434" s="116">
        <v>7.8</v>
      </c>
      <c r="I434" s="116">
        <v>9.6999999999999993</v>
      </c>
      <c r="J434" s="116">
        <v>6.6</v>
      </c>
      <c r="K434" s="116">
        <v>9.6</v>
      </c>
      <c r="L434" s="116">
        <v>8</v>
      </c>
      <c r="M434" s="116">
        <v>7.6</v>
      </c>
      <c r="N434" s="116">
        <v>8.1</v>
      </c>
      <c r="O434" s="116">
        <v>6.8</v>
      </c>
      <c r="P434" s="116">
        <v>5.4</v>
      </c>
      <c r="Q434" s="116">
        <v>6.5</v>
      </c>
      <c r="R434" s="116">
        <v>9.1</v>
      </c>
      <c r="S434" s="116">
        <v>8.4</v>
      </c>
      <c r="T434" s="116">
        <v>7.4</v>
      </c>
      <c r="U434" s="116">
        <v>7.8</v>
      </c>
      <c r="V434" s="116">
        <v>8.1999999999999993</v>
      </c>
      <c r="W434" s="116">
        <v>7.1</v>
      </c>
      <c r="X434" s="116">
        <v>7.4</v>
      </c>
      <c r="Y434" s="115"/>
      <c r="Z434" s="117" t="s">
        <v>36</v>
      </c>
      <c r="AA434" s="114" t="s">
        <v>37</v>
      </c>
      <c r="AB434" s="118"/>
      <c r="AC434" s="8" t="s">
        <v>1296</v>
      </c>
    </row>
    <row r="435" spans="1:29" ht="92.4">
      <c r="A435" s="113">
        <v>22</v>
      </c>
      <c r="B435" s="120" t="s">
        <v>1273</v>
      </c>
      <c r="C435" s="384" t="s">
        <v>1274</v>
      </c>
      <c r="D435" s="385" t="s">
        <v>211</v>
      </c>
      <c r="E435" s="119" t="s">
        <v>1275</v>
      </c>
      <c r="F435" s="119"/>
      <c r="G435" s="116">
        <v>7.4</v>
      </c>
      <c r="H435" s="116">
        <v>3.8</v>
      </c>
      <c r="I435" s="116">
        <v>8</v>
      </c>
      <c r="J435" s="116">
        <v>5.8</v>
      </c>
      <c r="K435" s="116">
        <v>5.6</v>
      </c>
      <c r="L435" s="116">
        <v>4.0999999999999996</v>
      </c>
      <c r="M435" s="116">
        <v>5.3</v>
      </c>
      <c r="N435" s="116">
        <v>5.3</v>
      </c>
      <c r="O435" s="116">
        <v>6.9</v>
      </c>
      <c r="P435" s="116">
        <v>3.5</v>
      </c>
      <c r="Q435" s="116">
        <v>5.7</v>
      </c>
      <c r="R435" s="116">
        <v>8.1</v>
      </c>
      <c r="S435" s="116">
        <v>5.2</v>
      </c>
      <c r="T435" s="116">
        <v>0</v>
      </c>
      <c r="U435" s="116">
        <v>3.7</v>
      </c>
      <c r="V435" s="116">
        <v>0</v>
      </c>
      <c r="W435" s="116">
        <v>1.9</v>
      </c>
      <c r="X435" s="116">
        <v>1.6</v>
      </c>
      <c r="Y435" s="115"/>
      <c r="Z435" s="117" t="s">
        <v>36</v>
      </c>
      <c r="AA435" s="114" t="s">
        <v>48</v>
      </c>
      <c r="AB435" s="118" t="s">
        <v>3561</v>
      </c>
      <c r="AC435" s="8" t="s">
        <v>1296</v>
      </c>
    </row>
    <row r="436" spans="1:29">
      <c r="A436" s="113">
        <v>23</v>
      </c>
      <c r="B436" s="120" t="s">
        <v>1276</v>
      </c>
      <c r="C436" s="384" t="s">
        <v>1277</v>
      </c>
      <c r="D436" s="385" t="s">
        <v>211</v>
      </c>
      <c r="E436" s="119" t="s">
        <v>1278</v>
      </c>
      <c r="F436" s="119"/>
      <c r="G436" s="116">
        <v>8.1999999999999993</v>
      </c>
      <c r="H436" s="116">
        <v>7.1</v>
      </c>
      <c r="I436" s="116">
        <v>9.6999999999999993</v>
      </c>
      <c r="J436" s="116">
        <v>8.4</v>
      </c>
      <c r="K436" s="116">
        <v>7.8</v>
      </c>
      <c r="L436" s="116">
        <v>5.6</v>
      </c>
      <c r="M436" s="116">
        <v>6.8</v>
      </c>
      <c r="N436" s="116">
        <v>8.9</v>
      </c>
      <c r="O436" s="116">
        <v>8.1999999999999993</v>
      </c>
      <c r="P436" s="116">
        <v>5.4</v>
      </c>
      <c r="Q436" s="116">
        <v>6.5</v>
      </c>
      <c r="R436" s="116">
        <v>9.4</v>
      </c>
      <c r="S436" s="116">
        <v>6.2</v>
      </c>
      <c r="T436" s="116">
        <v>7.9</v>
      </c>
      <c r="U436" s="116">
        <v>4.7</v>
      </c>
      <c r="V436" s="116">
        <v>7.6</v>
      </c>
      <c r="W436" s="116">
        <v>6.7</v>
      </c>
      <c r="X436" s="116">
        <v>5.5</v>
      </c>
      <c r="Y436" s="115"/>
      <c r="Z436" s="117" t="s">
        <v>36</v>
      </c>
      <c r="AA436" s="114" t="s">
        <v>37</v>
      </c>
      <c r="AB436" s="118"/>
      <c r="AC436" s="8" t="s">
        <v>1296</v>
      </c>
    </row>
    <row r="437" spans="1:29" ht="66">
      <c r="A437" s="113">
        <v>24</v>
      </c>
      <c r="B437" s="120" t="s">
        <v>1279</v>
      </c>
      <c r="C437" s="384" t="s">
        <v>135</v>
      </c>
      <c r="D437" s="385" t="s">
        <v>987</v>
      </c>
      <c r="E437" s="119" t="s">
        <v>1280</v>
      </c>
      <c r="F437" s="119"/>
      <c r="G437" s="116">
        <v>4.9000000000000004</v>
      </c>
      <c r="H437" s="116">
        <v>3.5</v>
      </c>
      <c r="I437" s="116">
        <v>8.5</v>
      </c>
      <c r="J437" s="116">
        <v>7.3</v>
      </c>
      <c r="K437" s="116">
        <v>5.3</v>
      </c>
      <c r="L437" s="116">
        <v>3.4</v>
      </c>
      <c r="M437" s="116">
        <v>6.8</v>
      </c>
      <c r="N437" s="116">
        <v>5.9</v>
      </c>
      <c r="O437" s="116">
        <v>6.8</v>
      </c>
      <c r="P437" s="116">
        <v>3.8</v>
      </c>
      <c r="Q437" s="116">
        <v>2.2999999999999998</v>
      </c>
      <c r="R437" s="116">
        <v>6.2</v>
      </c>
      <c r="S437" s="116">
        <v>4.5</v>
      </c>
      <c r="T437" s="116">
        <v>4.2</v>
      </c>
      <c r="U437" s="116">
        <v>5.3</v>
      </c>
      <c r="V437" s="116">
        <v>3.3</v>
      </c>
      <c r="W437" s="116">
        <v>4.8</v>
      </c>
      <c r="X437" s="116">
        <v>4.7</v>
      </c>
      <c r="Y437" s="115"/>
      <c r="Z437" s="117" t="s">
        <v>36</v>
      </c>
      <c r="AA437" s="114" t="s">
        <v>48</v>
      </c>
      <c r="AB437" s="118" t="s">
        <v>3574</v>
      </c>
      <c r="AC437" s="8" t="s">
        <v>1296</v>
      </c>
    </row>
    <row r="438" spans="1:29">
      <c r="A438" s="113">
        <v>25</v>
      </c>
      <c r="B438" s="120" t="s">
        <v>1281</v>
      </c>
      <c r="C438" s="384" t="s">
        <v>135</v>
      </c>
      <c r="D438" s="385" t="s">
        <v>225</v>
      </c>
      <c r="E438" s="119" t="s">
        <v>1282</v>
      </c>
      <c r="F438" s="119"/>
      <c r="G438" s="116">
        <v>6.7</v>
      </c>
      <c r="H438" s="116">
        <v>5.5</v>
      </c>
      <c r="I438" s="116">
        <v>9.1</v>
      </c>
      <c r="J438" s="116">
        <v>7.4</v>
      </c>
      <c r="K438" s="116">
        <v>6.7</v>
      </c>
      <c r="L438" s="116">
        <v>4.8</v>
      </c>
      <c r="M438" s="116">
        <v>7.4</v>
      </c>
      <c r="N438" s="116">
        <v>7.2</v>
      </c>
      <c r="O438" s="116">
        <v>6.9</v>
      </c>
      <c r="P438" s="116">
        <v>4.2</v>
      </c>
      <c r="Q438" s="116">
        <v>4.0999999999999996</v>
      </c>
      <c r="R438" s="116">
        <v>5.5</v>
      </c>
      <c r="S438" s="116">
        <v>4.5999999999999996</v>
      </c>
      <c r="T438" s="116">
        <v>4</v>
      </c>
      <c r="U438" s="116">
        <v>6.8</v>
      </c>
      <c r="V438" s="116">
        <v>2.5</v>
      </c>
      <c r="W438" s="116">
        <v>4</v>
      </c>
      <c r="X438" s="116">
        <v>4.7</v>
      </c>
      <c r="Y438" s="115"/>
      <c r="Z438" s="117" t="s">
        <v>36</v>
      </c>
      <c r="AA438" s="114" t="s">
        <v>48</v>
      </c>
      <c r="AB438" s="118" t="s">
        <v>1198</v>
      </c>
      <c r="AC438" s="8" t="s">
        <v>1296</v>
      </c>
    </row>
    <row r="439" spans="1:29" ht="92.4">
      <c r="A439" s="113">
        <v>26</v>
      </c>
      <c r="B439" s="120" t="s">
        <v>1283</v>
      </c>
      <c r="C439" s="384" t="s">
        <v>586</v>
      </c>
      <c r="D439" s="385" t="s">
        <v>444</v>
      </c>
      <c r="E439" s="119" t="s">
        <v>1284</v>
      </c>
      <c r="F439" s="119"/>
      <c r="G439" s="116">
        <v>4.3</v>
      </c>
      <c r="H439" s="116">
        <v>3.3</v>
      </c>
      <c r="I439" s="116">
        <v>6.9</v>
      </c>
      <c r="J439" s="116">
        <v>4.2</v>
      </c>
      <c r="K439" s="116">
        <v>4.7</v>
      </c>
      <c r="L439" s="116">
        <v>3.5</v>
      </c>
      <c r="M439" s="116">
        <v>6.5</v>
      </c>
      <c r="N439" s="116">
        <v>7.1</v>
      </c>
      <c r="O439" s="116">
        <v>6.4</v>
      </c>
      <c r="P439" s="116">
        <v>0.7</v>
      </c>
      <c r="Q439" s="116">
        <v>0</v>
      </c>
      <c r="R439" s="116">
        <v>7.2</v>
      </c>
      <c r="S439" s="116">
        <v>2.9</v>
      </c>
      <c r="T439" s="116">
        <v>3.3</v>
      </c>
      <c r="U439" s="116">
        <v>1.4</v>
      </c>
      <c r="V439" s="116">
        <v>2</v>
      </c>
      <c r="W439" s="116">
        <v>2.2000000000000002</v>
      </c>
      <c r="X439" s="116">
        <v>2.2000000000000002</v>
      </c>
      <c r="Y439" s="115"/>
      <c r="Z439" s="117" t="s">
        <v>36</v>
      </c>
      <c r="AA439" s="114" t="s">
        <v>48</v>
      </c>
      <c r="AB439" s="118" t="s">
        <v>3561</v>
      </c>
      <c r="AC439" s="8" t="s">
        <v>1296</v>
      </c>
    </row>
    <row r="440" spans="1:29">
      <c r="A440" s="113">
        <v>27</v>
      </c>
      <c r="B440" s="120" t="s">
        <v>1285</v>
      </c>
      <c r="C440" s="384" t="s">
        <v>1286</v>
      </c>
      <c r="D440" s="385" t="s">
        <v>235</v>
      </c>
      <c r="E440" s="119" t="s">
        <v>995</v>
      </c>
      <c r="F440" s="119"/>
      <c r="G440" s="116">
        <v>6.3</v>
      </c>
      <c r="H440" s="116">
        <v>5.4</v>
      </c>
      <c r="I440" s="116">
        <v>5.4</v>
      </c>
      <c r="J440" s="116">
        <v>7.9</v>
      </c>
      <c r="K440" s="116">
        <v>6.7</v>
      </c>
      <c r="L440" s="116">
        <v>6</v>
      </c>
      <c r="M440" s="116">
        <v>7.4</v>
      </c>
      <c r="N440" s="116">
        <v>7.5</v>
      </c>
      <c r="O440" s="116">
        <v>7.8</v>
      </c>
      <c r="P440" s="116">
        <v>4.5999999999999996</v>
      </c>
      <c r="Q440" s="116">
        <v>4.9000000000000004</v>
      </c>
      <c r="R440" s="116">
        <v>9.4</v>
      </c>
      <c r="S440" s="116">
        <v>6.4</v>
      </c>
      <c r="T440" s="116">
        <v>6.6</v>
      </c>
      <c r="U440" s="116">
        <v>6</v>
      </c>
      <c r="V440" s="116">
        <v>5.0999999999999996</v>
      </c>
      <c r="W440" s="116">
        <v>2.2000000000000002</v>
      </c>
      <c r="X440" s="116">
        <v>6.5</v>
      </c>
      <c r="Y440" s="115"/>
      <c r="Z440" s="117" t="s">
        <v>36</v>
      </c>
      <c r="AA440" s="114" t="s">
        <v>48</v>
      </c>
      <c r="AB440" s="118" t="s">
        <v>541</v>
      </c>
      <c r="AC440" s="8" t="s">
        <v>1296</v>
      </c>
    </row>
    <row r="441" spans="1:29" ht="92.4">
      <c r="A441" s="113">
        <v>28</v>
      </c>
      <c r="B441" s="120" t="s">
        <v>1287</v>
      </c>
      <c r="C441" s="384" t="s">
        <v>1288</v>
      </c>
      <c r="D441" s="385" t="s">
        <v>238</v>
      </c>
      <c r="E441" s="119" t="s">
        <v>194</v>
      </c>
      <c r="F441" s="119"/>
      <c r="G441" s="116">
        <v>6.8</v>
      </c>
      <c r="H441" s="116">
        <v>7.7</v>
      </c>
      <c r="I441" s="116">
        <v>9.3000000000000007</v>
      </c>
      <c r="J441" s="116">
        <v>6.9</v>
      </c>
      <c r="K441" s="116">
        <v>9.4</v>
      </c>
      <c r="L441" s="116">
        <v>6.2</v>
      </c>
      <c r="M441" s="116">
        <v>8.1999999999999993</v>
      </c>
      <c r="N441" s="116">
        <v>7.8</v>
      </c>
      <c r="O441" s="116">
        <v>7.7</v>
      </c>
      <c r="P441" s="116">
        <v>4.9000000000000004</v>
      </c>
      <c r="Q441" s="116">
        <v>4.7</v>
      </c>
      <c r="R441" s="116">
        <v>7.6</v>
      </c>
      <c r="S441" s="116">
        <v>7</v>
      </c>
      <c r="T441" s="116">
        <v>5</v>
      </c>
      <c r="U441" s="116">
        <v>6.1</v>
      </c>
      <c r="V441" s="116">
        <v>3.8</v>
      </c>
      <c r="W441" s="116">
        <v>0.7</v>
      </c>
      <c r="X441" s="116">
        <v>1</v>
      </c>
      <c r="Y441" s="115"/>
      <c r="Z441" s="117" t="s">
        <v>36</v>
      </c>
      <c r="AA441" s="114" t="s">
        <v>48</v>
      </c>
      <c r="AB441" s="118" t="s">
        <v>3561</v>
      </c>
      <c r="AC441" s="8" t="s">
        <v>1296</v>
      </c>
    </row>
    <row r="442" spans="1:29">
      <c r="A442" s="113">
        <v>29</v>
      </c>
      <c r="B442" s="120" t="s">
        <v>1289</v>
      </c>
      <c r="C442" s="384" t="s">
        <v>1290</v>
      </c>
      <c r="D442" s="385" t="s">
        <v>463</v>
      </c>
      <c r="E442" s="119" t="s">
        <v>1291</v>
      </c>
      <c r="F442" s="119"/>
      <c r="G442" s="116">
        <v>6.6</v>
      </c>
      <c r="H442" s="116">
        <v>4</v>
      </c>
      <c r="I442" s="116">
        <v>9.1</v>
      </c>
      <c r="J442" s="116">
        <v>6.2</v>
      </c>
      <c r="K442" s="116">
        <v>8.6999999999999993</v>
      </c>
      <c r="L442" s="116">
        <v>6.9</v>
      </c>
      <c r="M442" s="116">
        <v>7.6</v>
      </c>
      <c r="N442" s="116">
        <v>5.9</v>
      </c>
      <c r="O442" s="116">
        <v>7.8</v>
      </c>
      <c r="P442" s="116">
        <v>7.8</v>
      </c>
      <c r="Q442" s="116">
        <v>6.3</v>
      </c>
      <c r="R442" s="116">
        <v>9.1999999999999993</v>
      </c>
      <c r="S442" s="116">
        <v>6.5</v>
      </c>
      <c r="T442" s="116">
        <v>7.3</v>
      </c>
      <c r="U442" s="116">
        <v>6.3</v>
      </c>
      <c r="V442" s="116">
        <v>7.6</v>
      </c>
      <c r="W442" s="116">
        <v>7.9</v>
      </c>
      <c r="X442" s="116">
        <v>7.1</v>
      </c>
      <c r="Y442" s="115"/>
      <c r="Z442" s="117" t="s">
        <v>36</v>
      </c>
      <c r="AA442" s="114" t="s">
        <v>37</v>
      </c>
      <c r="AB442" s="118"/>
      <c r="AC442" s="8" t="s">
        <v>1296</v>
      </c>
    </row>
    <row r="443" spans="1:29" ht="39.6">
      <c r="A443" s="113">
        <v>30</v>
      </c>
      <c r="B443" s="120" t="s">
        <v>1292</v>
      </c>
      <c r="C443" s="384" t="s">
        <v>45</v>
      </c>
      <c r="D443" s="385" t="s">
        <v>127</v>
      </c>
      <c r="E443" s="119" t="s">
        <v>1293</v>
      </c>
      <c r="F443" s="119"/>
      <c r="G443" s="116">
        <v>5.6</v>
      </c>
      <c r="H443" s="116">
        <v>4.4000000000000004</v>
      </c>
      <c r="I443" s="116">
        <v>8.9</v>
      </c>
      <c r="J443" s="116">
        <v>7.3</v>
      </c>
      <c r="K443" s="116">
        <v>4.8</v>
      </c>
      <c r="L443" s="116">
        <v>5</v>
      </c>
      <c r="M443" s="116">
        <v>6</v>
      </c>
      <c r="N443" s="116">
        <v>7.3</v>
      </c>
      <c r="O443" s="116">
        <v>6.7</v>
      </c>
      <c r="P443" s="116">
        <v>5</v>
      </c>
      <c r="Q443" s="116">
        <v>4.2</v>
      </c>
      <c r="R443" s="116">
        <v>6.2</v>
      </c>
      <c r="S443" s="116">
        <v>6.9</v>
      </c>
      <c r="T443" s="116">
        <v>2</v>
      </c>
      <c r="U443" s="116">
        <v>3.1</v>
      </c>
      <c r="V443" s="116">
        <v>0</v>
      </c>
      <c r="W443" s="116">
        <v>6.1</v>
      </c>
      <c r="X443" s="116">
        <v>4.9000000000000004</v>
      </c>
      <c r="Y443" s="115"/>
      <c r="Z443" s="117" t="s">
        <v>36</v>
      </c>
      <c r="AA443" s="114" t="s">
        <v>48</v>
      </c>
      <c r="AB443" s="118" t="s">
        <v>3575</v>
      </c>
      <c r="AC443" s="8" t="s">
        <v>1296</v>
      </c>
    </row>
    <row r="444" spans="1:29">
      <c r="A444" s="113">
        <v>31</v>
      </c>
      <c r="B444" s="120" t="s">
        <v>1294</v>
      </c>
      <c r="C444" s="384" t="s">
        <v>1295</v>
      </c>
      <c r="D444" s="385" t="s">
        <v>487</v>
      </c>
      <c r="E444" s="119" t="s">
        <v>581</v>
      </c>
      <c r="F444" s="119"/>
      <c r="G444" s="116">
        <v>5.2</v>
      </c>
      <c r="H444" s="116">
        <v>5.0999999999999996</v>
      </c>
      <c r="I444" s="116">
        <v>10</v>
      </c>
      <c r="J444" s="116">
        <v>8.6999999999999993</v>
      </c>
      <c r="K444" s="116">
        <v>9.1999999999999993</v>
      </c>
      <c r="L444" s="116">
        <v>8.3000000000000007</v>
      </c>
      <c r="M444" s="116">
        <v>7.3</v>
      </c>
      <c r="N444" s="116">
        <v>8.6999999999999993</v>
      </c>
      <c r="O444" s="116">
        <v>8.1999999999999993</v>
      </c>
      <c r="P444" s="116">
        <v>4.2</v>
      </c>
      <c r="Q444" s="116">
        <v>5.2</v>
      </c>
      <c r="R444" s="116">
        <v>9.1999999999999993</v>
      </c>
      <c r="S444" s="116">
        <v>8.8000000000000007</v>
      </c>
      <c r="T444" s="116">
        <v>7.6</v>
      </c>
      <c r="U444" s="116">
        <v>5.2</v>
      </c>
      <c r="V444" s="116">
        <v>6.4</v>
      </c>
      <c r="W444" s="116">
        <v>7</v>
      </c>
      <c r="X444" s="116">
        <v>7.2</v>
      </c>
      <c r="Y444" s="115"/>
      <c r="Z444" s="117" t="s">
        <v>36</v>
      </c>
      <c r="AA444" s="114" t="s">
        <v>37</v>
      </c>
      <c r="AB444" s="118"/>
      <c r="AC444" s="8" t="s">
        <v>1296</v>
      </c>
    </row>
    <row r="445" spans="1:29" ht="79.2">
      <c r="A445" s="121">
        <v>1</v>
      </c>
      <c r="B445" s="128" t="s">
        <v>1297</v>
      </c>
      <c r="C445" s="384" t="s">
        <v>1298</v>
      </c>
      <c r="D445" s="385" t="s">
        <v>337</v>
      </c>
      <c r="E445" s="127" t="s">
        <v>1299</v>
      </c>
      <c r="F445" s="127"/>
      <c r="G445" s="124">
        <v>7.5</v>
      </c>
      <c r="H445" s="124">
        <v>5</v>
      </c>
      <c r="I445" s="124">
        <v>8.1999999999999993</v>
      </c>
      <c r="J445" s="124">
        <v>7.3</v>
      </c>
      <c r="K445" s="124">
        <v>5.7</v>
      </c>
      <c r="L445" s="124">
        <v>3.8</v>
      </c>
      <c r="M445" s="124">
        <v>7.3</v>
      </c>
      <c r="N445" s="124">
        <v>1.6</v>
      </c>
      <c r="O445" s="124">
        <v>6.2</v>
      </c>
      <c r="P445" s="124">
        <v>5</v>
      </c>
      <c r="Q445" s="124">
        <v>2.5</v>
      </c>
      <c r="R445" s="124">
        <v>5</v>
      </c>
      <c r="S445" s="124">
        <v>5.3</v>
      </c>
      <c r="T445" s="124">
        <v>2.8</v>
      </c>
      <c r="U445" s="124">
        <v>4.7</v>
      </c>
      <c r="V445" s="124">
        <v>7</v>
      </c>
      <c r="W445" s="124">
        <v>5.0999999999999996</v>
      </c>
      <c r="X445" s="124">
        <v>3.9</v>
      </c>
      <c r="Y445" s="123"/>
      <c r="Z445" s="125" t="s">
        <v>36</v>
      </c>
      <c r="AA445" s="122" t="s">
        <v>48</v>
      </c>
      <c r="AB445" s="126" t="s">
        <v>3576</v>
      </c>
      <c r="AC445" s="8" t="s">
        <v>1420</v>
      </c>
    </row>
    <row r="446" spans="1:29" ht="79.2">
      <c r="A446" s="121">
        <v>2</v>
      </c>
      <c r="B446" s="128" t="s">
        <v>1300</v>
      </c>
      <c r="C446" s="384" t="s">
        <v>1301</v>
      </c>
      <c r="D446" s="385" t="s">
        <v>337</v>
      </c>
      <c r="E446" s="127" t="s">
        <v>107</v>
      </c>
      <c r="F446" s="127"/>
      <c r="G446" s="124">
        <v>5.8</v>
      </c>
      <c r="H446" s="124">
        <v>4.8</v>
      </c>
      <c r="I446" s="124">
        <v>7.6</v>
      </c>
      <c r="J446" s="124">
        <v>7</v>
      </c>
      <c r="K446" s="124">
        <v>7</v>
      </c>
      <c r="L446" s="124">
        <v>6</v>
      </c>
      <c r="M446" s="124">
        <v>7.5</v>
      </c>
      <c r="N446" s="124">
        <v>5.9</v>
      </c>
      <c r="O446" s="124">
        <v>7</v>
      </c>
      <c r="P446" s="124">
        <v>4.0999999999999996</v>
      </c>
      <c r="Q446" s="124">
        <v>4.2</v>
      </c>
      <c r="R446" s="124">
        <v>2.5</v>
      </c>
      <c r="S446" s="124">
        <v>6.6</v>
      </c>
      <c r="T446" s="124">
        <v>1.8</v>
      </c>
      <c r="U446" s="124">
        <v>2.4</v>
      </c>
      <c r="V446" s="124">
        <v>3.1</v>
      </c>
      <c r="W446" s="124">
        <v>2</v>
      </c>
      <c r="X446" s="124">
        <v>2.1</v>
      </c>
      <c r="Y446" s="123"/>
      <c r="Z446" s="125" t="s">
        <v>36</v>
      </c>
      <c r="AA446" s="122" t="s">
        <v>48</v>
      </c>
      <c r="AB446" s="126" t="s">
        <v>3576</v>
      </c>
      <c r="AC446" s="8" t="s">
        <v>1420</v>
      </c>
    </row>
    <row r="447" spans="1:29" ht="79.2">
      <c r="A447" s="121">
        <v>3</v>
      </c>
      <c r="B447" s="128" t="s">
        <v>1302</v>
      </c>
      <c r="C447" s="384" t="s">
        <v>1303</v>
      </c>
      <c r="D447" s="385" t="s">
        <v>1304</v>
      </c>
      <c r="E447" s="127" t="s">
        <v>656</v>
      </c>
      <c r="F447" s="127"/>
      <c r="G447" s="124">
        <v>5.5</v>
      </c>
      <c r="H447" s="124">
        <v>2.2000000000000002</v>
      </c>
      <c r="I447" s="124">
        <v>2</v>
      </c>
      <c r="J447" s="124">
        <v>2.5</v>
      </c>
      <c r="K447" s="124">
        <v>2</v>
      </c>
      <c r="L447" s="124">
        <v>4.2</v>
      </c>
      <c r="M447" s="124">
        <v>6.2</v>
      </c>
      <c r="N447" s="124">
        <v>4.7</v>
      </c>
      <c r="O447" s="124">
        <v>3</v>
      </c>
      <c r="P447" s="124">
        <v>1.6</v>
      </c>
      <c r="Q447" s="124">
        <v>0.4</v>
      </c>
      <c r="R447" s="124">
        <v>2.5</v>
      </c>
      <c r="S447" s="124">
        <v>0</v>
      </c>
      <c r="T447" s="124">
        <v>1.5</v>
      </c>
      <c r="U447" s="124">
        <v>1.2</v>
      </c>
      <c r="V447" s="124">
        <v>0.2</v>
      </c>
      <c r="W447" s="124">
        <v>0</v>
      </c>
      <c r="X447" s="124">
        <v>0.6</v>
      </c>
      <c r="Y447" s="123"/>
      <c r="Z447" s="125" t="s">
        <v>36</v>
      </c>
      <c r="AA447" s="122" t="s">
        <v>48</v>
      </c>
      <c r="AB447" s="126" t="s">
        <v>3577</v>
      </c>
      <c r="AC447" s="8" t="s">
        <v>1420</v>
      </c>
    </row>
    <row r="448" spans="1:29" ht="52.8">
      <c r="A448" s="121">
        <v>4</v>
      </c>
      <c r="B448" s="128" t="s">
        <v>1305</v>
      </c>
      <c r="C448" s="384" t="s">
        <v>135</v>
      </c>
      <c r="D448" s="385" t="s">
        <v>59</v>
      </c>
      <c r="E448" s="127" t="s">
        <v>1306</v>
      </c>
      <c r="F448" s="127"/>
      <c r="G448" s="124">
        <v>7.7</v>
      </c>
      <c r="H448" s="124">
        <v>4.5999999999999996</v>
      </c>
      <c r="I448" s="124">
        <v>9.6999999999999993</v>
      </c>
      <c r="J448" s="124">
        <v>9</v>
      </c>
      <c r="K448" s="124">
        <v>9.4</v>
      </c>
      <c r="L448" s="124">
        <v>9.3000000000000007</v>
      </c>
      <c r="M448" s="124">
        <v>8</v>
      </c>
      <c r="N448" s="124">
        <v>9.6999999999999993</v>
      </c>
      <c r="O448" s="124">
        <v>9.1999999999999993</v>
      </c>
      <c r="P448" s="124">
        <v>7.6</v>
      </c>
      <c r="Q448" s="124">
        <v>4.8</v>
      </c>
      <c r="R448" s="124">
        <v>8.9</v>
      </c>
      <c r="S448" s="124">
        <v>8.4</v>
      </c>
      <c r="T448" s="124">
        <v>8.1999999999999993</v>
      </c>
      <c r="U448" s="124">
        <v>9.9</v>
      </c>
      <c r="V448" s="124">
        <v>6.6</v>
      </c>
      <c r="W448" s="124">
        <v>8.5</v>
      </c>
      <c r="X448" s="124">
        <v>6.3</v>
      </c>
      <c r="Y448" s="123"/>
      <c r="Z448" s="125" t="s">
        <v>36</v>
      </c>
      <c r="AA448" s="122" t="s">
        <v>37</v>
      </c>
      <c r="AB448" s="126" t="s">
        <v>3578</v>
      </c>
      <c r="AC448" s="8" t="s">
        <v>1420</v>
      </c>
    </row>
    <row r="449" spans="1:29" ht="79.2">
      <c r="A449" s="121">
        <v>5</v>
      </c>
      <c r="B449" s="128" t="s">
        <v>1307</v>
      </c>
      <c r="C449" s="384" t="s">
        <v>1308</v>
      </c>
      <c r="D449" s="385" t="s">
        <v>59</v>
      </c>
      <c r="E449" s="127" t="s">
        <v>452</v>
      </c>
      <c r="F449" s="127"/>
      <c r="G449" s="124">
        <v>7.1</v>
      </c>
      <c r="H449" s="124">
        <v>4.5</v>
      </c>
      <c r="I449" s="124">
        <v>5.9</v>
      </c>
      <c r="J449" s="124">
        <v>7.1</v>
      </c>
      <c r="K449" s="124">
        <v>4.9000000000000004</v>
      </c>
      <c r="L449" s="124">
        <v>4.9000000000000004</v>
      </c>
      <c r="M449" s="124">
        <v>6.8</v>
      </c>
      <c r="N449" s="124">
        <v>7</v>
      </c>
      <c r="O449" s="124">
        <v>7.7</v>
      </c>
      <c r="P449" s="124">
        <v>5.4</v>
      </c>
      <c r="Q449" s="124">
        <v>3.7</v>
      </c>
      <c r="R449" s="124">
        <v>6.8</v>
      </c>
      <c r="S449" s="124">
        <v>7.6</v>
      </c>
      <c r="T449" s="124">
        <v>2.6</v>
      </c>
      <c r="U449" s="124">
        <v>2.6</v>
      </c>
      <c r="V449" s="124">
        <v>2.1</v>
      </c>
      <c r="W449" s="124">
        <v>0</v>
      </c>
      <c r="X449" s="124">
        <v>0</v>
      </c>
      <c r="Y449" s="123"/>
      <c r="Z449" s="125" t="s">
        <v>36</v>
      </c>
      <c r="AA449" s="122" t="s">
        <v>48</v>
      </c>
      <c r="AB449" s="126" t="s">
        <v>3576</v>
      </c>
      <c r="AC449" s="8" t="s">
        <v>1420</v>
      </c>
    </row>
    <row r="450" spans="1:29">
      <c r="A450" s="121">
        <v>6</v>
      </c>
      <c r="B450" s="128" t="s">
        <v>1309</v>
      </c>
      <c r="C450" s="384" t="s">
        <v>1310</v>
      </c>
      <c r="D450" s="385" t="s">
        <v>132</v>
      </c>
      <c r="E450" s="127" t="s">
        <v>1311</v>
      </c>
      <c r="F450" s="127"/>
      <c r="G450" s="124">
        <v>5.8</v>
      </c>
      <c r="H450" s="124">
        <v>4.4000000000000004</v>
      </c>
      <c r="I450" s="124">
        <v>5.2</v>
      </c>
      <c r="J450" s="124">
        <v>7.1</v>
      </c>
      <c r="K450" s="124">
        <v>4.4000000000000004</v>
      </c>
      <c r="L450" s="124">
        <v>4.0999999999999996</v>
      </c>
      <c r="M450" s="124">
        <v>6.2</v>
      </c>
      <c r="N450" s="124">
        <v>5.9</v>
      </c>
      <c r="O450" s="124">
        <v>6.3</v>
      </c>
      <c r="P450" s="124">
        <v>6.9</v>
      </c>
      <c r="Q450" s="124">
        <v>4.8</v>
      </c>
      <c r="R450" s="124">
        <v>6.8</v>
      </c>
      <c r="S450" s="124">
        <v>7.8</v>
      </c>
      <c r="T450" s="124">
        <v>4.0999999999999996</v>
      </c>
      <c r="U450" s="124">
        <v>3.6</v>
      </c>
      <c r="V450" s="124">
        <v>4.2</v>
      </c>
      <c r="W450" s="124">
        <v>8</v>
      </c>
      <c r="X450" s="124">
        <v>5.8</v>
      </c>
      <c r="Y450" s="123"/>
      <c r="Z450" s="125" t="s">
        <v>36</v>
      </c>
      <c r="AA450" s="122" t="s">
        <v>48</v>
      </c>
      <c r="AB450" s="126" t="s">
        <v>116</v>
      </c>
      <c r="AC450" s="8" t="s">
        <v>1420</v>
      </c>
    </row>
    <row r="451" spans="1:29">
      <c r="A451" s="121">
        <v>7</v>
      </c>
      <c r="B451" s="128" t="s">
        <v>1312</v>
      </c>
      <c r="C451" s="384" t="s">
        <v>358</v>
      </c>
      <c r="D451" s="385" t="s">
        <v>132</v>
      </c>
      <c r="E451" s="127" t="s">
        <v>1142</v>
      </c>
      <c r="F451" s="127"/>
      <c r="G451" s="124">
        <v>6.6</v>
      </c>
      <c r="H451" s="124">
        <v>6</v>
      </c>
      <c r="I451" s="124">
        <v>7.6</v>
      </c>
      <c r="J451" s="124">
        <v>7.3</v>
      </c>
      <c r="K451" s="124">
        <v>6.9</v>
      </c>
      <c r="L451" s="124">
        <v>6.4</v>
      </c>
      <c r="M451" s="124">
        <v>6.9</v>
      </c>
      <c r="N451" s="124">
        <v>5.0999999999999996</v>
      </c>
      <c r="O451" s="124">
        <v>7.8</v>
      </c>
      <c r="P451" s="124">
        <v>4.5</v>
      </c>
      <c r="Q451" s="124">
        <v>5.0999999999999996</v>
      </c>
      <c r="R451" s="124">
        <v>8.5</v>
      </c>
      <c r="S451" s="124">
        <v>7.5</v>
      </c>
      <c r="T451" s="124">
        <v>6.6</v>
      </c>
      <c r="U451" s="124">
        <v>7</v>
      </c>
      <c r="V451" s="124">
        <v>5.6</v>
      </c>
      <c r="W451" s="124">
        <v>6.8</v>
      </c>
      <c r="X451" s="124">
        <v>4.0999999999999996</v>
      </c>
      <c r="Y451" s="123"/>
      <c r="Z451" s="125" t="s">
        <v>36</v>
      </c>
      <c r="AA451" s="122" t="s">
        <v>37</v>
      </c>
      <c r="AB451" s="126"/>
      <c r="AC451" s="8" t="s">
        <v>1420</v>
      </c>
    </row>
    <row r="452" spans="1:29">
      <c r="A452" s="121">
        <v>8</v>
      </c>
      <c r="B452" s="128" t="s">
        <v>1313</v>
      </c>
      <c r="C452" s="384" t="s">
        <v>839</v>
      </c>
      <c r="D452" s="385" t="s">
        <v>355</v>
      </c>
      <c r="E452" s="127" t="s">
        <v>624</v>
      </c>
      <c r="F452" s="127"/>
      <c r="G452" s="124">
        <v>7.7</v>
      </c>
      <c r="H452" s="124">
        <v>6.4</v>
      </c>
      <c r="I452" s="124">
        <v>7.5</v>
      </c>
      <c r="J452" s="124">
        <v>7.4</v>
      </c>
      <c r="K452" s="124">
        <v>6.4</v>
      </c>
      <c r="L452" s="124">
        <v>7.4</v>
      </c>
      <c r="M452" s="124">
        <v>6.5</v>
      </c>
      <c r="N452" s="124">
        <v>8</v>
      </c>
      <c r="O452" s="124">
        <v>7</v>
      </c>
      <c r="P452" s="124">
        <v>6.1</v>
      </c>
      <c r="Q452" s="124">
        <v>6.9</v>
      </c>
      <c r="R452" s="124">
        <v>8</v>
      </c>
      <c r="S452" s="124">
        <v>7.8</v>
      </c>
      <c r="T452" s="124">
        <v>4.8</v>
      </c>
      <c r="U452" s="124">
        <v>8.5</v>
      </c>
      <c r="V452" s="124">
        <v>6.3</v>
      </c>
      <c r="W452" s="124">
        <v>8.1999999999999993</v>
      </c>
      <c r="X452" s="124">
        <v>7.4</v>
      </c>
      <c r="Y452" s="123"/>
      <c r="Z452" s="125" t="s">
        <v>36</v>
      </c>
      <c r="AA452" s="122" t="s">
        <v>37</v>
      </c>
      <c r="AB452" s="126"/>
      <c r="AC452" s="8" t="s">
        <v>1420</v>
      </c>
    </row>
    <row r="453" spans="1:29" ht="39.6">
      <c r="A453" s="121">
        <v>9</v>
      </c>
      <c r="B453" s="128" t="s">
        <v>1314</v>
      </c>
      <c r="C453" s="384" t="s">
        <v>984</v>
      </c>
      <c r="D453" s="385" t="s">
        <v>355</v>
      </c>
      <c r="E453" s="127" t="s">
        <v>524</v>
      </c>
      <c r="F453" s="127"/>
      <c r="G453" s="124">
        <v>4</v>
      </c>
      <c r="H453" s="124">
        <v>5.2</v>
      </c>
      <c r="I453" s="124">
        <v>2</v>
      </c>
      <c r="J453" s="124">
        <v>6.1</v>
      </c>
      <c r="K453" s="124">
        <v>5.8</v>
      </c>
      <c r="L453" s="124">
        <v>4.8</v>
      </c>
      <c r="M453" s="124">
        <v>6.5</v>
      </c>
      <c r="N453" s="124">
        <v>5.4</v>
      </c>
      <c r="O453" s="124">
        <v>7.6</v>
      </c>
      <c r="P453" s="124">
        <v>4.5</v>
      </c>
      <c r="Q453" s="124">
        <v>5</v>
      </c>
      <c r="R453" s="124">
        <v>4.4000000000000004</v>
      </c>
      <c r="S453" s="124">
        <v>7</v>
      </c>
      <c r="T453" s="124">
        <v>4.8</v>
      </c>
      <c r="U453" s="124">
        <v>7.4</v>
      </c>
      <c r="V453" s="124">
        <v>4.0999999999999996</v>
      </c>
      <c r="W453" s="124">
        <v>6.4</v>
      </c>
      <c r="X453" s="124">
        <v>4.9000000000000004</v>
      </c>
      <c r="Y453" s="123"/>
      <c r="Z453" s="125" t="s">
        <v>36</v>
      </c>
      <c r="AA453" s="122" t="s">
        <v>48</v>
      </c>
      <c r="AB453" s="126" t="s">
        <v>3579</v>
      </c>
      <c r="AC453" s="8" t="s">
        <v>1420</v>
      </c>
    </row>
    <row r="454" spans="1:29" ht="26.4">
      <c r="A454" s="121">
        <v>10</v>
      </c>
      <c r="B454" s="128" t="s">
        <v>1315</v>
      </c>
      <c r="C454" s="384" t="s">
        <v>1316</v>
      </c>
      <c r="D454" s="385" t="s">
        <v>1317</v>
      </c>
      <c r="E454" s="127" t="s">
        <v>1318</v>
      </c>
      <c r="F454" s="127"/>
      <c r="G454" s="124">
        <v>6.1</v>
      </c>
      <c r="H454" s="124">
        <v>4.9000000000000004</v>
      </c>
      <c r="I454" s="124">
        <v>6</v>
      </c>
      <c r="J454" s="124">
        <v>8.5</v>
      </c>
      <c r="K454" s="124">
        <v>5.2</v>
      </c>
      <c r="L454" s="124">
        <v>5.9</v>
      </c>
      <c r="M454" s="124">
        <v>7.3</v>
      </c>
      <c r="N454" s="124">
        <v>5.3</v>
      </c>
      <c r="O454" s="124">
        <v>7.5</v>
      </c>
      <c r="P454" s="124">
        <v>4.4000000000000004</v>
      </c>
      <c r="Q454" s="124">
        <v>5.5</v>
      </c>
      <c r="R454" s="124">
        <v>5.4</v>
      </c>
      <c r="S454" s="124">
        <v>7.8</v>
      </c>
      <c r="T454" s="124">
        <v>5.3</v>
      </c>
      <c r="U454" s="124">
        <v>7.6</v>
      </c>
      <c r="V454" s="124">
        <v>4.4000000000000004</v>
      </c>
      <c r="W454" s="124">
        <v>7.4</v>
      </c>
      <c r="X454" s="124">
        <v>5.0999999999999996</v>
      </c>
      <c r="Y454" s="123"/>
      <c r="Z454" s="125" t="s">
        <v>36</v>
      </c>
      <c r="AA454" s="122" t="s">
        <v>37</v>
      </c>
      <c r="AB454" s="126" t="s">
        <v>3580</v>
      </c>
      <c r="AC454" s="8" t="s">
        <v>1420</v>
      </c>
    </row>
    <row r="455" spans="1:29" ht="39.6">
      <c r="A455" s="121">
        <v>11</v>
      </c>
      <c r="B455" s="128" t="s">
        <v>1319</v>
      </c>
      <c r="C455" s="384" t="s">
        <v>1320</v>
      </c>
      <c r="D455" s="385" t="s">
        <v>1321</v>
      </c>
      <c r="E455" s="127" t="s">
        <v>1322</v>
      </c>
      <c r="F455" s="127"/>
      <c r="G455" s="124">
        <v>5.6</v>
      </c>
      <c r="H455" s="124">
        <v>4.3</v>
      </c>
      <c r="I455" s="124">
        <v>4.5999999999999996</v>
      </c>
      <c r="J455" s="124">
        <v>7.2</v>
      </c>
      <c r="K455" s="124">
        <v>4.4000000000000004</v>
      </c>
      <c r="L455" s="124">
        <v>5.2</v>
      </c>
      <c r="M455" s="124">
        <v>7</v>
      </c>
      <c r="N455" s="124">
        <v>4.2</v>
      </c>
      <c r="O455" s="124">
        <v>6.9</v>
      </c>
      <c r="P455" s="124">
        <v>4.2</v>
      </c>
      <c r="Q455" s="124">
        <v>6.5</v>
      </c>
      <c r="R455" s="124">
        <v>4.2</v>
      </c>
      <c r="S455" s="124">
        <v>7</v>
      </c>
      <c r="T455" s="124">
        <v>5.5</v>
      </c>
      <c r="U455" s="124">
        <v>3.9</v>
      </c>
      <c r="V455" s="124">
        <v>5.0999999999999996</v>
      </c>
      <c r="W455" s="124">
        <v>5.3</v>
      </c>
      <c r="X455" s="124">
        <v>2.8</v>
      </c>
      <c r="Y455" s="123"/>
      <c r="Z455" s="125" t="s">
        <v>36</v>
      </c>
      <c r="AA455" s="122" t="s">
        <v>48</v>
      </c>
      <c r="AB455" s="126" t="s">
        <v>3581</v>
      </c>
      <c r="AC455" s="8" t="s">
        <v>1420</v>
      </c>
    </row>
    <row r="456" spans="1:29" ht="79.2">
      <c r="A456" s="121">
        <v>12</v>
      </c>
      <c r="B456" s="128" t="s">
        <v>1323</v>
      </c>
      <c r="C456" s="384" t="s">
        <v>263</v>
      </c>
      <c r="D456" s="385" t="s">
        <v>147</v>
      </c>
      <c r="E456" s="127" t="s">
        <v>1324</v>
      </c>
      <c r="F456" s="127"/>
      <c r="G456" s="124">
        <v>8.1999999999999993</v>
      </c>
      <c r="H456" s="124">
        <v>6.1</v>
      </c>
      <c r="I456" s="124">
        <v>9.1</v>
      </c>
      <c r="J456" s="124">
        <v>7.9</v>
      </c>
      <c r="K456" s="124">
        <v>9.6</v>
      </c>
      <c r="L456" s="124">
        <v>7.7</v>
      </c>
      <c r="M456" s="124">
        <v>8.5</v>
      </c>
      <c r="N456" s="124">
        <v>6.3</v>
      </c>
      <c r="O456" s="124">
        <v>8.3000000000000007</v>
      </c>
      <c r="P456" s="124">
        <v>5.6</v>
      </c>
      <c r="Q456" s="124">
        <v>4.8</v>
      </c>
      <c r="R456" s="124">
        <v>10</v>
      </c>
      <c r="S456" s="124">
        <v>7.6</v>
      </c>
      <c r="T456" s="124">
        <v>6.4</v>
      </c>
      <c r="U456" s="124">
        <v>9.9</v>
      </c>
      <c r="V456" s="124">
        <v>7.6</v>
      </c>
      <c r="W456" s="124">
        <v>7.2</v>
      </c>
      <c r="X456" s="124">
        <v>9</v>
      </c>
      <c r="Y456" s="123"/>
      <c r="Z456" s="125" t="s">
        <v>36</v>
      </c>
      <c r="AA456" s="122" t="s">
        <v>37</v>
      </c>
      <c r="AB456" s="126" t="s">
        <v>3576</v>
      </c>
      <c r="AC456" s="8" t="s">
        <v>1420</v>
      </c>
    </row>
    <row r="457" spans="1:29" ht="79.2">
      <c r="A457" s="121">
        <v>13</v>
      </c>
      <c r="B457" s="128" t="s">
        <v>1325</v>
      </c>
      <c r="C457" s="384" t="s">
        <v>1326</v>
      </c>
      <c r="D457" s="385" t="s">
        <v>371</v>
      </c>
      <c r="E457" s="127" t="s">
        <v>366</v>
      </c>
      <c r="F457" s="127"/>
      <c r="G457" s="124">
        <v>8.3000000000000007</v>
      </c>
      <c r="H457" s="124">
        <v>8.3000000000000007</v>
      </c>
      <c r="I457" s="124">
        <v>10</v>
      </c>
      <c r="J457" s="124">
        <v>8.1</v>
      </c>
      <c r="K457" s="124">
        <v>10</v>
      </c>
      <c r="L457" s="124">
        <v>9.1</v>
      </c>
      <c r="M457" s="124">
        <v>8.1</v>
      </c>
      <c r="N457" s="124">
        <v>8.1</v>
      </c>
      <c r="O457" s="124">
        <v>8.3000000000000007</v>
      </c>
      <c r="P457" s="124">
        <v>8.6</v>
      </c>
      <c r="Q457" s="124">
        <v>8.6999999999999993</v>
      </c>
      <c r="R457" s="124">
        <v>9.4</v>
      </c>
      <c r="S457" s="124">
        <v>8.1999999999999993</v>
      </c>
      <c r="T457" s="124">
        <v>8.8000000000000007</v>
      </c>
      <c r="U457" s="124">
        <v>9.9</v>
      </c>
      <c r="V457" s="124">
        <v>9.6</v>
      </c>
      <c r="W457" s="124">
        <v>9.6</v>
      </c>
      <c r="X457" s="124">
        <v>9.9</v>
      </c>
      <c r="Y457" s="123"/>
      <c r="Z457" s="125" t="s">
        <v>36</v>
      </c>
      <c r="AA457" s="122" t="s">
        <v>37</v>
      </c>
      <c r="AB457" s="126" t="s">
        <v>3576</v>
      </c>
      <c r="AC457" s="8" t="s">
        <v>1420</v>
      </c>
    </row>
    <row r="458" spans="1:29" ht="79.2">
      <c r="A458" s="121">
        <v>14</v>
      </c>
      <c r="B458" s="128" t="s">
        <v>1327</v>
      </c>
      <c r="C458" s="384" t="s">
        <v>1328</v>
      </c>
      <c r="D458" s="385" t="s">
        <v>375</v>
      </c>
      <c r="E458" s="127" t="s">
        <v>1329</v>
      </c>
      <c r="F458" s="127"/>
      <c r="G458" s="124">
        <v>4.5</v>
      </c>
      <c r="H458" s="124">
        <v>5.0999999999999996</v>
      </c>
      <c r="I458" s="124">
        <v>1.6</v>
      </c>
      <c r="J458" s="124">
        <v>8.3000000000000007</v>
      </c>
      <c r="K458" s="124">
        <v>5.3</v>
      </c>
      <c r="L458" s="124">
        <v>3</v>
      </c>
      <c r="M458" s="124">
        <v>7</v>
      </c>
      <c r="N458" s="124">
        <v>4</v>
      </c>
      <c r="O458" s="124">
        <v>6.9</v>
      </c>
      <c r="P458" s="124">
        <v>4.2</v>
      </c>
      <c r="Q458" s="124">
        <v>6.1</v>
      </c>
      <c r="R458" s="124">
        <v>0</v>
      </c>
      <c r="S458" s="124">
        <v>2.4</v>
      </c>
      <c r="T458" s="124">
        <v>6.6</v>
      </c>
      <c r="U458" s="124">
        <v>6.8</v>
      </c>
      <c r="V458" s="124">
        <v>4.9000000000000004</v>
      </c>
      <c r="W458" s="124">
        <v>5.5</v>
      </c>
      <c r="X458" s="124">
        <v>3.5</v>
      </c>
      <c r="Y458" s="123"/>
      <c r="Z458" s="125" t="s">
        <v>36</v>
      </c>
      <c r="AA458" s="122" t="s">
        <v>48</v>
      </c>
      <c r="AB458" s="126" t="s">
        <v>3582</v>
      </c>
      <c r="AC458" s="8" t="s">
        <v>1420</v>
      </c>
    </row>
    <row r="459" spans="1:29" ht="79.2">
      <c r="A459" s="121">
        <v>15</v>
      </c>
      <c r="B459" s="128" t="s">
        <v>1330</v>
      </c>
      <c r="C459" s="384" t="s">
        <v>1248</v>
      </c>
      <c r="D459" s="385" t="s">
        <v>151</v>
      </c>
      <c r="E459" s="127" t="s">
        <v>740</v>
      </c>
      <c r="F459" s="127"/>
      <c r="G459" s="124">
        <v>5.8</v>
      </c>
      <c r="H459" s="124">
        <v>6.1</v>
      </c>
      <c r="I459" s="124">
        <v>7.8</v>
      </c>
      <c r="J459" s="124">
        <v>7</v>
      </c>
      <c r="K459" s="124">
        <v>6.9</v>
      </c>
      <c r="L459" s="124">
        <v>5</v>
      </c>
      <c r="M459" s="124">
        <v>7.5</v>
      </c>
      <c r="N459" s="124">
        <v>6.5</v>
      </c>
      <c r="O459" s="124">
        <v>7.2</v>
      </c>
      <c r="P459" s="124">
        <v>4.8</v>
      </c>
      <c r="Q459" s="124">
        <v>4</v>
      </c>
      <c r="R459" s="124">
        <v>7.9</v>
      </c>
      <c r="S459" s="124">
        <v>6.6</v>
      </c>
      <c r="T459" s="124">
        <v>5.9</v>
      </c>
      <c r="U459" s="124">
        <v>6</v>
      </c>
      <c r="V459" s="124">
        <v>5.8</v>
      </c>
      <c r="W459" s="124">
        <v>4.5999999999999996</v>
      </c>
      <c r="X459" s="124">
        <v>5.0999999999999996</v>
      </c>
      <c r="Y459" s="123"/>
      <c r="Z459" s="125" t="s">
        <v>36</v>
      </c>
      <c r="AA459" s="122" t="s">
        <v>37</v>
      </c>
      <c r="AB459" s="126" t="s">
        <v>3576</v>
      </c>
      <c r="AC459" s="8" t="s">
        <v>1420</v>
      </c>
    </row>
    <row r="460" spans="1:29">
      <c r="A460" s="121">
        <v>16</v>
      </c>
      <c r="B460" s="128" t="s">
        <v>1331</v>
      </c>
      <c r="C460" s="384" t="s">
        <v>971</v>
      </c>
      <c r="D460" s="385" t="s">
        <v>151</v>
      </c>
      <c r="E460" s="127" t="s">
        <v>1332</v>
      </c>
      <c r="F460" s="127"/>
      <c r="G460" s="124">
        <v>6.7</v>
      </c>
      <c r="H460" s="124">
        <v>4.8</v>
      </c>
      <c r="I460" s="124">
        <v>8.9</v>
      </c>
      <c r="J460" s="124">
        <v>7.3</v>
      </c>
      <c r="K460" s="124">
        <v>6.7</v>
      </c>
      <c r="L460" s="124">
        <v>5.9</v>
      </c>
      <c r="M460" s="124">
        <v>6.4</v>
      </c>
      <c r="N460" s="124">
        <v>7.9</v>
      </c>
      <c r="O460" s="124">
        <v>7.7</v>
      </c>
      <c r="P460" s="124">
        <v>4.3</v>
      </c>
      <c r="Q460" s="124">
        <v>5.4</v>
      </c>
      <c r="R460" s="124">
        <v>8.1</v>
      </c>
      <c r="S460" s="124">
        <v>7.7</v>
      </c>
      <c r="T460" s="124">
        <v>5.8</v>
      </c>
      <c r="U460" s="124">
        <v>7.9</v>
      </c>
      <c r="V460" s="124">
        <v>5.5</v>
      </c>
      <c r="W460" s="124">
        <v>6.8</v>
      </c>
      <c r="X460" s="124">
        <v>4.7</v>
      </c>
      <c r="Y460" s="123"/>
      <c r="Z460" s="125" t="s">
        <v>36</v>
      </c>
      <c r="AA460" s="122" t="s">
        <v>37</v>
      </c>
      <c r="AB460" s="126"/>
      <c r="AC460" s="8" t="s">
        <v>1420</v>
      </c>
    </row>
    <row r="461" spans="1:29">
      <c r="A461" s="121">
        <v>17</v>
      </c>
      <c r="B461" s="128" t="s">
        <v>1333</v>
      </c>
      <c r="C461" s="384" t="s">
        <v>1334</v>
      </c>
      <c r="D461" s="385" t="s">
        <v>75</v>
      </c>
      <c r="E461" s="127" t="s">
        <v>311</v>
      </c>
      <c r="F461" s="127"/>
      <c r="G461" s="124">
        <v>6.3</v>
      </c>
      <c r="H461" s="124">
        <v>4.2</v>
      </c>
      <c r="I461" s="124">
        <v>9.4</v>
      </c>
      <c r="J461" s="124">
        <v>8.4</v>
      </c>
      <c r="K461" s="124">
        <v>7.6</v>
      </c>
      <c r="L461" s="124">
        <v>9.1</v>
      </c>
      <c r="M461" s="124">
        <v>9.5</v>
      </c>
      <c r="N461" s="124">
        <v>7.4</v>
      </c>
      <c r="O461" s="124">
        <v>7.7</v>
      </c>
      <c r="P461" s="124">
        <v>7</v>
      </c>
      <c r="Q461" s="124">
        <v>5.5</v>
      </c>
      <c r="R461" s="124">
        <v>9</v>
      </c>
      <c r="S461" s="124">
        <v>8</v>
      </c>
      <c r="T461" s="124">
        <v>5.0999999999999996</v>
      </c>
      <c r="U461" s="124">
        <v>8.6</v>
      </c>
      <c r="V461" s="124">
        <v>6.4</v>
      </c>
      <c r="W461" s="124">
        <v>9</v>
      </c>
      <c r="X461" s="124">
        <v>5.5</v>
      </c>
      <c r="Y461" s="123"/>
      <c r="Z461" s="125" t="s">
        <v>36</v>
      </c>
      <c r="AA461" s="122" t="s">
        <v>37</v>
      </c>
      <c r="AB461" s="126"/>
      <c r="AC461" s="8" t="s">
        <v>1420</v>
      </c>
    </row>
    <row r="462" spans="1:29" ht="39.6">
      <c r="A462" s="121">
        <v>18</v>
      </c>
      <c r="B462" s="128" t="s">
        <v>1335</v>
      </c>
      <c r="C462" s="384" t="s">
        <v>1336</v>
      </c>
      <c r="D462" s="385" t="s">
        <v>279</v>
      </c>
      <c r="E462" s="127" t="s">
        <v>1337</v>
      </c>
      <c r="F462" s="127"/>
      <c r="G462" s="124">
        <v>8</v>
      </c>
      <c r="H462" s="124">
        <v>4.5</v>
      </c>
      <c r="I462" s="124">
        <v>8.5</v>
      </c>
      <c r="J462" s="124">
        <v>7.8</v>
      </c>
      <c r="K462" s="124">
        <v>5.4</v>
      </c>
      <c r="L462" s="124">
        <v>5.4</v>
      </c>
      <c r="M462" s="124">
        <v>6.7</v>
      </c>
      <c r="N462" s="124">
        <v>7.5</v>
      </c>
      <c r="O462" s="124">
        <v>7.3</v>
      </c>
      <c r="P462" s="124">
        <v>5.9</v>
      </c>
      <c r="Q462" s="124">
        <v>4.4000000000000004</v>
      </c>
      <c r="R462" s="124">
        <v>6.4</v>
      </c>
      <c r="S462" s="124">
        <v>7.8</v>
      </c>
      <c r="T462" s="124">
        <v>4.7</v>
      </c>
      <c r="U462" s="124">
        <v>7</v>
      </c>
      <c r="V462" s="124">
        <v>4.5</v>
      </c>
      <c r="W462" s="124">
        <v>6.8</v>
      </c>
      <c r="X462" s="124">
        <v>4.8</v>
      </c>
      <c r="Y462" s="123"/>
      <c r="Z462" s="125" t="s">
        <v>36</v>
      </c>
      <c r="AA462" s="122" t="s">
        <v>37</v>
      </c>
      <c r="AB462" s="126" t="s">
        <v>3583</v>
      </c>
      <c r="AC462" s="8" t="s">
        <v>1420</v>
      </c>
    </row>
    <row r="463" spans="1:29">
      <c r="A463" s="121">
        <v>19</v>
      </c>
      <c r="B463" s="128" t="s">
        <v>1338</v>
      </c>
      <c r="C463" s="384" t="s">
        <v>1339</v>
      </c>
      <c r="D463" s="385" t="s">
        <v>279</v>
      </c>
      <c r="E463" s="127" t="s">
        <v>829</v>
      </c>
      <c r="F463" s="127"/>
      <c r="G463" s="124">
        <v>6.7</v>
      </c>
      <c r="H463" s="124">
        <v>5</v>
      </c>
      <c r="I463" s="124">
        <v>6.3</v>
      </c>
      <c r="J463" s="124">
        <v>6.5</v>
      </c>
      <c r="K463" s="124">
        <v>8.1</v>
      </c>
      <c r="L463" s="124">
        <v>5.8</v>
      </c>
      <c r="M463" s="124">
        <v>1.4</v>
      </c>
      <c r="N463" s="124">
        <v>6</v>
      </c>
      <c r="O463" s="124">
        <v>6.8</v>
      </c>
      <c r="P463" s="124">
        <v>4</v>
      </c>
      <c r="Q463" s="124">
        <v>4</v>
      </c>
      <c r="R463" s="124">
        <v>6.6</v>
      </c>
      <c r="S463" s="124">
        <v>7.3</v>
      </c>
      <c r="T463" s="124">
        <v>4.5</v>
      </c>
      <c r="U463" s="124">
        <v>5.9</v>
      </c>
      <c r="V463" s="124">
        <v>4.4000000000000004</v>
      </c>
      <c r="W463" s="124">
        <v>5.5</v>
      </c>
      <c r="X463" s="124">
        <v>5.6</v>
      </c>
      <c r="Y463" s="123"/>
      <c r="Z463" s="125" t="s">
        <v>36</v>
      </c>
      <c r="AA463" s="122" t="s">
        <v>48</v>
      </c>
      <c r="AB463" s="126" t="s">
        <v>1340</v>
      </c>
      <c r="AC463" s="8" t="s">
        <v>1420</v>
      </c>
    </row>
    <row r="464" spans="1:29" ht="79.2">
      <c r="A464" s="121">
        <v>20</v>
      </c>
      <c r="B464" s="128" t="s">
        <v>1341</v>
      </c>
      <c r="C464" s="384" t="s">
        <v>135</v>
      </c>
      <c r="D464" s="385" t="s">
        <v>1342</v>
      </c>
      <c r="E464" s="127" t="s">
        <v>1343</v>
      </c>
      <c r="F464" s="127"/>
      <c r="G464" s="124">
        <v>6.2</v>
      </c>
      <c r="H464" s="124">
        <v>3.8</v>
      </c>
      <c r="I464" s="124">
        <v>0.8</v>
      </c>
      <c r="J464" s="124">
        <v>2</v>
      </c>
      <c r="K464" s="124">
        <v>2.5</v>
      </c>
      <c r="L464" s="124">
        <v>5</v>
      </c>
      <c r="M464" s="124">
        <v>0.9</v>
      </c>
      <c r="N464" s="124">
        <v>5</v>
      </c>
      <c r="O464" s="124">
        <v>5.5</v>
      </c>
      <c r="P464" s="124">
        <v>1.6</v>
      </c>
      <c r="Q464" s="124">
        <v>0.9</v>
      </c>
      <c r="R464" s="124">
        <v>2.8</v>
      </c>
      <c r="S464" s="124">
        <v>2.4</v>
      </c>
      <c r="T464" s="124">
        <v>0</v>
      </c>
      <c r="U464" s="124">
        <v>0.8</v>
      </c>
      <c r="V464" s="124">
        <v>1</v>
      </c>
      <c r="W464" s="124">
        <v>0</v>
      </c>
      <c r="X464" s="124">
        <v>0</v>
      </c>
      <c r="Y464" s="123"/>
      <c r="Z464" s="125" t="s">
        <v>36</v>
      </c>
      <c r="AA464" s="122" t="s">
        <v>48</v>
      </c>
      <c r="AB464" s="126" t="s">
        <v>3577</v>
      </c>
      <c r="AC464" s="8" t="s">
        <v>1420</v>
      </c>
    </row>
    <row r="465" spans="1:29" ht="79.2">
      <c r="A465" s="121">
        <v>21</v>
      </c>
      <c r="B465" s="128" t="s">
        <v>1344</v>
      </c>
      <c r="C465" s="384" t="s">
        <v>1345</v>
      </c>
      <c r="D465" s="385" t="s">
        <v>1346</v>
      </c>
      <c r="E465" s="127" t="s">
        <v>1347</v>
      </c>
      <c r="F465" s="127"/>
      <c r="G465" s="124">
        <v>6.7</v>
      </c>
      <c r="H465" s="124">
        <v>6.1</v>
      </c>
      <c r="I465" s="124">
        <v>9.1</v>
      </c>
      <c r="J465" s="124">
        <v>7.5</v>
      </c>
      <c r="K465" s="124">
        <v>8.1999999999999993</v>
      </c>
      <c r="L465" s="124">
        <v>7.1</v>
      </c>
      <c r="M465" s="124">
        <v>8.5</v>
      </c>
      <c r="N465" s="124">
        <v>5.6</v>
      </c>
      <c r="O465" s="124">
        <v>8.3000000000000007</v>
      </c>
      <c r="P465" s="124">
        <v>5.2</v>
      </c>
      <c r="Q465" s="124">
        <v>7.4</v>
      </c>
      <c r="R465" s="124">
        <v>9.6999999999999993</v>
      </c>
      <c r="S465" s="124">
        <v>7.4</v>
      </c>
      <c r="T465" s="124">
        <v>4.9000000000000004</v>
      </c>
      <c r="U465" s="124">
        <v>8.5</v>
      </c>
      <c r="V465" s="124">
        <v>7.3</v>
      </c>
      <c r="W465" s="124">
        <v>7.8</v>
      </c>
      <c r="X465" s="124">
        <v>5.7</v>
      </c>
      <c r="Y465" s="123"/>
      <c r="Z465" s="125" t="s">
        <v>36</v>
      </c>
      <c r="AA465" s="122" t="s">
        <v>37</v>
      </c>
      <c r="AB465" s="126" t="s">
        <v>3576</v>
      </c>
      <c r="AC465" s="8" t="s">
        <v>1420</v>
      </c>
    </row>
    <row r="466" spans="1:29" ht="92.4">
      <c r="A466" s="121">
        <v>22</v>
      </c>
      <c r="B466" s="128" t="s">
        <v>1348</v>
      </c>
      <c r="C466" s="384" t="s">
        <v>1349</v>
      </c>
      <c r="D466" s="385" t="s">
        <v>756</v>
      </c>
      <c r="E466" s="127" t="s">
        <v>1350</v>
      </c>
      <c r="F466" s="127"/>
      <c r="G466" s="124">
        <v>5.8</v>
      </c>
      <c r="H466" s="124">
        <v>3.7</v>
      </c>
      <c r="I466" s="124">
        <v>6.1</v>
      </c>
      <c r="J466" s="124">
        <v>7.7</v>
      </c>
      <c r="K466" s="124">
        <v>4.0999999999999996</v>
      </c>
      <c r="L466" s="124">
        <v>4</v>
      </c>
      <c r="M466" s="124">
        <v>5.9</v>
      </c>
      <c r="N466" s="124">
        <v>5.8</v>
      </c>
      <c r="O466" s="124">
        <v>7.6</v>
      </c>
      <c r="P466" s="124">
        <v>1.8</v>
      </c>
      <c r="Q466" s="124">
        <v>0</v>
      </c>
      <c r="R466" s="124">
        <v>5.4</v>
      </c>
      <c r="S466" s="124">
        <v>0</v>
      </c>
      <c r="T466" s="124">
        <v>0</v>
      </c>
      <c r="U466" s="124">
        <v>0.1</v>
      </c>
      <c r="V466" s="124">
        <v>0</v>
      </c>
      <c r="W466" s="124">
        <v>0</v>
      </c>
      <c r="X466" s="124">
        <v>0</v>
      </c>
      <c r="Y466" s="123"/>
      <c r="Z466" s="125" t="s">
        <v>36</v>
      </c>
      <c r="AA466" s="122" t="s">
        <v>48</v>
      </c>
      <c r="AB466" s="126" t="s">
        <v>3584</v>
      </c>
      <c r="AC466" s="8" t="s">
        <v>1420</v>
      </c>
    </row>
    <row r="467" spans="1:29">
      <c r="A467" s="121">
        <v>23</v>
      </c>
      <c r="B467" s="128" t="s">
        <v>1351</v>
      </c>
      <c r="C467" s="384" t="s">
        <v>1352</v>
      </c>
      <c r="D467" s="385" t="s">
        <v>91</v>
      </c>
      <c r="E467" s="127" t="s">
        <v>372</v>
      </c>
      <c r="F467" s="127"/>
      <c r="G467" s="124">
        <v>7.1</v>
      </c>
      <c r="H467" s="124">
        <v>5.5</v>
      </c>
      <c r="I467" s="124">
        <v>5.6</v>
      </c>
      <c r="J467" s="124">
        <v>7</v>
      </c>
      <c r="K467" s="124">
        <v>4.9000000000000004</v>
      </c>
      <c r="L467" s="124">
        <v>5.5</v>
      </c>
      <c r="M467" s="124">
        <v>6.3</v>
      </c>
      <c r="N467" s="124">
        <v>6.6</v>
      </c>
      <c r="O467" s="124">
        <v>7.3</v>
      </c>
      <c r="P467" s="124">
        <v>3.2</v>
      </c>
      <c r="Q467" s="124">
        <v>6.3</v>
      </c>
      <c r="R467" s="124">
        <v>6</v>
      </c>
      <c r="S467" s="124">
        <v>7.6</v>
      </c>
      <c r="T467" s="124">
        <v>5.2</v>
      </c>
      <c r="U467" s="124">
        <v>7.2</v>
      </c>
      <c r="V467" s="124">
        <v>4.4000000000000004</v>
      </c>
      <c r="W467" s="124">
        <v>5.9</v>
      </c>
      <c r="X467" s="124">
        <v>5.7</v>
      </c>
      <c r="Y467" s="123"/>
      <c r="Z467" s="125" t="s">
        <v>36</v>
      </c>
      <c r="AA467" s="122" t="s">
        <v>48</v>
      </c>
      <c r="AB467" s="126" t="s">
        <v>449</v>
      </c>
      <c r="AC467" s="8" t="s">
        <v>1420</v>
      </c>
    </row>
    <row r="468" spans="1:29" ht="79.2">
      <c r="A468" s="121">
        <v>24</v>
      </c>
      <c r="B468" s="128" t="s">
        <v>1353</v>
      </c>
      <c r="C468" s="384" t="s">
        <v>309</v>
      </c>
      <c r="D468" s="385" t="s">
        <v>1354</v>
      </c>
      <c r="E468" s="127" t="s">
        <v>1355</v>
      </c>
      <c r="F468" s="127"/>
      <c r="G468" s="124">
        <v>4.8</v>
      </c>
      <c r="H468" s="124">
        <v>5.2</v>
      </c>
      <c r="I468" s="124">
        <v>5.5</v>
      </c>
      <c r="J468" s="124">
        <v>7.9</v>
      </c>
      <c r="K468" s="124">
        <v>4.4000000000000004</v>
      </c>
      <c r="L468" s="124">
        <v>4.8</v>
      </c>
      <c r="M468" s="124">
        <v>7.9</v>
      </c>
      <c r="N468" s="124">
        <v>4.8</v>
      </c>
      <c r="O468" s="124">
        <v>7.7</v>
      </c>
      <c r="P468" s="124">
        <v>4.0999999999999996</v>
      </c>
      <c r="Q468" s="124">
        <v>5.0999999999999996</v>
      </c>
      <c r="R468" s="124">
        <v>7.1</v>
      </c>
      <c r="S468" s="124">
        <v>7.2</v>
      </c>
      <c r="T468" s="124">
        <v>5</v>
      </c>
      <c r="U468" s="124">
        <v>7.2</v>
      </c>
      <c r="V468" s="124">
        <v>7.6</v>
      </c>
      <c r="W468" s="124">
        <v>5.6</v>
      </c>
      <c r="X468" s="124">
        <v>3.3</v>
      </c>
      <c r="Y468" s="123"/>
      <c r="Z468" s="125" t="s">
        <v>36</v>
      </c>
      <c r="AA468" s="122" t="s">
        <v>48</v>
      </c>
      <c r="AB468" s="126" t="s">
        <v>3585</v>
      </c>
      <c r="AC468" s="8" t="s">
        <v>1420</v>
      </c>
    </row>
    <row r="469" spans="1:29" ht="79.2">
      <c r="A469" s="121">
        <v>25</v>
      </c>
      <c r="B469" s="128" t="s">
        <v>1356</v>
      </c>
      <c r="C469" s="384" t="s">
        <v>1184</v>
      </c>
      <c r="D469" s="385" t="s">
        <v>95</v>
      </c>
      <c r="E469" s="127" t="s">
        <v>1357</v>
      </c>
      <c r="F469" s="127"/>
      <c r="G469" s="124">
        <v>6.4</v>
      </c>
      <c r="H469" s="124">
        <v>4.7</v>
      </c>
      <c r="I469" s="124">
        <v>5.9</v>
      </c>
      <c r="J469" s="124">
        <v>6.4</v>
      </c>
      <c r="K469" s="124">
        <v>6</v>
      </c>
      <c r="L469" s="124">
        <v>5.6</v>
      </c>
      <c r="M469" s="124">
        <v>7.1</v>
      </c>
      <c r="N469" s="124">
        <v>6</v>
      </c>
      <c r="O469" s="124">
        <v>6.8</v>
      </c>
      <c r="P469" s="124">
        <v>4.2</v>
      </c>
      <c r="Q469" s="124">
        <v>3.2</v>
      </c>
      <c r="R469" s="124">
        <v>6</v>
      </c>
      <c r="S469" s="124">
        <v>6.6</v>
      </c>
      <c r="T469" s="124">
        <v>5.0999999999999996</v>
      </c>
      <c r="U469" s="124">
        <v>6.7</v>
      </c>
      <c r="V469" s="124">
        <v>5.4</v>
      </c>
      <c r="W469" s="124">
        <v>6.9</v>
      </c>
      <c r="X469" s="124">
        <v>4.7</v>
      </c>
      <c r="Y469" s="123"/>
      <c r="Z469" s="125" t="s">
        <v>36</v>
      </c>
      <c r="AA469" s="122" t="s">
        <v>48</v>
      </c>
      <c r="AB469" s="126" t="s">
        <v>3576</v>
      </c>
      <c r="AC469" s="8" t="s">
        <v>1420</v>
      </c>
    </row>
    <row r="470" spans="1:29" ht="79.2">
      <c r="A470" s="121">
        <v>26</v>
      </c>
      <c r="B470" s="128" t="s">
        <v>1358</v>
      </c>
      <c r="C470" s="384" t="s">
        <v>1359</v>
      </c>
      <c r="D470" s="385" t="s">
        <v>100</v>
      </c>
      <c r="E470" s="127" t="s">
        <v>1360</v>
      </c>
      <c r="F470" s="127"/>
      <c r="G470" s="124">
        <v>7.7</v>
      </c>
      <c r="H470" s="124">
        <v>9.4</v>
      </c>
      <c r="I470" s="124">
        <v>9.6999999999999993</v>
      </c>
      <c r="J470" s="124">
        <v>8.1999999999999993</v>
      </c>
      <c r="K470" s="124">
        <v>9.6999999999999993</v>
      </c>
      <c r="L470" s="124">
        <v>9.6</v>
      </c>
      <c r="M470" s="124">
        <v>8.8000000000000007</v>
      </c>
      <c r="N470" s="124">
        <v>8.3000000000000007</v>
      </c>
      <c r="O470" s="124">
        <v>9</v>
      </c>
      <c r="P470" s="124">
        <v>8.9</v>
      </c>
      <c r="Q470" s="124">
        <v>9.4</v>
      </c>
      <c r="R470" s="124">
        <v>9.9</v>
      </c>
      <c r="S470" s="124">
        <v>8.9</v>
      </c>
      <c r="T470" s="124">
        <v>7.9</v>
      </c>
      <c r="U470" s="124">
        <v>10</v>
      </c>
      <c r="V470" s="124">
        <v>9.6999999999999993</v>
      </c>
      <c r="W470" s="124">
        <v>10</v>
      </c>
      <c r="X470" s="124">
        <v>9.5</v>
      </c>
      <c r="Y470" s="123"/>
      <c r="Z470" s="125" t="s">
        <v>36</v>
      </c>
      <c r="AA470" s="122" t="s">
        <v>37</v>
      </c>
      <c r="AB470" s="126" t="s">
        <v>3576</v>
      </c>
      <c r="AC470" s="8" t="s">
        <v>1420</v>
      </c>
    </row>
    <row r="471" spans="1:29">
      <c r="A471" s="121">
        <v>27</v>
      </c>
      <c r="B471" s="128" t="s">
        <v>1361</v>
      </c>
      <c r="C471" s="384" t="s">
        <v>1362</v>
      </c>
      <c r="D471" s="385" t="s">
        <v>197</v>
      </c>
      <c r="E471" s="127" t="s">
        <v>1363</v>
      </c>
      <c r="F471" s="127"/>
      <c r="G471" s="124">
        <v>7.3</v>
      </c>
      <c r="H471" s="124">
        <v>6</v>
      </c>
      <c r="I471" s="124">
        <v>8.1999999999999993</v>
      </c>
      <c r="J471" s="124">
        <v>7.9</v>
      </c>
      <c r="K471" s="124">
        <v>8.4</v>
      </c>
      <c r="L471" s="124">
        <v>6.3</v>
      </c>
      <c r="M471" s="124">
        <v>6.5</v>
      </c>
      <c r="N471" s="124">
        <v>6.3</v>
      </c>
      <c r="O471" s="124">
        <v>7.5</v>
      </c>
      <c r="P471" s="124">
        <v>6.9</v>
      </c>
      <c r="Q471" s="124">
        <v>6</v>
      </c>
      <c r="R471" s="124">
        <v>4.0999999999999996</v>
      </c>
      <c r="S471" s="124">
        <v>7.6</v>
      </c>
      <c r="T471" s="124">
        <v>4.4000000000000004</v>
      </c>
      <c r="U471" s="124">
        <v>7.2</v>
      </c>
      <c r="V471" s="124">
        <v>7.3</v>
      </c>
      <c r="W471" s="124">
        <v>6.4</v>
      </c>
      <c r="X471" s="124">
        <v>5.4</v>
      </c>
      <c r="Y471" s="123"/>
      <c r="Z471" s="125" t="s">
        <v>36</v>
      </c>
      <c r="AA471" s="122" t="s">
        <v>37</v>
      </c>
      <c r="AB471" s="126"/>
      <c r="AC471" s="8" t="s">
        <v>1420</v>
      </c>
    </row>
    <row r="472" spans="1:29" ht="79.2">
      <c r="A472" s="121">
        <v>28</v>
      </c>
      <c r="B472" s="128" t="s">
        <v>1364</v>
      </c>
      <c r="C472" s="384" t="s">
        <v>984</v>
      </c>
      <c r="D472" s="385" t="s">
        <v>197</v>
      </c>
      <c r="E472" s="127" t="s">
        <v>1365</v>
      </c>
      <c r="F472" s="127"/>
      <c r="G472" s="124">
        <v>5.3</v>
      </c>
      <c r="H472" s="124">
        <v>5.7</v>
      </c>
      <c r="I472" s="124">
        <v>8.5</v>
      </c>
      <c r="J472" s="124">
        <v>8.1</v>
      </c>
      <c r="K472" s="124">
        <v>5.8</v>
      </c>
      <c r="L472" s="124">
        <v>5.9</v>
      </c>
      <c r="M472" s="124">
        <v>8.6</v>
      </c>
      <c r="N472" s="124">
        <v>7.4</v>
      </c>
      <c r="O472" s="124">
        <v>8.1</v>
      </c>
      <c r="P472" s="124">
        <v>5.7</v>
      </c>
      <c r="Q472" s="124">
        <v>4.5</v>
      </c>
      <c r="R472" s="124">
        <v>7.6</v>
      </c>
      <c r="S472" s="124">
        <v>7.8</v>
      </c>
      <c r="T472" s="124">
        <v>6.7</v>
      </c>
      <c r="U472" s="124">
        <v>8.1999999999999993</v>
      </c>
      <c r="V472" s="124">
        <v>5.2</v>
      </c>
      <c r="W472" s="124">
        <v>5.6</v>
      </c>
      <c r="X472" s="124">
        <v>5.6</v>
      </c>
      <c r="Y472" s="123"/>
      <c r="Z472" s="125" t="s">
        <v>36</v>
      </c>
      <c r="AA472" s="122" t="s">
        <v>37</v>
      </c>
      <c r="AB472" s="126" t="s">
        <v>3576</v>
      </c>
      <c r="AC472" s="8" t="s">
        <v>1420</v>
      </c>
    </row>
    <row r="473" spans="1:29" ht="79.2">
      <c r="A473" s="121">
        <v>29</v>
      </c>
      <c r="B473" s="128" t="s">
        <v>1366</v>
      </c>
      <c r="C473" s="384" t="s">
        <v>1367</v>
      </c>
      <c r="D473" s="385" t="s">
        <v>197</v>
      </c>
      <c r="E473" s="127" t="s">
        <v>958</v>
      </c>
      <c r="F473" s="127"/>
      <c r="G473" s="124">
        <v>6.6</v>
      </c>
      <c r="H473" s="124">
        <v>4</v>
      </c>
      <c r="I473" s="124">
        <v>5.8</v>
      </c>
      <c r="J473" s="124">
        <v>7.2</v>
      </c>
      <c r="K473" s="124">
        <v>5.6</v>
      </c>
      <c r="L473" s="124">
        <v>6.5</v>
      </c>
      <c r="M473" s="124">
        <v>7.1</v>
      </c>
      <c r="N473" s="124">
        <v>7.1</v>
      </c>
      <c r="O473" s="124">
        <v>7.3</v>
      </c>
      <c r="P473" s="124">
        <v>5.7</v>
      </c>
      <c r="Q473" s="124">
        <v>3.6</v>
      </c>
      <c r="R473" s="124">
        <v>5.8</v>
      </c>
      <c r="S473" s="124">
        <v>7.8</v>
      </c>
      <c r="T473" s="124">
        <v>6.6</v>
      </c>
      <c r="U473" s="124">
        <v>6.2</v>
      </c>
      <c r="V473" s="124">
        <v>5.0999999999999996</v>
      </c>
      <c r="W473" s="124">
        <v>4.2</v>
      </c>
      <c r="X473" s="124">
        <v>2</v>
      </c>
      <c r="Y473" s="123"/>
      <c r="Z473" s="125" t="s">
        <v>36</v>
      </c>
      <c r="AA473" s="122" t="s">
        <v>48</v>
      </c>
      <c r="AB473" s="126" t="s">
        <v>3576</v>
      </c>
      <c r="AC473" s="8" t="s">
        <v>1420</v>
      </c>
    </row>
    <row r="474" spans="1:29" ht="52.8">
      <c r="A474" s="121">
        <v>30</v>
      </c>
      <c r="B474" s="128" t="s">
        <v>1368</v>
      </c>
      <c r="C474" s="384" t="s">
        <v>615</v>
      </c>
      <c r="D474" s="385" t="s">
        <v>762</v>
      </c>
      <c r="E474" s="127" t="s">
        <v>155</v>
      </c>
      <c r="F474" s="127"/>
      <c r="G474" s="124">
        <v>8</v>
      </c>
      <c r="H474" s="124">
        <v>9</v>
      </c>
      <c r="I474" s="124">
        <v>9.6999999999999993</v>
      </c>
      <c r="J474" s="124">
        <v>8.6999999999999993</v>
      </c>
      <c r="K474" s="124">
        <v>9.1</v>
      </c>
      <c r="L474" s="124">
        <v>8.6</v>
      </c>
      <c r="M474" s="124">
        <v>8.9</v>
      </c>
      <c r="N474" s="124">
        <v>7.8</v>
      </c>
      <c r="O474" s="124">
        <v>8.6</v>
      </c>
      <c r="P474" s="124">
        <v>6.5</v>
      </c>
      <c r="Q474" s="124">
        <v>6</v>
      </c>
      <c r="R474" s="124">
        <v>9.6</v>
      </c>
      <c r="S474" s="124">
        <v>8.6</v>
      </c>
      <c r="T474" s="124">
        <v>7.1</v>
      </c>
      <c r="U474" s="124">
        <v>9.6999999999999993</v>
      </c>
      <c r="V474" s="124">
        <v>8.5</v>
      </c>
      <c r="W474" s="124">
        <v>9.4</v>
      </c>
      <c r="X474" s="124">
        <v>9.1999999999999993</v>
      </c>
      <c r="Y474" s="123"/>
      <c r="Z474" s="125" t="s">
        <v>36</v>
      </c>
      <c r="AA474" s="122" t="s">
        <v>37</v>
      </c>
      <c r="AB474" s="126" t="s">
        <v>3578</v>
      </c>
      <c r="AC474" s="8" t="s">
        <v>1420</v>
      </c>
    </row>
    <row r="475" spans="1:29">
      <c r="A475" s="121">
        <v>31</v>
      </c>
      <c r="B475" s="128" t="s">
        <v>1369</v>
      </c>
      <c r="C475" s="384" t="s">
        <v>135</v>
      </c>
      <c r="D475" s="385" t="s">
        <v>298</v>
      </c>
      <c r="E475" s="127" t="s">
        <v>659</v>
      </c>
      <c r="F475" s="127"/>
      <c r="G475" s="124">
        <v>5.8</v>
      </c>
      <c r="H475" s="124">
        <v>5.2</v>
      </c>
      <c r="I475" s="124">
        <v>6.9</v>
      </c>
      <c r="J475" s="124">
        <v>8.5</v>
      </c>
      <c r="K475" s="124">
        <v>5.0999999999999996</v>
      </c>
      <c r="L475" s="124">
        <v>6.1</v>
      </c>
      <c r="M475" s="124">
        <v>7.1</v>
      </c>
      <c r="N475" s="124">
        <v>5.5</v>
      </c>
      <c r="O475" s="124">
        <v>8.1999999999999993</v>
      </c>
      <c r="P475" s="124">
        <v>6.1</v>
      </c>
      <c r="Q475" s="124">
        <v>5.9</v>
      </c>
      <c r="R475" s="124">
        <v>4.7</v>
      </c>
      <c r="S475" s="124">
        <v>7.4</v>
      </c>
      <c r="T475" s="124">
        <v>5.3</v>
      </c>
      <c r="U475" s="124">
        <v>7.3</v>
      </c>
      <c r="V475" s="124">
        <v>8.4</v>
      </c>
      <c r="W475" s="124">
        <v>8.9</v>
      </c>
      <c r="X475" s="124">
        <v>4.2</v>
      </c>
      <c r="Y475" s="123"/>
      <c r="Z475" s="125" t="s">
        <v>36</v>
      </c>
      <c r="AA475" s="122" t="s">
        <v>37</v>
      </c>
      <c r="AB475" s="126"/>
      <c r="AC475" s="8" t="s">
        <v>1420</v>
      </c>
    </row>
    <row r="476" spans="1:29" ht="52.8">
      <c r="A476" s="121">
        <v>32</v>
      </c>
      <c r="B476" s="128" t="s">
        <v>1370</v>
      </c>
      <c r="C476" s="384" t="s">
        <v>1371</v>
      </c>
      <c r="D476" s="385" t="s">
        <v>613</v>
      </c>
      <c r="E476" s="127" t="s">
        <v>1372</v>
      </c>
      <c r="F476" s="127"/>
      <c r="G476" s="124">
        <v>7.4</v>
      </c>
      <c r="H476" s="124">
        <v>4.4000000000000004</v>
      </c>
      <c r="I476" s="124">
        <v>8.1</v>
      </c>
      <c r="J476" s="124">
        <v>7.7</v>
      </c>
      <c r="K476" s="124">
        <v>4.3</v>
      </c>
      <c r="L476" s="124">
        <v>5.8</v>
      </c>
      <c r="M476" s="124">
        <v>7</v>
      </c>
      <c r="N476" s="124">
        <v>5.0999999999999996</v>
      </c>
      <c r="O476" s="124">
        <v>8.1999999999999993</v>
      </c>
      <c r="P476" s="124">
        <v>4.4000000000000004</v>
      </c>
      <c r="Q476" s="124">
        <v>4.0999999999999996</v>
      </c>
      <c r="R476" s="124">
        <v>8.5</v>
      </c>
      <c r="S476" s="124">
        <v>6.9</v>
      </c>
      <c r="T476" s="124">
        <v>4.4000000000000004</v>
      </c>
      <c r="U476" s="124">
        <v>6.2</v>
      </c>
      <c r="V476" s="124">
        <v>5.2</v>
      </c>
      <c r="W476" s="124">
        <v>6.4</v>
      </c>
      <c r="X476" s="124">
        <v>4.8</v>
      </c>
      <c r="Y476" s="123"/>
      <c r="Z476" s="125" t="s">
        <v>36</v>
      </c>
      <c r="AA476" s="122" t="s">
        <v>37</v>
      </c>
      <c r="AB476" s="126" t="s">
        <v>3578</v>
      </c>
      <c r="AC476" s="8" t="s">
        <v>1420</v>
      </c>
    </row>
    <row r="477" spans="1:29">
      <c r="A477" s="121">
        <v>33</v>
      </c>
      <c r="B477" s="128" t="s">
        <v>1373</v>
      </c>
      <c r="C477" s="384" t="s">
        <v>1374</v>
      </c>
      <c r="D477" s="385" t="s">
        <v>429</v>
      </c>
      <c r="E477" s="127" t="s">
        <v>645</v>
      </c>
      <c r="F477" s="127"/>
      <c r="G477" s="124">
        <v>8.6</v>
      </c>
      <c r="H477" s="124">
        <v>6.3</v>
      </c>
      <c r="I477" s="124">
        <v>6.4</v>
      </c>
      <c r="J477" s="124">
        <v>8.1</v>
      </c>
      <c r="K477" s="124">
        <v>7.5</v>
      </c>
      <c r="L477" s="124">
        <v>8</v>
      </c>
      <c r="M477" s="124">
        <v>6.3</v>
      </c>
      <c r="N477" s="124">
        <v>8.3000000000000007</v>
      </c>
      <c r="O477" s="124">
        <v>7</v>
      </c>
      <c r="P477" s="124">
        <v>4.2</v>
      </c>
      <c r="Q477" s="124">
        <v>5</v>
      </c>
      <c r="R477" s="124">
        <v>7.5</v>
      </c>
      <c r="S477" s="124">
        <v>7.7</v>
      </c>
      <c r="T477" s="124">
        <v>5.9</v>
      </c>
      <c r="U477" s="124">
        <v>8.5</v>
      </c>
      <c r="V477" s="124">
        <v>6.6</v>
      </c>
      <c r="W477" s="124">
        <v>4.9000000000000004</v>
      </c>
      <c r="X477" s="124">
        <v>4.5999999999999996</v>
      </c>
      <c r="Y477" s="123"/>
      <c r="Z477" s="125" t="s">
        <v>36</v>
      </c>
      <c r="AA477" s="122" t="s">
        <v>37</v>
      </c>
      <c r="AB477" s="126"/>
      <c r="AC477" s="8" t="s">
        <v>1420</v>
      </c>
    </row>
    <row r="478" spans="1:29" ht="79.2">
      <c r="A478" s="121">
        <v>34</v>
      </c>
      <c r="B478" s="128" t="s">
        <v>1375</v>
      </c>
      <c r="C478" s="384" t="s">
        <v>55</v>
      </c>
      <c r="D478" s="385" t="s">
        <v>211</v>
      </c>
      <c r="E478" s="127" t="s">
        <v>635</v>
      </c>
      <c r="F478" s="127"/>
      <c r="G478" s="124">
        <v>8.6</v>
      </c>
      <c r="H478" s="124">
        <v>4.2</v>
      </c>
      <c r="I478" s="124">
        <v>7</v>
      </c>
      <c r="J478" s="124">
        <v>6.8</v>
      </c>
      <c r="K478" s="124">
        <v>6.9</v>
      </c>
      <c r="L478" s="124">
        <v>6.1</v>
      </c>
      <c r="M478" s="124">
        <v>7.9</v>
      </c>
      <c r="N478" s="124">
        <v>5.2</v>
      </c>
      <c r="O478" s="124">
        <v>6.2</v>
      </c>
      <c r="P478" s="124">
        <v>4.7</v>
      </c>
      <c r="Q478" s="124">
        <v>5.2</v>
      </c>
      <c r="R478" s="124">
        <v>8</v>
      </c>
      <c r="S478" s="124">
        <v>7.6</v>
      </c>
      <c r="T478" s="124">
        <v>5.2</v>
      </c>
      <c r="U478" s="124">
        <v>7.3</v>
      </c>
      <c r="V478" s="124">
        <v>4.5999999999999996</v>
      </c>
      <c r="W478" s="124">
        <v>1.8</v>
      </c>
      <c r="X478" s="124">
        <v>2.5</v>
      </c>
      <c r="Y478" s="123"/>
      <c r="Z478" s="125" t="s">
        <v>36</v>
      </c>
      <c r="AA478" s="122" t="s">
        <v>48</v>
      </c>
      <c r="AB478" s="126" t="s">
        <v>3576</v>
      </c>
      <c r="AC478" s="8" t="s">
        <v>1420</v>
      </c>
    </row>
    <row r="479" spans="1:29" ht="79.2">
      <c r="A479" s="121">
        <v>35</v>
      </c>
      <c r="B479" s="128" t="s">
        <v>1376</v>
      </c>
      <c r="C479" s="384" t="s">
        <v>1377</v>
      </c>
      <c r="D479" s="385" t="s">
        <v>781</v>
      </c>
      <c r="E479" s="127" t="s">
        <v>1332</v>
      </c>
      <c r="F479" s="127"/>
      <c r="G479" s="124">
        <v>5.8</v>
      </c>
      <c r="H479" s="124">
        <v>3</v>
      </c>
      <c r="I479" s="124">
        <v>6</v>
      </c>
      <c r="J479" s="124">
        <v>7.2</v>
      </c>
      <c r="K479" s="124">
        <v>4.2</v>
      </c>
      <c r="L479" s="124">
        <v>1.7</v>
      </c>
      <c r="M479" s="124">
        <v>0.1</v>
      </c>
      <c r="N479" s="124">
        <v>4.5</v>
      </c>
      <c r="O479" s="124">
        <v>7</v>
      </c>
      <c r="P479" s="124">
        <v>3.3</v>
      </c>
      <c r="Q479" s="124">
        <v>2.8</v>
      </c>
      <c r="R479" s="124">
        <v>5.6</v>
      </c>
      <c r="S479" s="124">
        <v>0</v>
      </c>
      <c r="T479" s="124">
        <v>4.2</v>
      </c>
      <c r="U479" s="124">
        <v>4.8</v>
      </c>
      <c r="V479" s="124">
        <v>3.4</v>
      </c>
      <c r="W479" s="124">
        <v>4.3</v>
      </c>
      <c r="X479" s="124">
        <v>2.5</v>
      </c>
      <c r="Y479" s="123"/>
      <c r="Z479" s="125" t="s">
        <v>36</v>
      </c>
      <c r="AA479" s="122" t="s">
        <v>48</v>
      </c>
      <c r="AB479" s="126" t="s">
        <v>3576</v>
      </c>
      <c r="AC479" s="8" t="s">
        <v>1420</v>
      </c>
    </row>
    <row r="480" spans="1:29">
      <c r="A480" s="121">
        <v>36</v>
      </c>
      <c r="B480" s="128" t="s">
        <v>1378</v>
      </c>
      <c r="C480" s="384" t="s">
        <v>193</v>
      </c>
      <c r="D480" s="385" t="s">
        <v>310</v>
      </c>
      <c r="E480" s="127" t="s">
        <v>1379</v>
      </c>
      <c r="F480" s="127"/>
      <c r="G480" s="124">
        <v>6.5</v>
      </c>
      <c r="H480" s="124">
        <v>5.6</v>
      </c>
      <c r="I480" s="124">
        <v>7.6</v>
      </c>
      <c r="J480" s="124">
        <v>7.4</v>
      </c>
      <c r="K480" s="124">
        <v>5</v>
      </c>
      <c r="L480" s="124">
        <v>6</v>
      </c>
      <c r="M480" s="124">
        <v>7.6</v>
      </c>
      <c r="N480" s="124">
        <v>5.0999999999999996</v>
      </c>
      <c r="O480" s="124">
        <v>7.8</v>
      </c>
      <c r="P480" s="124">
        <v>4.7</v>
      </c>
      <c r="Q480" s="124">
        <v>4.9000000000000004</v>
      </c>
      <c r="R480" s="124">
        <v>4.9000000000000004</v>
      </c>
      <c r="S480" s="124">
        <v>7.6</v>
      </c>
      <c r="T480" s="124">
        <v>5.0999999999999996</v>
      </c>
      <c r="U480" s="124">
        <v>6.6</v>
      </c>
      <c r="V480" s="124">
        <v>7.2</v>
      </c>
      <c r="W480" s="124">
        <v>6.9</v>
      </c>
      <c r="X480" s="124">
        <v>4</v>
      </c>
      <c r="Y480" s="123"/>
      <c r="Z480" s="125" t="s">
        <v>36</v>
      </c>
      <c r="AA480" s="122" t="s">
        <v>37</v>
      </c>
      <c r="AB480" s="126"/>
      <c r="AC480" s="8" t="s">
        <v>1420</v>
      </c>
    </row>
    <row r="481" spans="1:29">
      <c r="A481" s="121">
        <v>37</v>
      </c>
      <c r="B481" s="128" t="s">
        <v>1380</v>
      </c>
      <c r="C481" s="384" t="s">
        <v>1274</v>
      </c>
      <c r="D481" s="385" t="s">
        <v>225</v>
      </c>
      <c r="E481" s="127" t="s">
        <v>1095</v>
      </c>
      <c r="F481" s="127"/>
      <c r="G481" s="124">
        <v>6.5</v>
      </c>
      <c r="H481" s="124">
        <v>6.2</v>
      </c>
      <c r="I481" s="124">
        <v>7.6</v>
      </c>
      <c r="J481" s="124">
        <v>7.8</v>
      </c>
      <c r="K481" s="124">
        <v>7.7</v>
      </c>
      <c r="L481" s="124">
        <v>5.2</v>
      </c>
      <c r="M481" s="124">
        <v>7.3</v>
      </c>
      <c r="N481" s="124">
        <v>5.8</v>
      </c>
      <c r="O481" s="124">
        <v>7</v>
      </c>
      <c r="P481" s="124">
        <v>4.9000000000000004</v>
      </c>
      <c r="Q481" s="124">
        <v>6.7</v>
      </c>
      <c r="R481" s="124">
        <v>5.4</v>
      </c>
      <c r="S481" s="124">
        <v>7.7</v>
      </c>
      <c r="T481" s="124">
        <v>6.7</v>
      </c>
      <c r="U481" s="124">
        <v>8</v>
      </c>
      <c r="V481" s="124">
        <v>6.7</v>
      </c>
      <c r="W481" s="124">
        <v>7.2</v>
      </c>
      <c r="X481" s="124">
        <v>6.6</v>
      </c>
      <c r="Y481" s="123"/>
      <c r="Z481" s="125" t="s">
        <v>36</v>
      </c>
      <c r="AA481" s="122" t="s">
        <v>37</v>
      </c>
      <c r="AB481" s="126"/>
      <c r="AC481" s="8" t="s">
        <v>1420</v>
      </c>
    </row>
    <row r="482" spans="1:29">
      <c r="A482" s="121">
        <v>38</v>
      </c>
      <c r="B482" s="128" t="s">
        <v>1381</v>
      </c>
      <c r="C482" s="384" t="s">
        <v>1382</v>
      </c>
      <c r="D482" s="385" t="s">
        <v>225</v>
      </c>
      <c r="E482" s="127" t="s">
        <v>1163</v>
      </c>
      <c r="F482" s="127"/>
      <c r="G482" s="124">
        <v>6.3</v>
      </c>
      <c r="H482" s="124">
        <v>5.8</v>
      </c>
      <c r="I482" s="124">
        <v>6.4</v>
      </c>
      <c r="J482" s="124">
        <v>5.9</v>
      </c>
      <c r="K482" s="124">
        <v>7.3</v>
      </c>
      <c r="L482" s="124">
        <v>4.4000000000000004</v>
      </c>
      <c r="M482" s="124">
        <v>6.7</v>
      </c>
      <c r="N482" s="124">
        <v>5.6</v>
      </c>
      <c r="O482" s="124">
        <v>7.1</v>
      </c>
      <c r="P482" s="124">
        <v>4.3</v>
      </c>
      <c r="Q482" s="124">
        <v>4.7</v>
      </c>
      <c r="R482" s="124">
        <v>8.1</v>
      </c>
      <c r="S482" s="124">
        <v>6.9</v>
      </c>
      <c r="T482" s="124">
        <v>4.8</v>
      </c>
      <c r="U482" s="124">
        <v>7.8</v>
      </c>
      <c r="V482" s="124">
        <v>5.4</v>
      </c>
      <c r="W482" s="124">
        <v>7.2</v>
      </c>
      <c r="X482" s="124">
        <v>6.1</v>
      </c>
      <c r="Y482" s="123"/>
      <c r="Z482" s="125" t="s">
        <v>36</v>
      </c>
      <c r="AA482" s="122" t="s">
        <v>37</v>
      </c>
      <c r="AB482" s="126"/>
      <c r="AC482" s="8" t="s">
        <v>1420</v>
      </c>
    </row>
    <row r="483" spans="1:29" ht="79.2">
      <c r="A483" s="121">
        <v>39</v>
      </c>
      <c r="B483" s="128" t="s">
        <v>1383</v>
      </c>
      <c r="C483" s="384" t="s">
        <v>1384</v>
      </c>
      <c r="D483" s="385" t="s">
        <v>440</v>
      </c>
      <c r="E483" s="127" t="s">
        <v>1385</v>
      </c>
      <c r="F483" s="127"/>
      <c r="G483" s="124">
        <v>7.2</v>
      </c>
      <c r="H483" s="124">
        <v>4.4000000000000004</v>
      </c>
      <c r="I483" s="124">
        <v>7</v>
      </c>
      <c r="J483" s="124">
        <v>8.3000000000000007</v>
      </c>
      <c r="K483" s="124">
        <v>5.0999999999999996</v>
      </c>
      <c r="L483" s="124">
        <v>2.8</v>
      </c>
      <c r="M483" s="124">
        <v>7.6</v>
      </c>
      <c r="N483" s="124">
        <v>5.3</v>
      </c>
      <c r="O483" s="124">
        <v>6.9</v>
      </c>
      <c r="P483" s="124">
        <v>5.0999999999999996</v>
      </c>
      <c r="Q483" s="124">
        <v>4.8</v>
      </c>
      <c r="R483" s="124">
        <v>7.2</v>
      </c>
      <c r="S483" s="124">
        <v>6.4</v>
      </c>
      <c r="T483" s="124">
        <v>4.0999999999999996</v>
      </c>
      <c r="U483" s="124">
        <v>7</v>
      </c>
      <c r="V483" s="124">
        <v>5.5</v>
      </c>
      <c r="W483" s="124">
        <v>1.6</v>
      </c>
      <c r="X483" s="124">
        <v>2</v>
      </c>
      <c r="Y483" s="123"/>
      <c r="Z483" s="125" t="s">
        <v>36</v>
      </c>
      <c r="AA483" s="122" t="s">
        <v>48</v>
      </c>
      <c r="AB483" s="126" t="s">
        <v>3586</v>
      </c>
      <c r="AC483" s="8" t="s">
        <v>1420</v>
      </c>
    </row>
    <row r="484" spans="1:29" ht="79.2">
      <c r="A484" s="121">
        <v>40</v>
      </c>
      <c r="B484" s="128" t="s">
        <v>1386</v>
      </c>
      <c r="C484" s="384" t="s">
        <v>1106</v>
      </c>
      <c r="D484" s="385" t="s">
        <v>110</v>
      </c>
      <c r="E484" s="127" t="s">
        <v>1387</v>
      </c>
      <c r="F484" s="127"/>
      <c r="G484" s="124">
        <v>6.8</v>
      </c>
      <c r="H484" s="124">
        <v>5.9</v>
      </c>
      <c r="I484" s="124">
        <v>7.7</v>
      </c>
      <c r="J484" s="124">
        <v>8.3000000000000007</v>
      </c>
      <c r="K484" s="124">
        <v>9.1999999999999993</v>
      </c>
      <c r="L484" s="124">
        <v>8.5</v>
      </c>
      <c r="M484" s="124">
        <v>6.3</v>
      </c>
      <c r="N484" s="124">
        <v>7.9</v>
      </c>
      <c r="O484" s="124">
        <v>8.5</v>
      </c>
      <c r="P484" s="124">
        <v>5.9</v>
      </c>
      <c r="Q484" s="124">
        <v>4.5999999999999996</v>
      </c>
      <c r="R484" s="124">
        <v>5.8</v>
      </c>
      <c r="S484" s="124">
        <v>7</v>
      </c>
      <c r="T484" s="124">
        <v>4.5</v>
      </c>
      <c r="U484" s="124">
        <v>7.5</v>
      </c>
      <c r="V484" s="124">
        <v>4.7</v>
      </c>
      <c r="W484" s="124">
        <v>5.2</v>
      </c>
      <c r="X484" s="124">
        <v>4.3</v>
      </c>
      <c r="Y484" s="123"/>
      <c r="Z484" s="125" t="s">
        <v>36</v>
      </c>
      <c r="AA484" s="122" t="s">
        <v>37</v>
      </c>
      <c r="AB484" s="126" t="s">
        <v>3576</v>
      </c>
      <c r="AC484" s="8" t="s">
        <v>1420</v>
      </c>
    </row>
    <row r="485" spans="1:29" ht="79.2">
      <c r="A485" s="121">
        <v>41</v>
      </c>
      <c r="B485" s="128" t="s">
        <v>1388</v>
      </c>
      <c r="C485" s="384" t="s">
        <v>1389</v>
      </c>
      <c r="D485" s="385" t="s">
        <v>228</v>
      </c>
      <c r="E485" s="127" t="s">
        <v>1390</v>
      </c>
      <c r="F485" s="127"/>
      <c r="G485" s="124">
        <v>6.2</v>
      </c>
      <c r="H485" s="124">
        <v>4</v>
      </c>
      <c r="I485" s="124">
        <v>5.9</v>
      </c>
      <c r="J485" s="124">
        <v>6.8</v>
      </c>
      <c r="K485" s="124">
        <v>5.2</v>
      </c>
      <c r="L485" s="124">
        <v>5.0999999999999996</v>
      </c>
      <c r="M485" s="124">
        <v>4.4000000000000004</v>
      </c>
      <c r="N485" s="124">
        <v>6.6</v>
      </c>
      <c r="O485" s="124">
        <v>7.1</v>
      </c>
      <c r="P485" s="124">
        <v>3.3</v>
      </c>
      <c r="Q485" s="124">
        <v>4.2</v>
      </c>
      <c r="R485" s="124">
        <v>2.8</v>
      </c>
      <c r="S485" s="124">
        <v>2.7</v>
      </c>
      <c r="T485" s="124">
        <v>4</v>
      </c>
      <c r="U485" s="124">
        <v>7.4</v>
      </c>
      <c r="V485" s="124">
        <v>4.9000000000000004</v>
      </c>
      <c r="W485" s="124">
        <v>4.3</v>
      </c>
      <c r="X485" s="124">
        <v>5</v>
      </c>
      <c r="Y485" s="123"/>
      <c r="Z485" s="125" t="s">
        <v>36</v>
      </c>
      <c r="AA485" s="122" t="s">
        <v>48</v>
      </c>
      <c r="AB485" s="126" t="s">
        <v>3576</v>
      </c>
      <c r="AC485" s="8" t="s">
        <v>1420</v>
      </c>
    </row>
    <row r="486" spans="1:29" ht="79.2">
      <c r="A486" s="121">
        <v>42</v>
      </c>
      <c r="B486" s="128" t="s">
        <v>1391</v>
      </c>
      <c r="C486" s="384" t="s">
        <v>1106</v>
      </c>
      <c r="D486" s="385" t="s">
        <v>638</v>
      </c>
      <c r="E486" s="127" t="s">
        <v>1392</v>
      </c>
      <c r="F486" s="127"/>
      <c r="G486" s="124">
        <v>4</v>
      </c>
      <c r="H486" s="124">
        <v>4.8</v>
      </c>
      <c r="I486" s="124">
        <v>1.8</v>
      </c>
      <c r="J486" s="124">
        <v>6.8</v>
      </c>
      <c r="K486" s="124">
        <v>5</v>
      </c>
      <c r="L486" s="124">
        <v>3.2</v>
      </c>
      <c r="M486" s="124">
        <v>2</v>
      </c>
      <c r="N486" s="124">
        <v>1.1000000000000001</v>
      </c>
      <c r="O486" s="124">
        <v>6.7</v>
      </c>
      <c r="P486" s="124">
        <v>4.2</v>
      </c>
      <c r="Q486" s="124">
        <v>4.9000000000000004</v>
      </c>
      <c r="R486" s="124">
        <v>0.4</v>
      </c>
      <c r="S486" s="124">
        <v>4.5999999999999996</v>
      </c>
      <c r="T486" s="124">
        <v>2.1</v>
      </c>
      <c r="U486" s="124">
        <v>0.7</v>
      </c>
      <c r="V486" s="124">
        <v>2.5</v>
      </c>
      <c r="W486" s="124">
        <v>0</v>
      </c>
      <c r="X486" s="124">
        <v>0</v>
      </c>
      <c r="Y486" s="123"/>
      <c r="Z486" s="125" t="s">
        <v>36</v>
      </c>
      <c r="AA486" s="122" t="s">
        <v>48</v>
      </c>
      <c r="AB486" s="126" t="s">
        <v>3576</v>
      </c>
      <c r="AC486" s="8" t="s">
        <v>1420</v>
      </c>
    </row>
    <row r="487" spans="1:29" ht="79.2">
      <c r="A487" s="121">
        <v>43</v>
      </c>
      <c r="B487" s="128" t="s">
        <v>1393</v>
      </c>
      <c r="C487" s="384" t="s">
        <v>282</v>
      </c>
      <c r="D487" s="385" t="s">
        <v>638</v>
      </c>
      <c r="E487" s="127" t="s">
        <v>1394</v>
      </c>
      <c r="F487" s="127"/>
      <c r="G487" s="124">
        <v>6.1</v>
      </c>
      <c r="H487" s="124">
        <v>4.4000000000000004</v>
      </c>
      <c r="I487" s="124">
        <v>6.6</v>
      </c>
      <c r="J487" s="124">
        <v>8.4</v>
      </c>
      <c r="K487" s="124">
        <v>6.7</v>
      </c>
      <c r="L487" s="124">
        <v>5.7</v>
      </c>
      <c r="M487" s="124">
        <v>5.6</v>
      </c>
      <c r="N487" s="124">
        <v>7</v>
      </c>
      <c r="O487" s="124">
        <v>7.8</v>
      </c>
      <c r="P487" s="124">
        <v>6.2</v>
      </c>
      <c r="Q487" s="124">
        <v>4.3</v>
      </c>
      <c r="R487" s="124">
        <v>5.6</v>
      </c>
      <c r="S487" s="124">
        <v>7.2</v>
      </c>
      <c r="T487" s="124">
        <v>6.3</v>
      </c>
      <c r="U487" s="124">
        <v>6.4</v>
      </c>
      <c r="V487" s="124">
        <v>4.9000000000000004</v>
      </c>
      <c r="W487" s="124">
        <v>5.9</v>
      </c>
      <c r="X487" s="124">
        <v>4.0999999999999996</v>
      </c>
      <c r="Y487" s="123"/>
      <c r="Z487" s="125" t="s">
        <v>36</v>
      </c>
      <c r="AA487" s="122" t="s">
        <v>37</v>
      </c>
      <c r="AB487" s="126" t="s">
        <v>3576</v>
      </c>
      <c r="AC487" s="8" t="s">
        <v>1420</v>
      </c>
    </row>
    <row r="488" spans="1:29" ht="79.2">
      <c r="A488" s="121">
        <v>44</v>
      </c>
      <c r="B488" s="128" t="s">
        <v>1395</v>
      </c>
      <c r="C488" s="384" t="s">
        <v>282</v>
      </c>
      <c r="D488" s="385" t="s">
        <v>638</v>
      </c>
      <c r="E488" s="127" t="s">
        <v>1396</v>
      </c>
      <c r="F488" s="127"/>
      <c r="G488" s="124">
        <v>6.6</v>
      </c>
      <c r="H488" s="124">
        <v>5.7</v>
      </c>
      <c r="I488" s="124">
        <v>8</v>
      </c>
      <c r="J488" s="124">
        <v>8.6</v>
      </c>
      <c r="K488" s="124">
        <v>5.5</v>
      </c>
      <c r="L488" s="124">
        <v>6</v>
      </c>
      <c r="M488" s="124">
        <v>7.3</v>
      </c>
      <c r="N488" s="124">
        <v>7.3</v>
      </c>
      <c r="O488" s="124">
        <v>7.9</v>
      </c>
      <c r="P488" s="124">
        <v>5.0999999999999996</v>
      </c>
      <c r="Q488" s="124">
        <v>5.6</v>
      </c>
      <c r="R488" s="124">
        <v>7.4</v>
      </c>
      <c r="S488" s="124">
        <v>7.7</v>
      </c>
      <c r="T488" s="124">
        <v>6</v>
      </c>
      <c r="U488" s="124">
        <v>6.2</v>
      </c>
      <c r="V488" s="124">
        <v>5.5</v>
      </c>
      <c r="W488" s="124">
        <v>7.3</v>
      </c>
      <c r="X488" s="124">
        <v>5</v>
      </c>
      <c r="Y488" s="123"/>
      <c r="Z488" s="125" t="s">
        <v>36</v>
      </c>
      <c r="AA488" s="122" t="s">
        <v>37</v>
      </c>
      <c r="AB488" s="126" t="s">
        <v>3576</v>
      </c>
      <c r="AC488" s="8" t="s">
        <v>1420</v>
      </c>
    </row>
    <row r="489" spans="1:29" ht="79.2">
      <c r="A489" s="121">
        <v>45</v>
      </c>
      <c r="B489" s="128" t="s">
        <v>1397</v>
      </c>
      <c r="C489" s="384" t="s">
        <v>1398</v>
      </c>
      <c r="D489" s="385" t="s">
        <v>1399</v>
      </c>
      <c r="E489" s="127" t="s">
        <v>1400</v>
      </c>
      <c r="F489" s="127"/>
      <c r="G489" s="124">
        <v>6.2</v>
      </c>
      <c r="H489" s="124">
        <v>4.2</v>
      </c>
      <c r="I489" s="124">
        <v>7.5</v>
      </c>
      <c r="J489" s="124">
        <v>7.7</v>
      </c>
      <c r="K489" s="124">
        <v>5.4</v>
      </c>
      <c r="L489" s="124">
        <v>5.6</v>
      </c>
      <c r="M489" s="124">
        <v>0.3</v>
      </c>
      <c r="N489" s="124">
        <v>6.1</v>
      </c>
      <c r="O489" s="124">
        <v>3.3</v>
      </c>
      <c r="P489" s="124">
        <v>3.7</v>
      </c>
      <c r="Q489" s="124">
        <v>4.3</v>
      </c>
      <c r="R489" s="124">
        <v>1.9</v>
      </c>
      <c r="S489" s="124">
        <v>5</v>
      </c>
      <c r="T489" s="124">
        <v>3.5</v>
      </c>
      <c r="U489" s="124">
        <v>6.1</v>
      </c>
      <c r="V489" s="124">
        <v>5.4</v>
      </c>
      <c r="W489" s="124">
        <v>5.4</v>
      </c>
      <c r="X489" s="124">
        <v>4.9000000000000004</v>
      </c>
      <c r="Y489" s="123"/>
      <c r="Z489" s="125" t="s">
        <v>36</v>
      </c>
      <c r="AA489" s="122" t="s">
        <v>48</v>
      </c>
      <c r="AB489" s="126" t="s">
        <v>3576</v>
      </c>
      <c r="AC489" s="8" t="s">
        <v>1420</v>
      </c>
    </row>
    <row r="490" spans="1:29">
      <c r="A490" s="121">
        <v>46</v>
      </c>
      <c r="B490" s="128" t="s">
        <v>1401</v>
      </c>
      <c r="C490" s="384" t="s">
        <v>1402</v>
      </c>
      <c r="D490" s="385" t="s">
        <v>238</v>
      </c>
      <c r="E490" s="127" t="s">
        <v>1403</v>
      </c>
      <c r="F490" s="127"/>
      <c r="G490" s="124">
        <v>6.3</v>
      </c>
      <c r="H490" s="124">
        <v>5</v>
      </c>
      <c r="I490" s="124">
        <v>8.6</v>
      </c>
      <c r="J490" s="124">
        <v>7.8</v>
      </c>
      <c r="K490" s="124">
        <v>7.8</v>
      </c>
      <c r="L490" s="124">
        <v>8.4</v>
      </c>
      <c r="M490" s="124">
        <v>8.5</v>
      </c>
      <c r="N490" s="124">
        <v>7.6</v>
      </c>
      <c r="O490" s="124">
        <v>7.6</v>
      </c>
      <c r="P490" s="124">
        <v>4.5999999999999996</v>
      </c>
      <c r="Q490" s="124">
        <v>4.7</v>
      </c>
      <c r="R490" s="124">
        <v>6.8</v>
      </c>
      <c r="S490" s="124">
        <v>7.6</v>
      </c>
      <c r="T490" s="124">
        <v>5.8</v>
      </c>
      <c r="U490" s="124">
        <v>4.4000000000000004</v>
      </c>
      <c r="V490" s="124">
        <v>4.5999999999999996</v>
      </c>
      <c r="W490" s="124">
        <v>5.3</v>
      </c>
      <c r="X490" s="124">
        <v>4.4000000000000004</v>
      </c>
      <c r="Y490" s="123"/>
      <c r="Z490" s="125" t="s">
        <v>36</v>
      </c>
      <c r="AA490" s="122" t="s">
        <v>37</v>
      </c>
      <c r="AB490" s="126"/>
      <c r="AC490" s="8" t="s">
        <v>1420</v>
      </c>
    </row>
    <row r="491" spans="1:29">
      <c r="A491" s="121">
        <v>47</v>
      </c>
      <c r="B491" s="128" t="s">
        <v>1404</v>
      </c>
      <c r="C491" s="384" t="s">
        <v>552</v>
      </c>
      <c r="D491" s="385" t="s">
        <v>238</v>
      </c>
      <c r="E491" s="127" t="s">
        <v>1405</v>
      </c>
      <c r="F491" s="127"/>
      <c r="G491" s="124">
        <v>5.5</v>
      </c>
      <c r="H491" s="124">
        <v>4.5999999999999996</v>
      </c>
      <c r="I491" s="124">
        <v>7.4</v>
      </c>
      <c r="J491" s="124">
        <v>8.1999999999999993</v>
      </c>
      <c r="K491" s="124">
        <v>6.4</v>
      </c>
      <c r="L491" s="124">
        <v>5.9</v>
      </c>
      <c r="M491" s="124">
        <v>8</v>
      </c>
      <c r="N491" s="124">
        <v>7.1</v>
      </c>
      <c r="O491" s="124">
        <v>7.6</v>
      </c>
      <c r="P491" s="124">
        <v>4.9000000000000004</v>
      </c>
      <c r="Q491" s="124">
        <v>4.4000000000000004</v>
      </c>
      <c r="R491" s="124">
        <v>8</v>
      </c>
      <c r="S491" s="124">
        <v>7.2</v>
      </c>
      <c r="T491" s="124">
        <v>5.5</v>
      </c>
      <c r="U491" s="124">
        <v>5.3</v>
      </c>
      <c r="V491" s="124">
        <v>5.2</v>
      </c>
      <c r="W491" s="124">
        <v>6.5</v>
      </c>
      <c r="X491" s="124">
        <v>5.0999999999999996</v>
      </c>
      <c r="Y491" s="123"/>
      <c r="Z491" s="125" t="s">
        <v>36</v>
      </c>
      <c r="AA491" s="122" t="s">
        <v>37</v>
      </c>
      <c r="AB491" s="126"/>
      <c r="AC491" s="8" t="s">
        <v>1420</v>
      </c>
    </row>
    <row r="492" spans="1:29" ht="79.2">
      <c r="A492" s="121">
        <v>48</v>
      </c>
      <c r="B492" s="128" t="s">
        <v>1406</v>
      </c>
      <c r="C492" s="384" t="s">
        <v>1407</v>
      </c>
      <c r="D492" s="385" t="s">
        <v>463</v>
      </c>
      <c r="E492" s="127" t="s">
        <v>1408</v>
      </c>
      <c r="F492" s="127"/>
      <c r="G492" s="124">
        <v>6</v>
      </c>
      <c r="H492" s="124">
        <v>5.0999999999999996</v>
      </c>
      <c r="I492" s="124">
        <v>7.6</v>
      </c>
      <c r="J492" s="124">
        <v>8.1</v>
      </c>
      <c r="K492" s="124">
        <v>6.5</v>
      </c>
      <c r="L492" s="124">
        <v>7</v>
      </c>
      <c r="M492" s="124">
        <v>7</v>
      </c>
      <c r="N492" s="124">
        <v>6.7</v>
      </c>
      <c r="O492" s="124">
        <v>7.9</v>
      </c>
      <c r="P492" s="124">
        <v>5.6</v>
      </c>
      <c r="Q492" s="124">
        <v>4.5</v>
      </c>
      <c r="R492" s="124">
        <v>6.3</v>
      </c>
      <c r="S492" s="124">
        <v>6.5</v>
      </c>
      <c r="T492" s="124">
        <v>4.0999999999999996</v>
      </c>
      <c r="U492" s="124">
        <v>7.2</v>
      </c>
      <c r="V492" s="124">
        <v>3.4</v>
      </c>
      <c r="W492" s="124">
        <v>0.9</v>
      </c>
      <c r="X492" s="124">
        <v>2.2000000000000002</v>
      </c>
      <c r="Y492" s="123"/>
      <c r="Z492" s="125" t="s">
        <v>36</v>
      </c>
      <c r="AA492" s="122" t="s">
        <v>48</v>
      </c>
      <c r="AB492" s="126" t="s">
        <v>3576</v>
      </c>
      <c r="AC492" s="8" t="s">
        <v>1420</v>
      </c>
    </row>
    <row r="493" spans="1:29">
      <c r="A493" s="121">
        <v>49</v>
      </c>
      <c r="B493" s="128" t="s">
        <v>1409</v>
      </c>
      <c r="C493" s="384" t="s">
        <v>250</v>
      </c>
      <c r="D493" s="385" t="s">
        <v>123</v>
      </c>
      <c r="E493" s="127" t="s">
        <v>379</v>
      </c>
      <c r="F493" s="127"/>
      <c r="G493" s="124">
        <v>6.1</v>
      </c>
      <c r="H493" s="124">
        <v>6.9</v>
      </c>
      <c r="I493" s="124">
        <v>8.1999999999999993</v>
      </c>
      <c r="J493" s="124">
        <v>8.6</v>
      </c>
      <c r="K493" s="124">
        <v>9.1</v>
      </c>
      <c r="L493" s="124">
        <v>5.8</v>
      </c>
      <c r="M493" s="124">
        <v>7.2</v>
      </c>
      <c r="N493" s="124">
        <v>7.3</v>
      </c>
      <c r="O493" s="124">
        <v>7.6</v>
      </c>
      <c r="P493" s="124">
        <v>5.4</v>
      </c>
      <c r="Q493" s="124">
        <v>5.2</v>
      </c>
      <c r="R493" s="124">
        <v>8</v>
      </c>
      <c r="S493" s="124">
        <v>7.7</v>
      </c>
      <c r="T493" s="124">
        <v>5</v>
      </c>
      <c r="U493" s="124">
        <v>7.1</v>
      </c>
      <c r="V493" s="124">
        <v>5.8</v>
      </c>
      <c r="W493" s="124">
        <v>6.7</v>
      </c>
      <c r="X493" s="124">
        <v>7.4</v>
      </c>
      <c r="Y493" s="123"/>
      <c r="Z493" s="125" t="s">
        <v>36</v>
      </c>
      <c r="AA493" s="122" t="s">
        <v>37</v>
      </c>
      <c r="AB493" s="126"/>
      <c r="AC493" s="8" t="s">
        <v>1420</v>
      </c>
    </row>
    <row r="494" spans="1:29" ht="79.2">
      <c r="A494" s="121">
        <v>50</v>
      </c>
      <c r="B494" s="128" t="s">
        <v>1410</v>
      </c>
      <c r="C494" s="384" t="s">
        <v>269</v>
      </c>
      <c r="D494" s="385" t="s">
        <v>471</v>
      </c>
      <c r="E494" s="127" t="s">
        <v>1411</v>
      </c>
      <c r="F494" s="127"/>
      <c r="G494" s="124">
        <v>6.5</v>
      </c>
      <c r="H494" s="124">
        <v>0</v>
      </c>
      <c r="I494" s="124">
        <v>5.0999999999999996</v>
      </c>
      <c r="J494" s="124">
        <v>7.5</v>
      </c>
      <c r="K494" s="124">
        <v>5.2</v>
      </c>
      <c r="L494" s="124">
        <v>5.3</v>
      </c>
      <c r="M494" s="124">
        <v>6</v>
      </c>
      <c r="N494" s="124">
        <v>6.2</v>
      </c>
      <c r="O494" s="124">
        <v>7.2</v>
      </c>
      <c r="P494" s="124">
        <v>2.9</v>
      </c>
      <c r="Q494" s="124">
        <v>0.6</v>
      </c>
      <c r="R494" s="124">
        <v>6.8</v>
      </c>
      <c r="S494" s="124">
        <v>0.9</v>
      </c>
      <c r="T494" s="124">
        <v>1.5</v>
      </c>
      <c r="U494" s="124">
        <v>1.8</v>
      </c>
      <c r="V494" s="124">
        <v>3.1</v>
      </c>
      <c r="W494" s="124">
        <v>0</v>
      </c>
      <c r="X494" s="124">
        <v>0</v>
      </c>
      <c r="Y494" s="123"/>
      <c r="Z494" s="125" t="s">
        <v>36</v>
      </c>
      <c r="AA494" s="122" t="s">
        <v>48</v>
      </c>
      <c r="AB494" s="126" t="s">
        <v>3576</v>
      </c>
      <c r="AC494" s="8" t="s">
        <v>1420</v>
      </c>
    </row>
    <row r="495" spans="1:29" ht="79.2">
      <c r="A495" s="121">
        <v>51</v>
      </c>
      <c r="B495" s="128" t="s">
        <v>1412</v>
      </c>
      <c r="C495" s="384" t="s">
        <v>1413</v>
      </c>
      <c r="D495" s="385" t="s">
        <v>1414</v>
      </c>
      <c r="E495" s="127" t="s">
        <v>1415</v>
      </c>
      <c r="F495" s="127"/>
      <c r="G495" s="124">
        <v>6.3</v>
      </c>
      <c r="H495" s="124">
        <v>5.9</v>
      </c>
      <c r="I495" s="124">
        <v>7</v>
      </c>
      <c r="J495" s="124">
        <v>8</v>
      </c>
      <c r="K495" s="124">
        <v>6.6</v>
      </c>
      <c r="L495" s="124">
        <v>5.9</v>
      </c>
      <c r="M495" s="124">
        <v>7.3</v>
      </c>
      <c r="N495" s="124">
        <v>7.5</v>
      </c>
      <c r="O495" s="124">
        <v>8</v>
      </c>
      <c r="P495" s="124">
        <v>4.7</v>
      </c>
      <c r="Q495" s="124">
        <v>5.2</v>
      </c>
      <c r="R495" s="124">
        <v>6</v>
      </c>
      <c r="S495" s="124">
        <v>7.4</v>
      </c>
      <c r="T495" s="124">
        <v>6.2</v>
      </c>
      <c r="U495" s="124">
        <v>6.4</v>
      </c>
      <c r="V495" s="124">
        <v>5</v>
      </c>
      <c r="W495" s="124">
        <v>5.5</v>
      </c>
      <c r="X495" s="124">
        <v>4.5</v>
      </c>
      <c r="Y495" s="123"/>
      <c r="Z495" s="125" t="s">
        <v>36</v>
      </c>
      <c r="AA495" s="122" t="s">
        <v>37</v>
      </c>
      <c r="AB495" s="126" t="s">
        <v>3576</v>
      </c>
      <c r="AC495" s="8" t="s">
        <v>1420</v>
      </c>
    </row>
    <row r="496" spans="1:29">
      <c r="A496" s="121">
        <v>52</v>
      </c>
      <c r="B496" s="128" t="s">
        <v>1416</v>
      </c>
      <c r="C496" s="384" t="s">
        <v>1417</v>
      </c>
      <c r="D496" s="385" t="s">
        <v>127</v>
      </c>
      <c r="E496" s="127" t="s">
        <v>676</v>
      </c>
      <c r="F496" s="127"/>
      <c r="G496" s="124">
        <v>6.5</v>
      </c>
      <c r="H496" s="124">
        <v>5</v>
      </c>
      <c r="I496" s="124">
        <v>5.8</v>
      </c>
      <c r="J496" s="124">
        <v>7.9</v>
      </c>
      <c r="K496" s="124">
        <v>4.8</v>
      </c>
      <c r="L496" s="124">
        <v>6.2</v>
      </c>
      <c r="M496" s="124">
        <v>7</v>
      </c>
      <c r="N496" s="124">
        <v>6.2</v>
      </c>
      <c r="O496" s="124">
        <v>8.3000000000000007</v>
      </c>
      <c r="P496" s="124">
        <v>6.1</v>
      </c>
      <c r="Q496" s="124">
        <v>7.3</v>
      </c>
      <c r="R496" s="124">
        <v>6.9</v>
      </c>
      <c r="S496" s="124">
        <v>7.7</v>
      </c>
      <c r="T496" s="124">
        <v>6.6</v>
      </c>
      <c r="U496" s="124">
        <v>5.8</v>
      </c>
      <c r="V496" s="124">
        <v>5.7</v>
      </c>
      <c r="W496" s="124">
        <v>5.6</v>
      </c>
      <c r="X496" s="124">
        <v>4</v>
      </c>
      <c r="Y496" s="123"/>
      <c r="Z496" s="125" t="s">
        <v>36</v>
      </c>
      <c r="AA496" s="122" t="s">
        <v>37</v>
      </c>
      <c r="AB496" s="126"/>
      <c r="AC496" s="8" t="s">
        <v>1420</v>
      </c>
    </row>
    <row r="497" spans="1:29">
      <c r="A497" s="121">
        <v>53</v>
      </c>
      <c r="B497" s="128" t="s">
        <v>1418</v>
      </c>
      <c r="C497" s="384" t="s">
        <v>1419</v>
      </c>
      <c r="D497" s="385" t="s">
        <v>487</v>
      </c>
      <c r="E497" s="127" t="s">
        <v>527</v>
      </c>
      <c r="F497" s="127"/>
      <c r="G497" s="124">
        <v>7.1</v>
      </c>
      <c r="H497" s="124">
        <v>5.7</v>
      </c>
      <c r="I497" s="124">
        <v>9.3000000000000007</v>
      </c>
      <c r="J497" s="124">
        <v>8.6999999999999993</v>
      </c>
      <c r="K497" s="124">
        <v>9.3000000000000007</v>
      </c>
      <c r="L497" s="124">
        <v>8.3000000000000007</v>
      </c>
      <c r="M497" s="124">
        <v>7.9</v>
      </c>
      <c r="N497" s="124">
        <v>8.6999999999999993</v>
      </c>
      <c r="O497" s="124">
        <v>8.4</v>
      </c>
      <c r="P497" s="124">
        <v>4.3</v>
      </c>
      <c r="Q497" s="124">
        <v>5.5</v>
      </c>
      <c r="R497" s="124">
        <v>7.5</v>
      </c>
      <c r="S497" s="124">
        <v>7.7</v>
      </c>
      <c r="T497" s="124">
        <v>5.2</v>
      </c>
      <c r="U497" s="124">
        <v>7.3</v>
      </c>
      <c r="V497" s="124">
        <v>4</v>
      </c>
      <c r="W497" s="124">
        <v>5.5</v>
      </c>
      <c r="X497" s="124">
        <v>5.3</v>
      </c>
      <c r="Y497" s="123"/>
      <c r="Z497" s="125" t="s">
        <v>36</v>
      </c>
      <c r="AA497" s="122" t="s">
        <v>37</v>
      </c>
      <c r="AB497" s="126"/>
      <c r="AC497" s="8" t="s">
        <v>1420</v>
      </c>
    </row>
    <row r="498" spans="1:29">
      <c r="A498" s="129">
        <v>1</v>
      </c>
      <c r="B498" s="136" t="s">
        <v>1421</v>
      </c>
      <c r="C498" s="384" t="s">
        <v>1422</v>
      </c>
      <c r="D498" s="385" t="s">
        <v>320</v>
      </c>
      <c r="E498" s="135" t="s">
        <v>92</v>
      </c>
      <c r="F498" s="135"/>
      <c r="G498" s="132">
        <v>6.7</v>
      </c>
      <c r="H498" s="132">
        <v>7.5</v>
      </c>
      <c r="I498" s="132">
        <v>9.9</v>
      </c>
      <c r="J498" s="132">
        <v>9.1999999999999993</v>
      </c>
      <c r="K498" s="132">
        <v>9.4</v>
      </c>
      <c r="L498" s="132">
        <v>9.6999999999999993</v>
      </c>
      <c r="M498" s="132">
        <v>9.1</v>
      </c>
      <c r="N498" s="132">
        <v>6.8</v>
      </c>
      <c r="O498" s="132">
        <v>8.1</v>
      </c>
      <c r="P498" s="132">
        <v>7</v>
      </c>
      <c r="Q498" s="132">
        <v>7.5</v>
      </c>
      <c r="R498" s="132">
        <v>8.3000000000000007</v>
      </c>
      <c r="S498" s="132">
        <v>9.3000000000000007</v>
      </c>
      <c r="T498" s="132">
        <v>9.6</v>
      </c>
      <c r="U498" s="132">
        <v>9.6999999999999993</v>
      </c>
      <c r="V498" s="132">
        <v>10</v>
      </c>
      <c r="W498" s="132">
        <v>8.6</v>
      </c>
      <c r="X498" s="132">
        <v>10</v>
      </c>
      <c r="Y498" s="131"/>
      <c r="Z498" s="133" t="s">
        <v>36</v>
      </c>
      <c r="AA498" s="130" t="s">
        <v>37</v>
      </c>
      <c r="AB498" s="134"/>
      <c r="AC498" s="8" t="s">
        <v>1498</v>
      </c>
    </row>
    <row r="499" spans="1:29" ht="52.8">
      <c r="A499" s="129">
        <v>2</v>
      </c>
      <c r="B499" s="136" t="s">
        <v>1423</v>
      </c>
      <c r="C499" s="384" t="s">
        <v>237</v>
      </c>
      <c r="D499" s="385" t="s">
        <v>320</v>
      </c>
      <c r="E499" s="135" t="s">
        <v>1424</v>
      </c>
      <c r="F499" s="135"/>
      <c r="G499" s="132">
        <v>5.8</v>
      </c>
      <c r="H499" s="132">
        <v>5.4</v>
      </c>
      <c r="I499" s="132">
        <v>7.7</v>
      </c>
      <c r="J499" s="132">
        <v>7.4</v>
      </c>
      <c r="K499" s="132">
        <v>7.6</v>
      </c>
      <c r="L499" s="132">
        <v>6</v>
      </c>
      <c r="M499" s="132">
        <v>7.1</v>
      </c>
      <c r="N499" s="132">
        <v>6.3</v>
      </c>
      <c r="O499" s="132">
        <v>7</v>
      </c>
      <c r="P499" s="132">
        <v>7.2</v>
      </c>
      <c r="Q499" s="132">
        <v>4.2</v>
      </c>
      <c r="R499" s="132">
        <v>8</v>
      </c>
      <c r="S499" s="132">
        <v>6.8</v>
      </c>
      <c r="T499" s="132">
        <v>6</v>
      </c>
      <c r="U499" s="132">
        <v>9.9</v>
      </c>
      <c r="V499" s="132">
        <v>9.5</v>
      </c>
      <c r="W499" s="132">
        <v>8.9</v>
      </c>
      <c r="X499" s="132">
        <v>8.6</v>
      </c>
      <c r="Y499" s="131"/>
      <c r="Z499" s="133" t="s">
        <v>36</v>
      </c>
      <c r="AA499" s="130" t="s">
        <v>37</v>
      </c>
      <c r="AB499" s="134" t="s">
        <v>3587</v>
      </c>
      <c r="AC499" s="8" t="s">
        <v>1498</v>
      </c>
    </row>
    <row r="500" spans="1:29">
      <c r="A500" s="129">
        <v>3</v>
      </c>
      <c r="B500" s="136" t="s">
        <v>1425</v>
      </c>
      <c r="C500" s="384" t="s">
        <v>1426</v>
      </c>
      <c r="D500" s="385" t="s">
        <v>333</v>
      </c>
      <c r="E500" s="135" t="s">
        <v>779</v>
      </c>
      <c r="F500" s="135"/>
      <c r="G500" s="132">
        <v>6.6</v>
      </c>
      <c r="H500" s="132">
        <v>5.8</v>
      </c>
      <c r="I500" s="132">
        <v>8.8000000000000007</v>
      </c>
      <c r="J500" s="132">
        <v>7.7</v>
      </c>
      <c r="K500" s="132">
        <v>6</v>
      </c>
      <c r="L500" s="132">
        <v>9.6999999999999993</v>
      </c>
      <c r="M500" s="132">
        <v>8.8000000000000007</v>
      </c>
      <c r="N500" s="132">
        <v>6.1</v>
      </c>
      <c r="O500" s="132">
        <v>7.7</v>
      </c>
      <c r="P500" s="132">
        <v>8.1999999999999993</v>
      </c>
      <c r="Q500" s="132">
        <v>6.5</v>
      </c>
      <c r="R500" s="132">
        <v>9.6999999999999993</v>
      </c>
      <c r="S500" s="132">
        <v>7.9</v>
      </c>
      <c r="T500" s="132">
        <v>8.4</v>
      </c>
      <c r="U500" s="132">
        <v>9.6999999999999993</v>
      </c>
      <c r="V500" s="132">
        <v>9.5</v>
      </c>
      <c r="W500" s="132">
        <v>6.6</v>
      </c>
      <c r="X500" s="132">
        <v>7.8</v>
      </c>
      <c r="Y500" s="131"/>
      <c r="Z500" s="133" t="s">
        <v>36</v>
      </c>
      <c r="AA500" s="130" t="s">
        <v>37</v>
      </c>
      <c r="AB500" s="134"/>
      <c r="AC500" s="8" t="s">
        <v>1498</v>
      </c>
    </row>
    <row r="501" spans="1:29">
      <c r="A501" s="129">
        <v>4</v>
      </c>
      <c r="B501" s="136" t="s">
        <v>1427</v>
      </c>
      <c r="C501" s="384" t="s">
        <v>1428</v>
      </c>
      <c r="D501" s="385" t="s">
        <v>333</v>
      </c>
      <c r="E501" s="135" t="s">
        <v>296</v>
      </c>
      <c r="F501" s="135"/>
      <c r="G501" s="132">
        <v>6.3</v>
      </c>
      <c r="H501" s="132">
        <v>4.0999999999999996</v>
      </c>
      <c r="I501" s="132">
        <v>8</v>
      </c>
      <c r="J501" s="132">
        <v>7.5</v>
      </c>
      <c r="K501" s="132">
        <v>6.6</v>
      </c>
      <c r="L501" s="132">
        <v>7.9</v>
      </c>
      <c r="M501" s="132">
        <v>7.2</v>
      </c>
      <c r="N501" s="132">
        <v>5.6</v>
      </c>
      <c r="O501" s="132">
        <v>7.9</v>
      </c>
      <c r="P501" s="132">
        <v>7.2</v>
      </c>
      <c r="Q501" s="132">
        <v>5.5</v>
      </c>
      <c r="R501" s="132">
        <v>6.2</v>
      </c>
      <c r="S501" s="132">
        <v>7.1</v>
      </c>
      <c r="T501" s="132">
        <v>7</v>
      </c>
      <c r="U501" s="132">
        <v>9.5</v>
      </c>
      <c r="V501" s="132">
        <v>9</v>
      </c>
      <c r="W501" s="132">
        <v>8.3000000000000007</v>
      </c>
      <c r="X501" s="132">
        <v>9.6999999999999993</v>
      </c>
      <c r="Y501" s="131"/>
      <c r="Z501" s="133" t="s">
        <v>36</v>
      </c>
      <c r="AA501" s="130" t="s">
        <v>37</v>
      </c>
      <c r="AB501" s="134"/>
      <c r="AC501" s="8" t="s">
        <v>1498</v>
      </c>
    </row>
    <row r="502" spans="1:29">
      <c r="A502" s="129">
        <v>5</v>
      </c>
      <c r="B502" s="136" t="s">
        <v>1429</v>
      </c>
      <c r="C502" s="384" t="s">
        <v>1430</v>
      </c>
      <c r="D502" s="385" t="s">
        <v>254</v>
      </c>
      <c r="E502" s="135" t="s">
        <v>1360</v>
      </c>
      <c r="F502" s="135"/>
      <c r="G502" s="132">
        <v>6.8</v>
      </c>
      <c r="H502" s="132">
        <v>4.0999999999999996</v>
      </c>
      <c r="I502" s="132">
        <v>6.2</v>
      </c>
      <c r="J502" s="132">
        <v>7.3</v>
      </c>
      <c r="K502" s="132">
        <v>7.4</v>
      </c>
      <c r="L502" s="132">
        <v>6.3</v>
      </c>
      <c r="M502" s="132">
        <v>6.8</v>
      </c>
      <c r="N502" s="132">
        <v>5.5</v>
      </c>
      <c r="O502" s="132">
        <v>4.9000000000000004</v>
      </c>
      <c r="P502" s="132">
        <v>4.3</v>
      </c>
      <c r="Q502" s="132">
        <v>4.8</v>
      </c>
      <c r="R502" s="132">
        <v>7</v>
      </c>
      <c r="S502" s="132">
        <v>6.6</v>
      </c>
      <c r="T502" s="132">
        <v>6.4</v>
      </c>
      <c r="U502" s="132">
        <v>8.5</v>
      </c>
      <c r="V502" s="132">
        <v>9.3000000000000007</v>
      </c>
      <c r="W502" s="132">
        <v>6.8</v>
      </c>
      <c r="X502" s="132">
        <v>8.3000000000000007</v>
      </c>
      <c r="Y502" s="131"/>
      <c r="Z502" s="133" t="s">
        <v>36</v>
      </c>
      <c r="AA502" s="130" t="s">
        <v>37</v>
      </c>
      <c r="AB502" s="134"/>
      <c r="AC502" s="8" t="s">
        <v>1498</v>
      </c>
    </row>
    <row r="503" spans="1:29">
      <c r="A503" s="129">
        <v>6</v>
      </c>
      <c r="B503" s="136" t="s">
        <v>1431</v>
      </c>
      <c r="C503" s="384" t="s">
        <v>1432</v>
      </c>
      <c r="D503" s="385" t="s">
        <v>132</v>
      </c>
      <c r="E503" s="135" t="s">
        <v>173</v>
      </c>
      <c r="F503" s="135"/>
      <c r="G503" s="132">
        <v>7</v>
      </c>
      <c r="H503" s="132">
        <v>7.4</v>
      </c>
      <c r="I503" s="132">
        <v>9</v>
      </c>
      <c r="J503" s="132">
        <v>7.4</v>
      </c>
      <c r="K503" s="132">
        <v>7.8</v>
      </c>
      <c r="L503" s="132">
        <v>9.1</v>
      </c>
      <c r="M503" s="132">
        <v>8.3000000000000007</v>
      </c>
      <c r="N503" s="132">
        <v>8</v>
      </c>
      <c r="O503" s="132">
        <v>7.3</v>
      </c>
      <c r="P503" s="132">
        <v>8.6999999999999993</v>
      </c>
      <c r="Q503" s="132">
        <v>6</v>
      </c>
      <c r="R503" s="132">
        <v>8.4</v>
      </c>
      <c r="S503" s="132">
        <v>6.3</v>
      </c>
      <c r="T503" s="132">
        <v>8.9</v>
      </c>
      <c r="U503" s="132">
        <v>9.6</v>
      </c>
      <c r="V503" s="132">
        <v>9.4</v>
      </c>
      <c r="W503" s="132">
        <v>7.5</v>
      </c>
      <c r="X503" s="132">
        <v>8.6999999999999993</v>
      </c>
      <c r="Y503" s="131"/>
      <c r="Z503" s="133" t="s">
        <v>36</v>
      </c>
      <c r="AA503" s="130" t="s">
        <v>37</v>
      </c>
      <c r="AB503" s="134"/>
      <c r="AC503" s="8" t="s">
        <v>1498</v>
      </c>
    </row>
    <row r="504" spans="1:29">
      <c r="A504" s="129">
        <v>7</v>
      </c>
      <c r="B504" s="136" t="s">
        <v>1433</v>
      </c>
      <c r="C504" s="384" t="s">
        <v>1434</v>
      </c>
      <c r="D504" s="385" t="s">
        <v>132</v>
      </c>
      <c r="E504" s="135" t="s">
        <v>1435</v>
      </c>
      <c r="F504" s="135"/>
      <c r="G504" s="132">
        <v>6.8</v>
      </c>
      <c r="H504" s="132">
        <v>8.3000000000000007</v>
      </c>
      <c r="I504" s="132">
        <v>8.9</v>
      </c>
      <c r="J504" s="132">
        <v>7.4</v>
      </c>
      <c r="K504" s="132">
        <v>8.1999999999999993</v>
      </c>
      <c r="L504" s="132">
        <v>9.6999999999999993</v>
      </c>
      <c r="M504" s="132">
        <v>8.8000000000000007</v>
      </c>
      <c r="N504" s="132">
        <v>6.8</v>
      </c>
      <c r="O504" s="132">
        <v>8</v>
      </c>
      <c r="P504" s="132">
        <v>7.8</v>
      </c>
      <c r="Q504" s="132">
        <v>7.5</v>
      </c>
      <c r="R504" s="132">
        <v>8.6</v>
      </c>
      <c r="S504" s="132">
        <v>6.9</v>
      </c>
      <c r="T504" s="132">
        <v>5.8</v>
      </c>
      <c r="U504" s="132">
        <v>9.8000000000000007</v>
      </c>
      <c r="V504" s="132">
        <v>6.9</v>
      </c>
      <c r="W504" s="132">
        <v>6.9</v>
      </c>
      <c r="X504" s="132">
        <v>6</v>
      </c>
      <c r="Y504" s="131"/>
      <c r="Z504" s="133" t="s">
        <v>36</v>
      </c>
      <c r="AA504" s="130" t="s">
        <v>37</v>
      </c>
      <c r="AB504" s="134"/>
      <c r="AC504" s="8" t="s">
        <v>1498</v>
      </c>
    </row>
    <row r="505" spans="1:29">
      <c r="A505" s="129">
        <v>8</v>
      </c>
      <c r="B505" s="136" t="s">
        <v>1436</v>
      </c>
      <c r="C505" s="384" t="s">
        <v>1437</v>
      </c>
      <c r="D505" s="385" t="s">
        <v>520</v>
      </c>
      <c r="E505" s="135" t="s">
        <v>1438</v>
      </c>
      <c r="F505" s="135"/>
      <c r="G505" s="132">
        <v>4.5999999999999996</v>
      </c>
      <c r="H505" s="132">
        <v>4.8</v>
      </c>
      <c r="I505" s="132">
        <v>8.1</v>
      </c>
      <c r="J505" s="132">
        <v>6.2</v>
      </c>
      <c r="K505" s="132">
        <v>6.4</v>
      </c>
      <c r="L505" s="132">
        <v>4.5999999999999996</v>
      </c>
      <c r="M505" s="132">
        <v>6.9</v>
      </c>
      <c r="N505" s="132">
        <v>4</v>
      </c>
      <c r="O505" s="132">
        <v>6.7</v>
      </c>
      <c r="P505" s="132">
        <v>5</v>
      </c>
      <c r="Q505" s="132">
        <v>6.5</v>
      </c>
      <c r="R505" s="132">
        <v>7.6</v>
      </c>
      <c r="S505" s="132">
        <v>7.6</v>
      </c>
      <c r="T505" s="132">
        <v>4.3</v>
      </c>
      <c r="U505" s="132">
        <v>8.3000000000000007</v>
      </c>
      <c r="V505" s="132">
        <v>8.4</v>
      </c>
      <c r="W505" s="132">
        <v>7.8</v>
      </c>
      <c r="X505" s="132">
        <v>5.8</v>
      </c>
      <c r="Y505" s="131"/>
      <c r="Z505" s="133" t="s">
        <v>36</v>
      </c>
      <c r="AA505" s="130" t="s">
        <v>37</v>
      </c>
      <c r="AB505" s="134"/>
      <c r="AC505" s="8" t="s">
        <v>1498</v>
      </c>
    </row>
    <row r="506" spans="1:29" ht="52.8">
      <c r="A506" s="129">
        <v>9</v>
      </c>
      <c r="B506" s="136" t="s">
        <v>1439</v>
      </c>
      <c r="C506" s="384" t="s">
        <v>1440</v>
      </c>
      <c r="D506" s="385" t="s">
        <v>143</v>
      </c>
      <c r="E506" s="135" t="s">
        <v>288</v>
      </c>
      <c r="F506" s="135"/>
      <c r="G506" s="132">
        <v>4.8</v>
      </c>
      <c r="H506" s="132">
        <v>4.4000000000000004</v>
      </c>
      <c r="I506" s="132">
        <v>4.9000000000000004</v>
      </c>
      <c r="J506" s="132">
        <v>7.9</v>
      </c>
      <c r="K506" s="132">
        <v>7.5</v>
      </c>
      <c r="L506" s="132">
        <v>5.6</v>
      </c>
      <c r="M506" s="132">
        <v>5.0999999999999996</v>
      </c>
      <c r="N506" s="132">
        <v>6.1</v>
      </c>
      <c r="O506" s="132">
        <v>7.1</v>
      </c>
      <c r="P506" s="132">
        <v>7.7</v>
      </c>
      <c r="Q506" s="132">
        <v>5.0999999999999996</v>
      </c>
      <c r="R506" s="132">
        <v>6.4</v>
      </c>
      <c r="S506" s="132">
        <v>7.3</v>
      </c>
      <c r="T506" s="132">
        <v>6.3</v>
      </c>
      <c r="U506" s="132">
        <v>8.3000000000000007</v>
      </c>
      <c r="V506" s="132">
        <v>7.5</v>
      </c>
      <c r="W506" s="132">
        <v>6.7</v>
      </c>
      <c r="X506" s="132">
        <v>5.4</v>
      </c>
      <c r="Y506" s="131"/>
      <c r="Z506" s="133" t="s">
        <v>36</v>
      </c>
      <c r="AA506" s="130" t="s">
        <v>37</v>
      </c>
      <c r="AB506" s="134" t="s">
        <v>3588</v>
      </c>
      <c r="AC506" s="8" t="s">
        <v>1498</v>
      </c>
    </row>
    <row r="507" spans="1:29" ht="92.4">
      <c r="A507" s="129">
        <v>10</v>
      </c>
      <c r="B507" s="136" t="s">
        <v>1441</v>
      </c>
      <c r="C507" s="384" t="s">
        <v>1442</v>
      </c>
      <c r="D507" s="385" t="s">
        <v>1443</v>
      </c>
      <c r="E507" s="135" t="s">
        <v>244</v>
      </c>
      <c r="F507" s="135"/>
      <c r="G507" s="132">
        <v>5.9</v>
      </c>
      <c r="H507" s="132">
        <v>5.0999999999999996</v>
      </c>
      <c r="I507" s="132">
        <v>7.3</v>
      </c>
      <c r="J507" s="132">
        <v>7.5</v>
      </c>
      <c r="K507" s="132">
        <v>6.5</v>
      </c>
      <c r="L507" s="132">
        <v>4.8</v>
      </c>
      <c r="M507" s="132">
        <v>6.3</v>
      </c>
      <c r="N507" s="132">
        <v>4.8</v>
      </c>
      <c r="O507" s="132">
        <v>6.9</v>
      </c>
      <c r="P507" s="132">
        <v>3.7</v>
      </c>
      <c r="Q507" s="132">
        <v>7.3</v>
      </c>
      <c r="R507" s="132">
        <v>4</v>
      </c>
      <c r="S507" s="132">
        <v>6.2</v>
      </c>
      <c r="T507" s="132">
        <v>2.2999999999999998</v>
      </c>
      <c r="U507" s="132">
        <v>7.8</v>
      </c>
      <c r="V507" s="132">
        <v>6.3</v>
      </c>
      <c r="W507" s="132">
        <v>4.2</v>
      </c>
      <c r="X507" s="132">
        <v>5.6</v>
      </c>
      <c r="Y507" s="131"/>
      <c r="Z507" s="133" t="s">
        <v>36</v>
      </c>
      <c r="AA507" s="130" t="s">
        <v>48</v>
      </c>
      <c r="AB507" s="134" t="s">
        <v>3589</v>
      </c>
      <c r="AC507" s="8" t="s">
        <v>1498</v>
      </c>
    </row>
    <row r="508" spans="1:29">
      <c r="A508" s="129">
        <v>11</v>
      </c>
      <c r="B508" s="136" t="s">
        <v>1444</v>
      </c>
      <c r="C508" s="384" t="s">
        <v>597</v>
      </c>
      <c r="D508" s="385" t="s">
        <v>151</v>
      </c>
      <c r="E508" s="135" t="s">
        <v>448</v>
      </c>
      <c r="F508" s="135"/>
      <c r="G508" s="132">
        <v>6.4</v>
      </c>
      <c r="H508" s="132">
        <v>6.3</v>
      </c>
      <c r="I508" s="132">
        <v>8.6</v>
      </c>
      <c r="J508" s="132">
        <v>7.4</v>
      </c>
      <c r="K508" s="132">
        <v>7.5</v>
      </c>
      <c r="L508" s="132">
        <v>6.6</v>
      </c>
      <c r="M508" s="132">
        <v>7.7</v>
      </c>
      <c r="N508" s="132">
        <v>7.5</v>
      </c>
      <c r="O508" s="132">
        <v>6.4</v>
      </c>
      <c r="P508" s="132">
        <v>9.1999999999999993</v>
      </c>
      <c r="Q508" s="132">
        <v>8.5</v>
      </c>
      <c r="R508" s="132">
        <v>8.6</v>
      </c>
      <c r="S508" s="132">
        <v>7</v>
      </c>
      <c r="T508" s="132">
        <v>8.8000000000000007</v>
      </c>
      <c r="U508" s="132">
        <v>9.9</v>
      </c>
      <c r="V508" s="132">
        <v>9.8000000000000007</v>
      </c>
      <c r="W508" s="132">
        <v>8.4</v>
      </c>
      <c r="X508" s="132">
        <v>9</v>
      </c>
      <c r="Y508" s="131"/>
      <c r="Z508" s="133" t="s">
        <v>36</v>
      </c>
      <c r="AA508" s="130" t="s">
        <v>37</v>
      </c>
      <c r="AB508" s="134"/>
      <c r="AC508" s="8" t="s">
        <v>1498</v>
      </c>
    </row>
    <row r="509" spans="1:29" ht="92.4">
      <c r="A509" s="129">
        <v>12</v>
      </c>
      <c r="B509" s="136" t="s">
        <v>1445</v>
      </c>
      <c r="C509" s="384" t="s">
        <v>282</v>
      </c>
      <c r="D509" s="385" t="s">
        <v>270</v>
      </c>
      <c r="E509" s="135" t="s">
        <v>1446</v>
      </c>
      <c r="F509" s="135"/>
      <c r="G509" s="132">
        <v>7</v>
      </c>
      <c r="H509" s="132">
        <v>5.6</v>
      </c>
      <c r="I509" s="132">
        <v>5.4</v>
      </c>
      <c r="J509" s="132">
        <v>7.9</v>
      </c>
      <c r="K509" s="132">
        <v>5.3</v>
      </c>
      <c r="L509" s="132">
        <v>6.3</v>
      </c>
      <c r="M509" s="132">
        <v>7.5</v>
      </c>
      <c r="N509" s="132">
        <v>6.8</v>
      </c>
      <c r="O509" s="132">
        <v>7.1</v>
      </c>
      <c r="P509" s="132">
        <v>6.2</v>
      </c>
      <c r="Q509" s="132">
        <v>7.6</v>
      </c>
      <c r="R509" s="132">
        <v>5.4</v>
      </c>
      <c r="S509" s="132">
        <v>6.6</v>
      </c>
      <c r="T509" s="132">
        <v>5.5</v>
      </c>
      <c r="U509" s="132">
        <v>8.6999999999999993</v>
      </c>
      <c r="V509" s="132">
        <v>8.9</v>
      </c>
      <c r="W509" s="132">
        <v>6.6</v>
      </c>
      <c r="X509" s="132">
        <v>7.7</v>
      </c>
      <c r="Y509" s="131"/>
      <c r="Z509" s="133" t="s">
        <v>36</v>
      </c>
      <c r="AA509" s="130" t="s">
        <v>37</v>
      </c>
      <c r="AB509" s="134" t="s">
        <v>3590</v>
      </c>
      <c r="AC509" s="8" t="s">
        <v>1498</v>
      </c>
    </row>
    <row r="510" spans="1:29" ht="79.2">
      <c r="A510" s="129">
        <v>13</v>
      </c>
      <c r="B510" s="136" t="s">
        <v>1447</v>
      </c>
      <c r="C510" s="384" t="s">
        <v>1448</v>
      </c>
      <c r="D510" s="385" t="s">
        <v>1449</v>
      </c>
      <c r="E510" s="135" t="s">
        <v>1332</v>
      </c>
      <c r="F510" s="135"/>
      <c r="G510" s="132">
        <v>6.4</v>
      </c>
      <c r="H510" s="132">
        <v>4.5999999999999996</v>
      </c>
      <c r="I510" s="132">
        <v>2.1</v>
      </c>
      <c r="J510" s="132">
        <v>0.9</v>
      </c>
      <c r="K510" s="132">
        <v>1.7</v>
      </c>
      <c r="L510" s="132">
        <v>4.0999999999999996</v>
      </c>
      <c r="M510" s="132">
        <v>4.9000000000000004</v>
      </c>
      <c r="N510" s="132">
        <v>4</v>
      </c>
      <c r="O510" s="132">
        <v>4.5999999999999996</v>
      </c>
      <c r="P510" s="132">
        <v>5.0999999999999996</v>
      </c>
      <c r="Q510" s="132">
        <v>4.8</v>
      </c>
      <c r="R510" s="132">
        <v>6.5</v>
      </c>
      <c r="S510" s="132">
        <v>7.4</v>
      </c>
      <c r="T510" s="132">
        <v>2.2000000000000002</v>
      </c>
      <c r="U510" s="132">
        <v>8.1999999999999993</v>
      </c>
      <c r="V510" s="132">
        <v>5.6</v>
      </c>
      <c r="W510" s="132">
        <v>6.6</v>
      </c>
      <c r="X510" s="132">
        <v>5.4</v>
      </c>
      <c r="Y510" s="131"/>
      <c r="Z510" s="133" t="s">
        <v>36</v>
      </c>
      <c r="AA510" s="130" t="s">
        <v>48</v>
      </c>
      <c r="AB510" s="134" t="s">
        <v>3591</v>
      </c>
      <c r="AC510" s="8" t="s">
        <v>1498</v>
      </c>
    </row>
    <row r="511" spans="1:29" ht="79.2">
      <c r="A511" s="129">
        <v>14</v>
      </c>
      <c r="B511" s="136" t="s">
        <v>1450</v>
      </c>
      <c r="C511" s="384" t="s">
        <v>1451</v>
      </c>
      <c r="D511" s="385" t="s">
        <v>183</v>
      </c>
      <c r="E511" s="135" t="s">
        <v>1452</v>
      </c>
      <c r="F511" s="135"/>
      <c r="G511" s="132">
        <v>6.1</v>
      </c>
      <c r="H511" s="132">
        <v>4.2</v>
      </c>
      <c r="I511" s="132">
        <v>1.6</v>
      </c>
      <c r="J511" s="132">
        <v>3.1</v>
      </c>
      <c r="K511" s="132">
        <v>1.7</v>
      </c>
      <c r="L511" s="132">
        <v>8.6999999999999993</v>
      </c>
      <c r="M511" s="132">
        <v>6.5</v>
      </c>
      <c r="N511" s="132">
        <v>7.1</v>
      </c>
      <c r="O511" s="132">
        <v>7</v>
      </c>
      <c r="P511" s="132">
        <v>0.7</v>
      </c>
      <c r="Q511" s="132">
        <v>4.9000000000000004</v>
      </c>
      <c r="R511" s="132">
        <v>7.4</v>
      </c>
      <c r="S511" s="132">
        <v>6.6</v>
      </c>
      <c r="T511" s="132">
        <v>1.4</v>
      </c>
      <c r="U511" s="132">
        <v>6.8</v>
      </c>
      <c r="V511" s="132">
        <v>1.1000000000000001</v>
      </c>
      <c r="W511" s="132">
        <v>0.2</v>
      </c>
      <c r="X511" s="132">
        <v>0.4</v>
      </c>
      <c r="Y511" s="131"/>
      <c r="Z511" s="133" t="s">
        <v>36</v>
      </c>
      <c r="AA511" s="130" t="s">
        <v>48</v>
      </c>
      <c r="AB511" s="134" t="s">
        <v>3592</v>
      </c>
      <c r="AC511" s="8" t="s">
        <v>1498</v>
      </c>
    </row>
    <row r="512" spans="1:29" ht="39.6">
      <c r="A512" s="129">
        <v>15</v>
      </c>
      <c r="B512" s="136" t="s">
        <v>1453</v>
      </c>
      <c r="C512" s="384" t="s">
        <v>1454</v>
      </c>
      <c r="D512" s="385" t="s">
        <v>183</v>
      </c>
      <c r="E512" s="135" t="s">
        <v>1455</v>
      </c>
      <c r="F512" s="135"/>
      <c r="G512" s="132">
        <v>6.2</v>
      </c>
      <c r="H512" s="132">
        <v>4.3</v>
      </c>
      <c r="I512" s="132">
        <v>8.1</v>
      </c>
      <c r="J512" s="132">
        <v>7.7</v>
      </c>
      <c r="K512" s="132">
        <v>4.7</v>
      </c>
      <c r="L512" s="132">
        <v>6.2</v>
      </c>
      <c r="M512" s="132">
        <v>8.4</v>
      </c>
      <c r="N512" s="132">
        <v>6.7</v>
      </c>
      <c r="O512" s="132">
        <v>5.9</v>
      </c>
      <c r="P512" s="132">
        <v>7.4</v>
      </c>
      <c r="Q512" s="132">
        <v>4.4000000000000004</v>
      </c>
      <c r="R512" s="132">
        <v>6.1</v>
      </c>
      <c r="S512" s="132">
        <v>7</v>
      </c>
      <c r="T512" s="132">
        <v>4.7</v>
      </c>
      <c r="U512" s="132">
        <v>8.3000000000000007</v>
      </c>
      <c r="V512" s="132">
        <v>7.4</v>
      </c>
      <c r="W512" s="132">
        <v>8.3000000000000007</v>
      </c>
      <c r="X512" s="132">
        <v>7.1</v>
      </c>
      <c r="Y512" s="131"/>
      <c r="Z512" s="133" t="s">
        <v>36</v>
      </c>
      <c r="AA512" s="130" t="s">
        <v>37</v>
      </c>
      <c r="AB512" s="134" t="s">
        <v>3593</v>
      </c>
      <c r="AC512" s="8" t="s">
        <v>1498</v>
      </c>
    </row>
    <row r="513" spans="1:29" ht="92.4">
      <c r="A513" s="129">
        <v>16</v>
      </c>
      <c r="B513" s="136" t="s">
        <v>1456</v>
      </c>
      <c r="C513" s="384" t="s">
        <v>688</v>
      </c>
      <c r="D513" s="385" t="s">
        <v>183</v>
      </c>
      <c r="E513" s="135" t="s">
        <v>624</v>
      </c>
      <c r="F513" s="135"/>
      <c r="G513" s="132">
        <v>6.5</v>
      </c>
      <c r="H513" s="132">
        <v>3.8</v>
      </c>
      <c r="I513" s="132">
        <v>4.3</v>
      </c>
      <c r="J513" s="132">
        <v>7</v>
      </c>
      <c r="K513" s="132">
        <v>6</v>
      </c>
      <c r="L513" s="132">
        <v>5.4</v>
      </c>
      <c r="M513" s="132">
        <v>4.8</v>
      </c>
      <c r="N513" s="132">
        <v>5.0999999999999996</v>
      </c>
      <c r="O513" s="132">
        <v>6.9</v>
      </c>
      <c r="P513" s="132">
        <v>6.5</v>
      </c>
      <c r="Q513" s="132">
        <v>6.5</v>
      </c>
      <c r="R513" s="132">
        <v>7.2</v>
      </c>
      <c r="S513" s="132">
        <v>5.7</v>
      </c>
      <c r="T513" s="132">
        <v>7.5</v>
      </c>
      <c r="U513" s="132">
        <v>7.2</v>
      </c>
      <c r="V513" s="132">
        <v>5.8</v>
      </c>
      <c r="W513" s="132">
        <v>8.4</v>
      </c>
      <c r="X513" s="132">
        <v>7.4</v>
      </c>
      <c r="Y513" s="131"/>
      <c r="Z513" s="133" t="s">
        <v>36</v>
      </c>
      <c r="AA513" s="130" t="s">
        <v>48</v>
      </c>
      <c r="AB513" s="134" t="s">
        <v>3590</v>
      </c>
      <c r="AC513" s="8" t="s">
        <v>1498</v>
      </c>
    </row>
    <row r="514" spans="1:29" ht="92.4">
      <c r="A514" s="129">
        <v>17</v>
      </c>
      <c r="B514" s="136" t="s">
        <v>1457</v>
      </c>
      <c r="C514" s="384" t="s">
        <v>1458</v>
      </c>
      <c r="D514" s="385" t="s">
        <v>30</v>
      </c>
      <c r="E514" s="135" t="s">
        <v>1459</v>
      </c>
      <c r="F514" s="135"/>
      <c r="G514" s="132">
        <v>7.4</v>
      </c>
      <c r="H514" s="132">
        <v>4.9000000000000004</v>
      </c>
      <c r="I514" s="132">
        <v>8.1</v>
      </c>
      <c r="J514" s="132">
        <v>8.1999999999999993</v>
      </c>
      <c r="K514" s="132">
        <v>7.2</v>
      </c>
      <c r="L514" s="132">
        <v>9.1999999999999993</v>
      </c>
      <c r="M514" s="132">
        <v>6.9</v>
      </c>
      <c r="N514" s="132">
        <v>6.5</v>
      </c>
      <c r="O514" s="132">
        <v>5.5</v>
      </c>
      <c r="P514" s="132">
        <v>6.4</v>
      </c>
      <c r="Q514" s="132">
        <v>4.4000000000000004</v>
      </c>
      <c r="R514" s="132">
        <v>8.9</v>
      </c>
      <c r="S514" s="132">
        <v>7.4</v>
      </c>
      <c r="T514" s="132">
        <v>4.9000000000000004</v>
      </c>
      <c r="U514" s="132">
        <v>9.1999999999999993</v>
      </c>
      <c r="V514" s="132">
        <v>7.5</v>
      </c>
      <c r="W514" s="132">
        <v>6.5</v>
      </c>
      <c r="X514" s="132">
        <v>6.8</v>
      </c>
      <c r="Y514" s="131"/>
      <c r="Z514" s="133" t="s">
        <v>36</v>
      </c>
      <c r="AA514" s="130" t="s">
        <v>37</v>
      </c>
      <c r="AB514" s="134" t="s">
        <v>3594</v>
      </c>
      <c r="AC514" s="8" t="s">
        <v>1498</v>
      </c>
    </row>
    <row r="515" spans="1:29">
      <c r="A515" s="129">
        <v>18</v>
      </c>
      <c r="B515" s="136" t="s">
        <v>1460</v>
      </c>
      <c r="C515" s="384" t="s">
        <v>1461</v>
      </c>
      <c r="D515" s="385" t="s">
        <v>591</v>
      </c>
      <c r="E515" s="135" t="s">
        <v>1462</v>
      </c>
      <c r="F515" s="135"/>
      <c r="G515" s="132">
        <v>6.5</v>
      </c>
      <c r="H515" s="132">
        <v>5.6</v>
      </c>
      <c r="I515" s="132">
        <v>8.5</v>
      </c>
      <c r="J515" s="132">
        <v>8.1999999999999993</v>
      </c>
      <c r="K515" s="132">
        <v>5.9</v>
      </c>
      <c r="L515" s="132">
        <v>4.5999999999999996</v>
      </c>
      <c r="M515" s="132">
        <v>6</v>
      </c>
      <c r="N515" s="132">
        <v>6.3</v>
      </c>
      <c r="O515" s="132">
        <v>5.8</v>
      </c>
      <c r="P515" s="132">
        <v>5.5</v>
      </c>
      <c r="Q515" s="132">
        <v>5.2</v>
      </c>
      <c r="R515" s="132">
        <v>8.3000000000000007</v>
      </c>
      <c r="S515" s="132">
        <v>4.7</v>
      </c>
      <c r="T515" s="132">
        <v>5.6</v>
      </c>
      <c r="U515" s="132">
        <v>9.1999999999999993</v>
      </c>
      <c r="V515" s="132">
        <v>9</v>
      </c>
      <c r="W515" s="132">
        <v>7.3</v>
      </c>
      <c r="X515" s="132">
        <v>9.9</v>
      </c>
      <c r="Y515" s="131"/>
      <c r="Z515" s="133" t="s">
        <v>36</v>
      </c>
      <c r="AA515" s="130" t="s">
        <v>37</v>
      </c>
      <c r="AB515" s="134"/>
      <c r="AC515" s="8" t="s">
        <v>1498</v>
      </c>
    </row>
    <row r="516" spans="1:29">
      <c r="A516" s="129">
        <v>19</v>
      </c>
      <c r="B516" s="136" t="s">
        <v>1463</v>
      </c>
      <c r="C516" s="384" t="s">
        <v>1464</v>
      </c>
      <c r="D516" s="385" t="s">
        <v>95</v>
      </c>
      <c r="E516" s="135" t="s">
        <v>1465</v>
      </c>
      <c r="F516" s="135"/>
      <c r="G516" s="132">
        <v>5.5</v>
      </c>
      <c r="H516" s="132">
        <v>4.5999999999999996</v>
      </c>
      <c r="I516" s="132">
        <v>8.6</v>
      </c>
      <c r="J516" s="132">
        <v>7.2</v>
      </c>
      <c r="K516" s="132">
        <v>7.2</v>
      </c>
      <c r="L516" s="132">
        <v>7.5</v>
      </c>
      <c r="M516" s="132">
        <v>6.7</v>
      </c>
      <c r="N516" s="132">
        <v>7.2</v>
      </c>
      <c r="O516" s="132">
        <v>7.5</v>
      </c>
      <c r="P516" s="132">
        <v>8.5</v>
      </c>
      <c r="Q516" s="132">
        <v>4.8</v>
      </c>
      <c r="R516" s="132">
        <v>8.3000000000000007</v>
      </c>
      <c r="S516" s="132">
        <v>8.1999999999999993</v>
      </c>
      <c r="T516" s="132">
        <v>7.1</v>
      </c>
      <c r="U516" s="132">
        <v>9.3000000000000007</v>
      </c>
      <c r="V516" s="132">
        <v>9.6999999999999993</v>
      </c>
      <c r="W516" s="132">
        <v>7.2</v>
      </c>
      <c r="X516" s="132">
        <v>8.6999999999999993</v>
      </c>
      <c r="Y516" s="131"/>
      <c r="Z516" s="133" t="s">
        <v>36</v>
      </c>
      <c r="AA516" s="130" t="s">
        <v>37</v>
      </c>
      <c r="AB516" s="134"/>
      <c r="AC516" s="8" t="s">
        <v>1498</v>
      </c>
    </row>
    <row r="517" spans="1:29" ht="92.4">
      <c r="A517" s="129">
        <v>20</v>
      </c>
      <c r="B517" s="136" t="s">
        <v>1466</v>
      </c>
      <c r="C517" s="384" t="s">
        <v>1467</v>
      </c>
      <c r="D517" s="385" t="s">
        <v>197</v>
      </c>
      <c r="E517" s="135" t="s">
        <v>705</v>
      </c>
      <c r="F517" s="135"/>
      <c r="G517" s="132">
        <v>6.1</v>
      </c>
      <c r="H517" s="132">
        <v>4.3</v>
      </c>
      <c r="I517" s="132">
        <v>6</v>
      </c>
      <c r="J517" s="132">
        <v>7.6</v>
      </c>
      <c r="K517" s="132">
        <v>4.0999999999999996</v>
      </c>
      <c r="L517" s="132">
        <v>6.9</v>
      </c>
      <c r="M517" s="132">
        <v>6.4</v>
      </c>
      <c r="N517" s="132">
        <v>6.3</v>
      </c>
      <c r="O517" s="132">
        <v>7</v>
      </c>
      <c r="P517" s="132">
        <v>5.7</v>
      </c>
      <c r="Q517" s="132">
        <v>3.8</v>
      </c>
      <c r="R517" s="132">
        <v>5</v>
      </c>
      <c r="S517" s="132">
        <v>6.8</v>
      </c>
      <c r="T517" s="132">
        <v>7</v>
      </c>
      <c r="U517" s="132">
        <v>6.9</v>
      </c>
      <c r="V517" s="132">
        <v>7.2</v>
      </c>
      <c r="W517" s="132">
        <v>5.8</v>
      </c>
      <c r="X517" s="132">
        <v>2.9</v>
      </c>
      <c r="Y517" s="131"/>
      <c r="Z517" s="133" t="s">
        <v>36</v>
      </c>
      <c r="AA517" s="130" t="s">
        <v>48</v>
      </c>
      <c r="AB517" s="134" t="s">
        <v>3590</v>
      </c>
      <c r="AC517" s="8" t="s">
        <v>1498</v>
      </c>
    </row>
    <row r="518" spans="1:29">
      <c r="A518" s="129">
        <v>21</v>
      </c>
      <c r="B518" s="136" t="s">
        <v>1468</v>
      </c>
      <c r="C518" s="384" t="s">
        <v>1469</v>
      </c>
      <c r="D518" s="385" t="s">
        <v>197</v>
      </c>
      <c r="E518" s="135" t="s">
        <v>1470</v>
      </c>
      <c r="F518" s="135"/>
      <c r="G518" s="132">
        <v>5.2</v>
      </c>
      <c r="H518" s="132">
        <v>6.1</v>
      </c>
      <c r="I518" s="132">
        <v>8.6999999999999993</v>
      </c>
      <c r="J518" s="132">
        <v>7.3</v>
      </c>
      <c r="K518" s="132">
        <v>7.5</v>
      </c>
      <c r="L518" s="132">
        <v>8.1999999999999993</v>
      </c>
      <c r="M518" s="132">
        <v>8.1</v>
      </c>
      <c r="N518" s="132">
        <v>6.8</v>
      </c>
      <c r="O518" s="132">
        <v>7.3</v>
      </c>
      <c r="P518" s="132">
        <v>9</v>
      </c>
      <c r="Q518" s="132">
        <v>5.4</v>
      </c>
      <c r="R518" s="132">
        <v>8.9</v>
      </c>
      <c r="S518" s="132">
        <v>7.4</v>
      </c>
      <c r="T518" s="132">
        <v>8.4</v>
      </c>
      <c r="U518" s="132">
        <v>9.1999999999999993</v>
      </c>
      <c r="V518" s="132">
        <v>9</v>
      </c>
      <c r="W518" s="132">
        <v>7.7</v>
      </c>
      <c r="X518" s="132">
        <v>9.8000000000000007</v>
      </c>
      <c r="Y518" s="131"/>
      <c r="Z518" s="133" t="s">
        <v>36</v>
      </c>
      <c r="AA518" s="130" t="s">
        <v>37</v>
      </c>
      <c r="AB518" s="134"/>
      <c r="AC518" s="8" t="s">
        <v>1498</v>
      </c>
    </row>
    <row r="519" spans="1:29" ht="66">
      <c r="A519" s="129">
        <v>22</v>
      </c>
      <c r="B519" s="136" t="s">
        <v>1471</v>
      </c>
      <c r="C519" s="384" t="s">
        <v>1472</v>
      </c>
      <c r="D519" s="385" t="s">
        <v>197</v>
      </c>
      <c r="E519" s="135" t="s">
        <v>1473</v>
      </c>
      <c r="F519" s="135"/>
      <c r="G519" s="132">
        <v>5.8</v>
      </c>
      <c r="H519" s="132">
        <v>5.9</v>
      </c>
      <c r="I519" s="132">
        <v>7</v>
      </c>
      <c r="J519" s="132">
        <v>7.1</v>
      </c>
      <c r="K519" s="132">
        <v>6.2</v>
      </c>
      <c r="L519" s="132">
        <v>8.1999999999999993</v>
      </c>
      <c r="M519" s="132">
        <v>5.3</v>
      </c>
      <c r="N519" s="132">
        <v>6.8</v>
      </c>
      <c r="O519" s="132">
        <v>7.3</v>
      </c>
      <c r="P519" s="132">
        <v>6</v>
      </c>
      <c r="Q519" s="132">
        <v>4.0999999999999996</v>
      </c>
      <c r="R519" s="132">
        <v>0</v>
      </c>
      <c r="S519" s="132">
        <v>1.3</v>
      </c>
      <c r="T519" s="132">
        <v>6.7</v>
      </c>
      <c r="U519" s="132">
        <v>8.6</v>
      </c>
      <c r="V519" s="132">
        <v>6.6</v>
      </c>
      <c r="W519" s="132">
        <v>6.7</v>
      </c>
      <c r="X519" s="132">
        <v>5</v>
      </c>
      <c r="Y519" s="131"/>
      <c r="Z519" s="133" t="s">
        <v>36</v>
      </c>
      <c r="AA519" s="130" t="s">
        <v>48</v>
      </c>
      <c r="AB519" s="134" t="s">
        <v>3595</v>
      </c>
      <c r="AC519" s="8" t="s">
        <v>1498</v>
      </c>
    </row>
    <row r="520" spans="1:29">
      <c r="A520" s="129">
        <v>23</v>
      </c>
      <c r="B520" s="136" t="s">
        <v>1474</v>
      </c>
      <c r="C520" s="384" t="s">
        <v>272</v>
      </c>
      <c r="D520" s="385" t="s">
        <v>303</v>
      </c>
      <c r="E520" s="135" t="s">
        <v>878</v>
      </c>
      <c r="F520" s="135"/>
      <c r="G520" s="132">
        <v>8.1999999999999993</v>
      </c>
      <c r="H520" s="132">
        <v>9.1999999999999993</v>
      </c>
      <c r="I520" s="132">
        <v>10</v>
      </c>
      <c r="J520" s="132">
        <v>8.1999999999999993</v>
      </c>
      <c r="K520" s="132">
        <v>9.6999999999999993</v>
      </c>
      <c r="L520" s="132">
        <v>10</v>
      </c>
      <c r="M520" s="132">
        <v>9.3000000000000007</v>
      </c>
      <c r="N520" s="132">
        <v>8.4</v>
      </c>
      <c r="O520" s="132">
        <v>7.8</v>
      </c>
      <c r="P520" s="132">
        <v>10</v>
      </c>
      <c r="Q520" s="132">
        <v>8.8000000000000007</v>
      </c>
      <c r="R520" s="132">
        <v>9.5</v>
      </c>
      <c r="S520" s="132">
        <v>8.9</v>
      </c>
      <c r="T520" s="132">
        <v>9.6999999999999993</v>
      </c>
      <c r="U520" s="132">
        <v>10</v>
      </c>
      <c r="V520" s="132">
        <v>10</v>
      </c>
      <c r="W520" s="132">
        <v>9</v>
      </c>
      <c r="X520" s="132">
        <v>10</v>
      </c>
      <c r="Y520" s="131"/>
      <c r="Z520" s="133" t="s">
        <v>36</v>
      </c>
      <c r="AA520" s="130" t="s">
        <v>37</v>
      </c>
      <c r="AB520" s="134"/>
      <c r="AC520" s="8" t="s">
        <v>1498</v>
      </c>
    </row>
    <row r="521" spans="1:29" ht="79.2">
      <c r="A521" s="129">
        <v>24</v>
      </c>
      <c r="B521" s="136" t="s">
        <v>1475</v>
      </c>
      <c r="C521" s="384" t="s">
        <v>1308</v>
      </c>
      <c r="D521" s="385" t="s">
        <v>425</v>
      </c>
      <c r="E521" s="135" t="s">
        <v>1476</v>
      </c>
      <c r="F521" s="135"/>
      <c r="G521" s="132">
        <v>5.6</v>
      </c>
      <c r="H521" s="132">
        <v>3.4</v>
      </c>
      <c r="I521" s="132">
        <v>1.4</v>
      </c>
      <c r="J521" s="132">
        <v>7.9</v>
      </c>
      <c r="K521" s="132">
        <v>4</v>
      </c>
      <c r="L521" s="132">
        <v>4.9000000000000004</v>
      </c>
      <c r="M521" s="132">
        <v>1.9</v>
      </c>
      <c r="N521" s="132">
        <v>3</v>
      </c>
      <c r="O521" s="132">
        <v>5.8</v>
      </c>
      <c r="P521" s="132">
        <v>2.2999999999999998</v>
      </c>
      <c r="Q521" s="132">
        <v>2.4</v>
      </c>
      <c r="R521" s="132">
        <v>0</v>
      </c>
      <c r="S521" s="132">
        <v>0.5</v>
      </c>
      <c r="T521" s="132">
        <v>1.6</v>
      </c>
      <c r="U521" s="132">
        <v>1</v>
      </c>
      <c r="V521" s="132">
        <v>0.6</v>
      </c>
      <c r="W521" s="132">
        <v>0</v>
      </c>
      <c r="X521" s="132">
        <v>0</v>
      </c>
      <c r="Y521" s="131"/>
      <c r="Z521" s="133" t="s">
        <v>36</v>
      </c>
      <c r="AA521" s="130" t="s">
        <v>48</v>
      </c>
      <c r="AB521" s="134" t="s">
        <v>3596</v>
      </c>
      <c r="AC521" s="8" t="s">
        <v>1498</v>
      </c>
    </row>
    <row r="522" spans="1:29">
      <c r="A522" s="129">
        <v>25</v>
      </c>
      <c r="B522" s="136" t="s">
        <v>1477</v>
      </c>
      <c r="C522" s="384" t="s">
        <v>1478</v>
      </c>
      <c r="D522" s="385" t="s">
        <v>987</v>
      </c>
      <c r="E522" s="135" t="s">
        <v>1479</v>
      </c>
      <c r="F522" s="135"/>
      <c r="G522" s="132">
        <v>8.1</v>
      </c>
      <c r="H522" s="132">
        <v>6.3</v>
      </c>
      <c r="I522" s="132">
        <v>9.6</v>
      </c>
      <c r="J522" s="132">
        <v>8.1</v>
      </c>
      <c r="K522" s="132">
        <v>8.3000000000000007</v>
      </c>
      <c r="L522" s="132">
        <v>10</v>
      </c>
      <c r="M522" s="132">
        <v>8.9</v>
      </c>
      <c r="N522" s="132">
        <v>8.3000000000000007</v>
      </c>
      <c r="O522" s="132">
        <v>9</v>
      </c>
      <c r="P522" s="132">
        <v>9.6999999999999993</v>
      </c>
      <c r="Q522" s="132">
        <v>10</v>
      </c>
      <c r="R522" s="132">
        <v>9.4</v>
      </c>
      <c r="S522" s="132">
        <v>8.5</v>
      </c>
      <c r="T522" s="132">
        <v>7.3</v>
      </c>
      <c r="U522" s="132">
        <v>9.9</v>
      </c>
      <c r="V522" s="132">
        <v>9.6999999999999993</v>
      </c>
      <c r="W522" s="132">
        <v>8.9</v>
      </c>
      <c r="X522" s="132">
        <v>8.8000000000000007</v>
      </c>
      <c r="Y522" s="131"/>
      <c r="Z522" s="133" t="s">
        <v>36</v>
      </c>
      <c r="AA522" s="130" t="s">
        <v>37</v>
      </c>
      <c r="AB522" s="134"/>
      <c r="AC522" s="8" t="s">
        <v>1498</v>
      </c>
    </row>
    <row r="523" spans="1:29">
      <c r="A523" s="129">
        <v>26</v>
      </c>
      <c r="B523" s="136" t="s">
        <v>1480</v>
      </c>
      <c r="C523" s="384" t="s">
        <v>1481</v>
      </c>
      <c r="D523" s="385" t="s">
        <v>440</v>
      </c>
      <c r="E523" s="135" t="s">
        <v>1482</v>
      </c>
      <c r="F523" s="135"/>
      <c r="G523" s="132">
        <v>6</v>
      </c>
      <c r="H523" s="132">
        <v>7.3</v>
      </c>
      <c r="I523" s="132">
        <v>8.8000000000000007</v>
      </c>
      <c r="J523" s="132">
        <v>7.9</v>
      </c>
      <c r="K523" s="132">
        <v>8</v>
      </c>
      <c r="L523" s="132">
        <v>9.4</v>
      </c>
      <c r="M523" s="132">
        <v>9</v>
      </c>
      <c r="N523" s="132">
        <v>8.1</v>
      </c>
      <c r="O523" s="132">
        <v>7.1</v>
      </c>
      <c r="P523" s="132">
        <v>6.5</v>
      </c>
      <c r="Q523" s="132">
        <v>7</v>
      </c>
      <c r="R523" s="132">
        <v>7.9</v>
      </c>
      <c r="S523" s="132">
        <v>7.2</v>
      </c>
      <c r="T523" s="132">
        <v>5.9</v>
      </c>
      <c r="U523" s="132">
        <v>9.4</v>
      </c>
      <c r="V523" s="132">
        <v>8.5</v>
      </c>
      <c r="W523" s="132">
        <v>8.1</v>
      </c>
      <c r="X523" s="132">
        <v>7.6</v>
      </c>
      <c r="Y523" s="131"/>
      <c r="Z523" s="133" t="s">
        <v>36</v>
      </c>
      <c r="AA523" s="130" t="s">
        <v>37</v>
      </c>
      <c r="AB523" s="134"/>
      <c r="AC523" s="8" t="s">
        <v>1498</v>
      </c>
    </row>
    <row r="524" spans="1:29" ht="52.8">
      <c r="A524" s="129">
        <v>27</v>
      </c>
      <c r="B524" s="136" t="s">
        <v>1483</v>
      </c>
      <c r="C524" s="384" t="s">
        <v>189</v>
      </c>
      <c r="D524" s="385" t="s">
        <v>110</v>
      </c>
      <c r="E524" s="135" t="s">
        <v>900</v>
      </c>
      <c r="F524" s="135"/>
      <c r="G524" s="132">
        <v>4.8</v>
      </c>
      <c r="H524" s="132">
        <v>5</v>
      </c>
      <c r="I524" s="132">
        <v>8.9</v>
      </c>
      <c r="J524" s="132">
        <v>7.4</v>
      </c>
      <c r="K524" s="132">
        <v>7.1</v>
      </c>
      <c r="L524" s="132">
        <v>6.7</v>
      </c>
      <c r="M524" s="132">
        <v>7.4</v>
      </c>
      <c r="N524" s="132">
        <v>6.7</v>
      </c>
      <c r="O524" s="132">
        <v>6.5</v>
      </c>
      <c r="P524" s="132">
        <v>5.9</v>
      </c>
      <c r="Q524" s="132">
        <v>5.2</v>
      </c>
      <c r="R524" s="132">
        <v>7.3</v>
      </c>
      <c r="S524" s="132">
        <v>6.4</v>
      </c>
      <c r="T524" s="132">
        <v>7.1</v>
      </c>
      <c r="U524" s="132">
        <v>9.4</v>
      </c>
      <c r="V524" s="132">
        <v>7.9</v>
      </c>
      <c r="W524" s="132">
        <v>7.5</v>
      </c>
      <c r="X524" s="132">
        <v>8.4</v>
      </c>
      <c r="Y524" s="131"/>
      <c r="Z524" s="133" t="s">
        <v>36</v>
      </c>
      <c r="AA524" s="130" t="s">
        <v>37</v>
      </c>
      <c r="AB524" s="134" t="s">
        <v>3587</v>
      </c>
      <c r="AC524" s="8" t="s">
        <v>1498</v>
      </c>
    </row>
    <row r="525" spans="1:29" ht="39.6">
      <c r="A525" s="129">
        <v>28</v>
      </c>
      <c r="B525" s="136" t="s">
        <v>1484</v>
      </c>
      <c r="C525" s="384" t="s">
        <v>329</v>
      </c>
      <c r="D525" s="385" t="s">
        <v>444</v>
      </c>
      <c r="E525" s="135" t="s">
        <v>1485</v>
      </c>
      <c r="F525" s="135"/>
      <c r="G525" s="132">
        <v>6.2</v>
      </c>
      <c r="H525" s="132">
        <v>4.0999999999999996</v>
      </c>
      <c r="I525" s="132">
        <v>7.2</v>
      </c>
      <c r="J525" s="132">
        <v>7.6</v>
      </c>
      <c r="K525" s="132">
        <v>8.1</v>
      </c>
      <c r="L525" s="132">
        <v>7.8</v>
      </c>
      <c r="M525" s="132">
        <v>7.8</v>
      </c>
      <c r="N525" s="132">
        <v>4.8</v>
      </c>
      <c r="O525" s="132">
        <v>7.1</v>
      </c>
      <c r="P525" s="132">
        <v>5.8</v>
      </c>
      <c r="Q525" s="132">
        <v>5.2</v>
      </c>
      <c r="R525" s="132">
        <v>6.1</v>
      </c>
      <c r="S525" s="132">
        <v>5.8</v>
      </c>
      <c r="T525" s="132">
        <v>5.2</v>
      </c>
      <c r="U525" s="132">
        <v>8.8000000000000007</v>
      </c>
      <c r="V525" s="132">
        <v>6.4</v>
      </c>
      <c r="W525" s="132">
        <v>6.6</v>
      </c>
      <c r="X525" s="132">
        <v>8.3000000000000007</v>
      </c>
      <c r="Y525" s="131"/>
      <c r="Z525" s="133" t="s">
        <v>36</v>
      </c>
      <c r="AA525" s="130" t="s">
        <v>37</v>
      </c>
      <c r="AB525" s="134" t="s">
        <v>3593</v>
      </c>
      <c r="AC525" s="8" t="s">
        <v>1498</v>
      </c>
    </row>
    <row r="526" spans="1:29">
      <c r="A526" s="129">
        <v>29</v>
      </c>
      <c r="B526" s="136" t="s">
        <v>1486</v>
      </c>
      <c r="C526" s="384" t="s">
        <v>1487</v>
      </c>
      <c r="D526" s="385" t="s">
        <v>228</v>
      </c>
      <c r="E526" s="135" t="s">
        <v>1488</v>
      </c>
      <c r="F526" s="135"/>
      <c r="G526" s="132">
        <v>7.5</v>
      </c>
      <c r="H526" s="132">
        <v>4.0999999999999996</v>
      </c>
      <c r="I526" s="132">
        <v>7.3</v>
      </c>
      <c r="J526" s="132">
        <v>7.1</v>
      </c>
      <c r="K526" s="132">
        <v>8.5</v>
      </c>
      <c r="L526" s="132">
        <v>6.4</v>
      </c>
      <c r="M526" s="132">
        <v>7.9</v>
      </c>
      <c r="N526" s="132">
        <v>6.3</v>
      </c>
      <c r="O526" s="132">
        <v>6.4</v>
      </c>
      <c r="P526" s="132">
        <v>5.8</v>
      </c>
      <c r="Q526" s="132">
        <v>5.6</v>
      </c>
      <c r="R526" s="132">
        <v>8.8000000000000007</v>
      </c>
      <c r="S526" s="132">
        <v>6.6</v>
      </c>
      <c r="T526" s="132">
        <v>4.9000000000000004</v>
      </c>
      <c r="U526" s="132">
        <v>9.3000000000000007</v>
      </c>
      <c r="V526" s="132">
        <v>6.8</v>
      </c>
      <c r="W526" s="132">
        <v>7.9</v>
      </c>
      <c r="X526" s="132">
        <v>7.6</v>
      </c>
      <c r="Y526" s="131"/>
      <c r="Z526" s="133" t="s">
        <v>36</v>
      </c>
      <c r="AA526" s="130" t="s">
        <v>37</v>
      </c>
      <c r="AB526" s="134"/>
      <c r="AC526" s="8" t="s">
        <v>1498</v>
      </c>
    </row>
    <row r="527" spans="1:29">
      <c r="A527" s="129">
        <v>30</v>
      </c>
      <c r="B527" s="136" t="s">
        <v>1489</v>
      </c>
      <c r="C527" s="384" t="s">
        <v>1490</v>
      </c>
      <c r="D527" s="385" t="s">
        <v>235</v>
      </c>
      <c r="E527" s="135" t="s">
        <v>1491</v>
      </c>
      <c r="F527" s="135"/>
      <c r="G527" s="132">
        <v>6.5</v>
      </c>
      <c r="H527" s="132">
        <v>4.9000000000000004</v>
      </c>
      <c r="I527" s="132">
        <v>8.6999999999999993</v>
      </c>
      <c r="J527" s="132">
        <v>8.1</v>
      </c>
      <c r="K527" s="132">
        <v>8.3000000000000007</v>
      </c>
      <c r="L527" s="132">
        <v>8.1999999999999993</v>
      </c>
      <c r="M527" s="132">
        <v>8.1</v>
      </c>
      <c r="N527" s="132">
        <v>7.6</v>
      </c>
      <c r="O527" s="132">
        <v>7.6</v>
      </c>
      <c r="P527" s="132">
        <v>7.3</v>
      </c>
      <c r="Q527" s="132">
        <v>5.2</v>
      </c>
      <c r="R527" s="132">
        <v>5.8</v>
      </c>
      <c r="S527" s="132">
        <v>6.1</v>
      </c>
      <c r="T527" s="132">
        <v>5.3</v>
      </c>
      <c r="U527" s="132">
        <v>9.4</v>
      </c>
      <c r="V527" s="132">
        <v>8.3000000000000007</v>
      </c>
      <c r="W527" s="132">
        <v>5.3</v>
      </c>
      <c r="X527" s="132">
        <v>8.1999999999999993</v>
      </c>
      <c r="Y527" s="131"/>
      <c r="Z527" s="133" t="s">
        <v>36</v>
      </c>
      <c r="AA527" s="130" t="s">
        <v>37</v>
      </c>
      <c r="AB527" s="134"/>
      <c r="AC527" s="8" t="s">
        <v>1498</v>
      </c>
    </row>
    <row r="528" spans="1:29">
      <c r="A528" s="129">
        <v>31</v>
      </c>
      <c r="B528" s="136" t="s">
        <v>1492</v>
      </c>
      <c r="C528" s="384" t="s">
        <v>361</v>
      </c>
      <c r="D528" s="385" t="s">
        <v>467</v>
      </c>
      <c r="E528" s="135" t="s">
        <v>1493</v>
      </c>
      <c r="F528" s="135"/>
      <c r="G528" s="132">
        <v>4.5</v>
      </c>
      <c r="H528" s="132">
        <v>3.8</v>
      </c>
      <c r="I528" s="132">
        <v>7.6</v>
      </c>
      <c r="J528" s="132">
        <v>7</v>
      </c>
      <c r="K528" s="132">
        <v>6.6</v>
      </c>
      <c r="L528" s="132">
        <v>5.6</v>
      </c>
      <c r="M528" s="132">
        <v>7.4</v>
      </c>
      <c r="N528" s="132">
        <v>5.9</v>
      </c>
      <c r="O528" s="132">
        <v>6.5</v>
      </c>
      <c r="P528" s="132">
        <v>7.2</v>
      </c>
      <c r="Q528" s="132">
        <v>5.0999999999999996</v>
      </c>
      <c r="R528" s="132">
        <v>6.2</v>
      </c>
      <c r="S528" s="132">
        <v>7.2</v>
      </c>
      <c r="T528" s="132">
        <v>6.6</v>
      </c>
      <c r="U528" s="132">
        <v>7.9</v>
      </c>
      <c r="V528" s="132">
        <v>7.9</v>
      </c>
      <c r="W528" s="132">
        <v>6.6</v>
      </c>
      <c r="X528" s="132">
        <v>7.8</v>
      </c>
      <c r="Y528" s="131"/>
      <c r="Z528" s="133" t="s">
        <v>36</v>
      </c>
      <c r="AA528" s="130" t="s">
        <v>48</v>
      </c>
      <c r="AB528" s="134" t="s">
        <v>562</v>
      </c>
      <c r="AC528" s="8" t="s">
        <v>1498</v>
      </c>
    </row>
    <row r="529" spans="1:29" ht="92.4">
      <c r="A529" s="129">
        <v>32</v>
      </c>
      <c r="B529" s="136" t="s">
        <v>1494</v>
      </c>
      <c r="C529" s="384" t="s">
        <v>1495</v>
      </c>
      <c r="D529" s="385" t="s">
        <v>1414</v>
      </c>
      <c r="E529" s="135" t="s">
        <v>966</v>
      </c>
      <c r="F529" s="135"/>
      <c r="G529" s="132">
        <v>5.5</v>
      </c>
      <c r="H529" s="132">
        <v>5.8</v>
      </c>
      <c r="I529" s="132">
        <v>5.3</v>
      </c>
      <c r="J529" s="132">
        <v>7.1</v>
      </c>
      <c r="K529" s="132">
        <v>4</v>
      </c>
      <c r="L529" s="132">
        <v>4.0999999999999996</v>
      </c>
      <c r="M529" s="132">
        <v>2.6</v>
      </c>
      <c r="N529" s="132">
        <v>4.7</v>
      </c>
      <c r="O529" s="132">
        <v>6.7</v>
      </c>
      <c r="P529" s="132">
        <v>4</v>
      </c>
      <c r="Q529" s="132">
        <v>5.6</v>
      </c>
      <c r="R529" s="132">
        <v>5.4</v>
      </c>
      <c r="S529" s="132">
        <v>5.6</v>
      </c>
      <c r="T529" s="132">
        <v>4.7</v>
      </c>
      <c r="U529" s="132">
        <v>7.8</v>
      </c>
      <c r="V529" s="132">
        <v>5.9</v>
      </c>
      <c r="W529" s="132">
        <v>5.9</v>
      </c>
      <c r="X529" s="132">
        <v>5.7</v>
      </c>
      <c r="Y529" s="131"/>
      <c r="Z529" s="133" t="s">
        <v>36</v>
      </c>
      <c r="AA529" s="130" t="s">
        <v>48</v>
      </c>
      <c r="AB529" s="134" t="s">
        <v>3597</v>
      </c>
      <c r="AC529" s="8" t="s">
        <v>1498</v>
      </c>
    </row>
    <row r="530" spans="1:29" ht="39.6">
      <c r="A530" s="129">
        <v>33</v>
      </c>
      <c r="B530" s="136" t="s">
        <v>1496</v>
      </c>
      <c r="C530" s="384" t="s">
        <v>1497</v>
      </c>
      <c r="D530" s="385" t="s">
        <v>127</v>
      </c>
      <c r="E530" s="135" t="s">
        <v>1455</v>
      </c>
      <c r="F530" s="135"/>
      <c r="G530" s="132">
        <v>6.2</v>
      </c>
      <c r="H530" s="132">
        <v>4.7</v>
      </c>
      <c r="I530" s="132">
        <v>8.8000000000000007</v>
      </c>
      <c r="J530" s="132">
        <v>7</v>
      </c>
      <c r="K530" s="132">
        <v>6.4</v>
      </c>
      <c r="L530" s="132">
        <v>6</v>
      </c>
      <c r="M530" s="132">
        <v>8.5</v>
      </c>
      <c r="N530" s="132">
        <v>5.4</v>
      </c>
      <c r="O530" s="132">
        <v>6.4</v>
      </c>
      <c r="P530" s="132">
        <v>5.6</v>
      </c>
      <c r="Q530" s="132">
        <v>5</v>
      </c>
      <c r="R530" s="132">
        <v>6.3</v>
      </c>
      <c r="S530" s="132">
        <v>6.5</v>
      </c>
      <c r="T530" s="132">
        <v>6.1</v>
      </c>
      <c r="U530" s="132">
        <v>9.3000000000000007</v>
      </c>
      <c r="V530" s="132">
        <v>8.5</v>
      </c>
      <c r="W530" s="132">
        <v>6.8</v>
      </c>
      <c r="X530" s="132">
        <v>7.3</v>
      </c>
      <c r="Y530" s="131"/>
      <c r="Z530" s="133" t="s">
        <v>36</v>
      </c>
      <c r="AA530" s="130" t="s">
        <v>37</v>
      </c>
      <c r="AB530" s="134" t="s">
        <v>3598</v>
      </c>
      <c r="AC530" s="8" t="s">
        <v>1498</v>
      </c>
    </row>
    <row r="531" spans="1:29" ht="26.4">
      <c r="A531" s="137">
        <v>1</v>
      </c>
      <c r="B531" s="144" t="s">
        <v>1499</v>
      </c>
      <c r="C531" s="384" t="s">
        <v>1500</v>
      </c>
      <c r="D531" s="385" t="s">
        <v>34</v>
      </c>
      <c r="E531" s="143"/>
      <c r="F531" s="143" t="s">
        <v>1501</v>
      </c>
      <c r="G531" s="140">
        <v>6.6</v>
      </c>
      <c r="H531" s="140">
        <v>4.8</v>
      </c>
      <c r="I531" s="140">
        <v>7</v>
      </c>
      <c r="J531" s="140">
        <v>6.1</v>
      </c>
      <c r="K531" s="140">
        <v>7</v>
      </c>
      <c r="L531" s="140">
        <v>8.4</v>
      </c>
      <c r="M531" s="140">
        <v>7.6</v>
      </c>
      <c r="N531" s="140">
        <v>7</v>
      </c>
      <c r="O531" s="140">
        <v>7.9</v>
      </c>
      <c r="P531" s="140">
        <v>4.7</v>
      </c>
      <c r="Q531" s="140">
        <v>5.8</v>
      </c>
      <c r="R531" s="140">
        <v>6.7</v>
      </c>
      <c r="S531" s="140">
        <v>8.6</v>
      </c>
      <c r="T531" s="140">
        <v>5.8</v>
      </c>
      <c r="U531" s="140">
        <v>6</v>
      </c>
      <c r="V531" s="140">
        <v>4.2</v>
      </c>
      <c r="W531" s="140">
        <v>7.2</v>
      </c>
      <c r="X531" s="140">
        <v>6.6</v>
      </c>
      <c r="Y531" s="139"/>
      <c r="Z531" s="141" t="s">
        <v>36</v>
      </c>
      <c r="AA531" s="138" t="s">
        <v>37</v>
      </c>
      <c r="AB531" s="142" t="s">
        <v>3599</v>
      </c>
      <c r="AC531" s="8" t="s">
        <v>1609</v>
      </c>
    </row>
    <row r="532" spans="1:29" ht="26.4">
      <c r="A532" s="137">
        <v>2</v>
      </c>
      <c r="B532" s="144" t="s">
        <v>1502</v>
      </c>
      <c r="C532" s="384" t="s">
        <v>1503</v>
      </c>
      <c r="D532" s="385" t="s">
        <v>34</v>
      </c>
      <c r="E532" s="143" t="s">
        <v>1504</v>
      </c>
      <c r="F532" s="143"/>
      <c r="G532" s="140">
        <v>6.3</v>
      </c>
      <c r="H532" s="140">
        <v>5</v>
      </c>
      <c r="I532" s="140">
        <v>8.5</v>
      </c>
      <c r="J532" s="140">
        <v>7.5</v>
      </c>
      <c r="K532" s="140">
        <v>8.4</v>
      </c>
      <c r="L532" s="140">
        <v>7.2</v>
      </c>
      <c r="M532" s="140">
        <v>6.9</v>
      </c>
      <c r="N532" s="140">
        <v>8.5</v>
      </c>
      <c r="O532" s="140">
        <v>7.2</v>
      </c>
      <c r="P532" s="140">
        <v>7.5</v>
      </c>
      <c r="Q532" s="140">
        <v>7</v>
      </c>
      <c r="R532" s="140">
        <v>8.9</v>
      </c>
      <c r="S532" s="140">
        <v>9.3000000000000007</v>
      </c>
      <c r="T532" s="140">
        <v>8</v>
      </c>
      <c r="U532" s="140">
        <v>7.6</v>
      </c>
      <c r="V532" s="140">
        <v>6.6</v>
      </c>
      <c r="W532" s="140">
        <v>7.3</v>
      </c>
      <c r="X532" s="140">
        <v>6.7</v>
      </c>
      <c r="Y532" s="139"/>
      <c r="Z532" s="141" t="s">
        <v>36</v>
      </c>
      <c r="AA532" s="138" t="s">
        <v>37</v>
      </c>
      <c r="AB532" s="142" t="s">
        <v>3599</v>
      </c>
      <c r="AC532" s="8" t="s">
        <v>1609</v>
      </c>
    </row>
    <row r="533" spans="1:29" ht="26.4">
      <c r="A533" s="137">
        <v>3</v>
      </c>
      <c r="B533" s="144" t="s">
        <v>1505</v>
      </c>
      <c r="C533" s="384" t="s">
        <v>1506</v>
      </c>
      <c r="D533" s="385" t="s">
        <v>333</v>
      </c>
      <c r="E533" s="143" t="s">
        <v>1507</v>
      </c>
      <c r="F533" s="143"/>
      <c r="G533" s="140">
        <v>6.3</v>
      </c>
      <c r="H533" s="140">
        <v>4.5999999999999996</v>
      </c>
      <c r="I533" s="140">
        <v>8.3000000000000007</v>
      </c>
      <c r="J533" s="140">
        <v>7.1</v>
      </c>
      <c r="K533" s="140">
        <v>8.6</v>
      </c>
      <c r="L533" s="140">
        <v>5.5</v>
      </c>
      <c r="M533" s="140">
        <v>6.4</v>
      </c>
      <c r="N533" s="140">
        <v>7.6</v>
      </c>
      <c r="O533" s="140">
        <v>6.6</v>
      </c>
      <c r="P533" s="140">
        <v>6.7</v>
      </c>
      <c r="Q533" s="140">
        <v>6.4</v>
      </c>
      <c r="R533" s="140">
        <v>5.8</v>
      </c>
      <c r="S533" s="140">
        <v>8.3000000000000007</v>
      </c>
      <c r="T533" s="140">
        <v>5.4</v>
      </c>
      <c r="U533" s="140">
        <v>6.5</v>
      </c>
      <c r="V533" s="140">
        <v>4.7</v>
      </c>
      <c r="W533" s="140">
        <v>5.5</v>
      </c>
      <c r="X533" s="140">
        <v>6.3</v>
      </c>
      <c r="Y533" s="139"/>
      <c r="Z533" s="141" t="s">
        <v>36</v>
      </c>
      <c r="AA533" s="138" t="s">
        <v>37</v>
      </c>
      <c r="AB533" s="142" t="s">
        <v>3599</v>
      </c>
      <c r="AC533" s="8" t="s">
        <v>1609</v>
      </c>
    </row>
    <row r="534" spans="1:29" ht="79.2">
      <c r="A534" s="137">
        <v>4</v>
      </c>
      <c r="B534" s="144" t="s">
        <v>1508</v>
      </c>
      <c r="C534" s="384" t="s">
        <v>1481</v>
      </c>
      <c r="D534" s="385" t="s">
        <v>520</v>
      </c>
      <c r="E534" s="143" t="s">
        <v>1509</v>
      </c>
      <c r="F534" s="143"/>
      <c r="G534" s="140">
        <v>5.7</v>
      </c>
      <c r="H534" s="140">
        <v>3.8</v>
      </c>
      <c r="I534" s="140">
        <v>0.2</v>
      </c>
      <c r="J534" s="140">
        <v>2.5</v>
      </c>
      <c r="K534" s="140">
        <v>1.2</v>
      </c>
      <c r="L534" s="140">
        <v>0.4</v>
      </c>
      <c r="M534" s="140">
        <v>0.4</v>
      </c>
      <c r="N534" s="140">
        <v>0</v>
      </c>
      <c r="O534" s="140">
        <v>0</v>
      </c>
      <c r="P534" s="140">
        <v>0.4</v>
      </c>
      <c r="Q534" s="140">
        <v>0.6</v>
      </c>
      <c r="R534" s="140">
        <v>0.7</v>
      </c>
      <c r="S534" s="140">
        <v>0</v>
      </c>
      <c r="T534" s="140">
        <v>0.8</v>
      </c>
      <c r="U534" s="140">
        <v>1.3</v>
      </c>
      <c r="V534" s="140">
        <v>1.8</v>
      </c>
      <c r="W534" s="140">
        <v>1.2</v>
      </c>
      <c r="X534" s="140">
        <v>1.8</v>
      </c>
      <c r="Y534" s="139"/>
      <c r="Z534" s="141" t="s">
        <v>36</v>
      </c>
      <c r="AA534" s="138" t="s">
        <v>48</v>
      </c>
      <c r="AB534" s="142" t="s">
        <v>3600</v>
      </c>
      <c r="AC534" s="8" t="s">
        <v>1609</v>
      </c>
    </row>
    <row r="535" spans="1:29" ht="92.4">
      <c r="A535" s="137">
        <v>5</v>
      </c>
      <c r="B535" s="144" t="s">
        <v>1510</v>
      </c>
      <c r="C535" s="384" t="s">
        <v>1511</v>
      </c>
      <c r="D535" s="385" t="s">
        <v>67</v>
      </c>
      <c r="E535" s="143" t="s">
        <v>1512</v>
      </c>
      <c r="F535" s="143"/>
      <c r="G535" s="140">
        <v>6.6</v>
      </c>
      <c r="H535" s="140">
        <v>3.9</v>
      </c>
      <c r="I535" s="140">
        <v>6.1</v>
      </c>
      <c r="J535" s="140">
        <v>5.9</v>
      </c>
      <c r="K535" s="140">
        <v>7.1</v>
      </c>
      <c r="L535" s="140">
        <v>5.6</v>
      </c>
      <c r="M535" s="140">
        <v>6.6</v>
      </c>
      <c r="N535" s="140">
        <v>7</v>
      </c>
      <c r="O535" s="140">
        <v>5.8</v>
      </c>
      <c r="P535" s="140">
        <v>4.4000000000000004</v>
      </c>
      <c r="Q535" s="140">
        <v>4.5999999999999996</v>
      </c>
      <c r="R535" s="140">
        <v>6.7</v>
      </c>
      <c r="S535" s="140">
        <v>7.5</v>
      </c>
      <c r="T535" s="140">
        <v>0</v>
      </c>
      <c r="U535" s="140">
        <v>0</v>
      </c>
      <c r="V535" s="140">
        <v>0.6</v>
      </c>
      <c r="W535" s="140">
        <v>0</v>
      </c>
      <c r="X535" s="140">
        <v>0.5</v>
      </c>
      <c r="Y535" s="139"/>
      <c r="Z535" s="141" t="s">
        <v>36</v>
      </c>
      <c r="AA535" s="138" t="s">
        <v>48</v>
      </c>
      <c r="AB535" s="142" t="s">
        <v>3601</v>
      </c>
      <c r="AC535" s="8" t="s">
        <v>1609</v>
      </c>
    </row>
    <row r="536" spans="1:29" ht="92.4">
      <c r="A536" s="137">
        <v>6</v>
      </c>
      <c r="B536" s="144" t="s">
        <v>1513</v>
      </c>
      <c r="C536" s="384" t="s">
        <v>1514</v>
      </c>
      <c r="D536" s="385" t="s">
        <v>666</v>
      </c>
      <c r="E536" s="143" t="s">
        <v>53</v>
      </c>
      <c r="F536" s="143"/>
      <c r="G536" s="140">
        <v>4.8</v>
      </c>
      <c r="H536" s="140">
        <v>4.5999999999999996</v>
      </c>
      <c r="I536" s="140">
        <v>4.3</v>
      </c>
      <c r="J536" s="140">
        <v>6.7</v>
      </c>
      <c r="K536" s="140">
        <v>5.0999999999999996</v>
      </c>
      <c r="L536" s="140">
        <v>5.8</v>
      </c>
      <c r="M536" s="140">
        <v>5.0999999999999996</v>
      </c>
      <c r="N536" s="140">
        <v>7.6</v>
      </c>
      <c r="O536" s="140">
        <v>5.7</v>
      </c>
      <c r="P536" s="140">
        <v>0.4</v>
      </c>
      <c r="Q536" s="140">
        <v>0</v>
      </c>
      <c r="R536" s="140">
        <v>8.6999999999999993</v>
      </c>
      <c r="S536" s="140">
        <v>7.8</v>
      </c>
      <c r="T536" s="140">
        <v>0</v>
      </c>
      <c r="U536" s="140">
        <v>0</v>
      </c>
      <c r="V536" s="140">
        <v>0</v>
      </c>
      <c r="W536" s="140">
        <v>0</v>
      </c>
      <c r="X536" s="140">
        <v>0</v>
      </c>
      <c r="Y536" s="139"/>
      <c r="Z536" s="141" t="s">
        <v>36</v>
      </c>
      <c r="AA536" s="138" t="s">
        <v>48</v>
      </c>
      <c r="AB536" s="142" t="s">
        <v>3602</v>
      </c>
      <c r="AC536" s="8" t="s">
        <v>1609</v>
      </c>
    </row>
    <row r="537" spans="1:29" ht="26.4">
      <c r="A537" s="137">
        <v>7</v>
      </c>
      <c r="B537" s="144" t="s">
        <v>1515</v>
      </c>
      <c r="C537" s="384" t="s">
        <v>1516</v>
      </c>
      <c r="D537" s="385" t="s">
        <v>139</v>
      </c>
      <c r="E537" s="143" t="s">
        <v>194</v>
      </c>
      <c r="F537" s="143"/>
      <c r="G537" s="140">
        <v>6.1</v>
      </c>
      <c r="H537" s="140">
        <v>6.5</v>
      </c>
      <c r="I537" s="140">
        <v>8.1999999999999993</v>
      </c>
      <c r="J537" s="140">
        <v>6.7</v>
      </c>
      <c r="K537" s="140">
        <v>7.3</v>
      </c>
      <c r="L537" s="140">
        <v>9.1</v>
      </c>
      <c r="M537" s="140">
        <v>8.1</v>
      </c>
      <c r="N537" s="140">
        <v>8.6999999999999993</v>
      </c>
      <c r="O537" s="140">
        <v>7</v>
      </c>
      <c r="P537" s="140">
        <v>8</v>
      </c>
      <c r="Q537" s="140">
        <v>8.3000000000000007</v>
      </c>
      <c r="R537" s="140">
        <v>9.6</v>
      </c>
      <c r="S537" s="140">
        <v>6.1</v>
      </c>
      <c r="T537" s="140">
        <v>10</v>
      </c>
      <c r="U537" s="140">
        <v>9.1</v>
      </c>
      <c r="V537" s="140">
        <v>9.4</v>
      </c>
      <c r="W537" s="140">
        <v>5.4</v>
      </c>
      <c r="X537" s="140">
        <v>8.6999999999999993</v>
      </c>
      <c r="Y537" s="139"/>
      <c r="Z537" s="141" t="s">
        <v>36</v>
      </c>
      <c r="AA537" s="138" t="s">
        <v>37</v>
      </c>
      <c r="AB537" s="142" t="s">
        <v>3599</v>
      </c>
      <c r="AC537" s="8" t="s">
        <v>1609</v>
      </c>
    </row>
    <row r="538" spans="1:29" ht="26.4">
      <c r="A538" s="137">
        <v>8</v>
      </c>
      <c r="B538" s="144" t="s">
        <v>1517</v>
      </c>
      <c r="C538" s="384" t="s">
        <v>1518</v>
      </c>
      <c r="D538" s="385" t="s">
        <v>151</v>
      </c>
      <c r="E538" s="143" t="s">
        <v>173</v>
      </c>
      <c r="F538" s="143"/>
      <c r="G538" s="140">
        <v>6.6</v>
      </c>
      <c r="H538" s="140">
        <v>4.9000000000000004</v>
      </c>
      <c r="I538" s="140">
        <v>5.9</v>
      </c>
      <c r="J538" s="140">
        <v>7.2</v>
      </c>
      <c r="K538" s="140">
        <v>6.6</v>
      </c>
      <c r="L538" s="140">
        <v>9.1</v>
      </c>
      <c r="M538" s="140">
        <v>6.9</v>
      </c>
      <c r="N538" s="140">
        <v>8.6</v>
      </c>
      <c r="O538" s="140">
        <v>7.6</v>
      </c>
      <c r="P538" s="140">
        <v>5.3</v>
      </c>
      <c r="Q538" s="140">
        <v>4.8</v>
      </c>
      <c r="R538" s="140">
        <v>9.1</v>
      </c>
      <c r="S538" s="140">
        <v>8.3000000000000007</v>
      </c>
      <c r="T538" s="140">
        <v>6</v>
      </c>
      <c r="U538" s="140">
        <v>7.3</v>
      </c>
      <c r="V538" s="140">
        <v>4.5999999999999996</v>
      </c>
      <c r="W538" s="140">
        <v>8.1</v>
      </c>
      <c r="X538" s="140">
        <v>6.1</v>
      </c>
      <c r="Y538" s="139"/>
      <c r="Z538" s="141" t="s">
        <v>36</v>
      </c>
      <c r="AA538" s="138" t="s">
        <v>37</v>
      </c>
      <c r="AB538" s="142" t="s">
        <v>3599</v>
      </c>
      <c r="AC538" s="8" t="s">
        <v>1609</v>
      </c>
    </row>
    <row r="539" spans="1:29" ht="26.4">
      <c r="A539" s="137">
        <v>9</v>
      </c>
      <c r="B539" s="144" t="s">
        <v>1519</v>
      </c>
      <c r="C539" s="384" t="s">
        <v>1520</v>
      </c>
      <c r="D539" s="385" t="s">
        <v>165</v>
      </c>
      <c r="E539" s="143" t="s">
        <v>158</v>
      </c>
      <c r="F539" s="143"/>
      <c r="G539" s="140">
        <v>6.5</v>
      </c>
      <c r="H539" s="140">
        <v>4.7</v>
      </c>
      <c r="I539" s="140">
        <v>8</v>
      </c>
      <c r="J539" s="140">
        <v>8.1</v>
      </c>
      <c r="K539" s="140">
        <v>8.1</v>
      </c>
      <c r="L539" s="140">
        <v>9.1</v>
      </c>
      <c r="M539" s="140">
        <v>6.7</v>
      </c>
      <c r="N539" s="140">
        <v>9.1999999999999993</v>
      </c>
      <c r="O539" s="140">
        <v>7</v>
      </c>
      <c r="P539" s="140">
        <v>6.8</v>
      </c>
      <c r="Q539" s="140">
        <v>7.3</v>
      </c>
      <c r="R539" s="140">
        <v>7.8</v>
      </c>
      <c r="S539" s="140">
        <v>8.4</v>
      </c>
      <c r="T539" s="140">
        <v>8.1999999999999993</v>
      </c>
      <c r="U539" s="140">
        <v>9.4</v>
      </c>
      <c r="V539" s="140">
        <v>9.1999999999999993</v>
      </c>
      <c r="W539" s="140">
        <v>8.6</v>
      </c>
      <c r="X539" s="140">
        <v>8.1999999999999993</v>
      </c>
      <c r="Y539" s="139"/>
      <c r="Z539" s="141" t="s">
        <v>36</v>
      </c>
      <c r="AA539" s="138" t="s">
        <v>37</v>
      </c>
      <c r="AB539" s="142" t="s">
        <v>3599</v>
      </c>
      <c r="AC539" s="8" t="s">
        <v>1609</v>
      </c>
    </row>
    <row r="540" spans="1:29" ht="26.4">
      <c r="A540" s="137">
        <v>10</v>
      </c>
      <c r="B540" s="144" t="s">
        <v>1521</v>
      </c>
      <c r="C540" s="384" t="s">
        <v>1522</v>
      </c>
      <c r="D540" s="385" t="s">
        <v>75</v>
      </c>
      <c r="E540" s="143" t="s">
        <v>343</v>
      </c>
      <c r="F540" s="143"/>
      <c r="G540" s="140">
        <v>4.9000000000000004</v>
      </c>
      <c r="H540" s="140">
        <v>5.2</v>
      </c>
      <c r="I540" s="140">
        <v>6.4</v>
      </c>
      <c r="J540" s="140">
        <v>6.9</v>
      </c>
      <c r="K540" s="140">
        <v>6.5</v>
      </c>
      <c r="L540" s="140">
        <v>7</v>
      </c>
      <c r="M540" s="140">
        <v>7.9</v>
      </c>
      <c r="N540" s="140">
        <v>8.3000000000000007</v>
      </c>
      <c r="O540" s="140">
        <v>7.3</v>
      </c>
      <c r="P540" s="140">
        <v>7.4</v>
      </c>
      <c r="Q540" s="140">
        <v>6</v>
      </c>
      <c r="R540" s="140">
        <v>7.7</v>
      </c>
      <c r="S540" s="140">
        <v>8.3000000000000007</v>
      </c>
      <c r="T540" s="140">
        <v>6.1</v>
      </c>
      <c r="U540" s="140">
        <v>7.8</v>
      </c>
      <c r="V540" s="140">
        <v>7</v>
      </c>
      <c r="W540" s="140">
        <v>8</v>
      </c>
      <c r="X540" s="140">
        <v>6.9</v>
      </c>
      <c r="Y540" s="139"/>
      <c r="Z540" s="141" t="s">
        <v>36</v>
      </c>
      <c r="AA540" s="138" t="s">
        <v>37</v>
      </c>
      <c r="AB540" s="142" t="s">
        <v>3599</v>
      </c>
      <c r="AC540" s="8" t="s">
        <v>1609</v>
      </c>
    </row>
    <row r="541" spans="1:29" ht="26.4">
      <c r="A541" s="137">
        <v>11</v>
      </c>
      <c r="B541" s="144" t="s">
        <v>1523</v>
      </c>
      <c r="C541" s="384" t="s">
        <v>90</v>
      </c>
      <c r="D541" s="385" t="s">
        <v>75</v>
      </c>
      <c r="E541" s="143" t="s">
        <v>173</v>
      </c>
      <c r="F541" s="143"/>
      <c r="G541" s="140">
        <v>6.2</v>
      </c>
      <c r="H541" s="140">
        <v>4.5</v>
      </c>
      <c r="I541" s="140">
        <v>6.5</v>
      </c>
      <c r="J541" s="140">
        <v>7.5</v>
      </c>
      <c r="K541" s="140">
        <v>6.6</v>
      </c>
      <c r="L541" s="140">
        <v>8.1</v>
      </c>
      <c r="M541" s="140">
        <v>7.3</v>
      </c>
      <c r="N541" s="140">
        <v>8.6</v>
      </c>
      <c r="O541" s="140">
        <v>7.4</v>
      </c>
      <c r="P541" s="140">
        <v>6.1</v>
      </c>
      <c r="Q541" s="140">
        <v>6.4</v>
      </c>
      <c r="R541" s="140">
        <v>7.9</v>
      </c>
      <c r="S541" s="140">
        <v>8.5</v>
      </c>
      <c r="T541" s="140">
        <v>7.2</v>
      </c>
      <c r="U541" s="140">
        <v>8</v>
      </c>
      <c r="V541" s="140">
        <v>7.1</v>
      </c>
      <c r="W541" s="140">
        <v>7.9</v>
      </c>
      <c r="X541" s="140">
        <v>5.5</v>
      </c>
      <c r="Y541" s="139"/>
      <c r="Z541" s="141" t="s">
        <v>36</v>
      </c>
      <c r="AA541" s="138" t="s">
        <v>37</v>
      </c>
      <c r="AB541" s="142" t="s">
        <v>3599</v>
      </c>
      <c r="AC541" s="8" t="s">
        <v>1609</v>
      </c>
    </row>
    <row r="542" spans="1:29" ht="26.4">
      <c r="A542" s="137">
        <v>12</v>
      </c>
      <c r="B542" s="144" t="s">
        <v>1524</v>
      </c>
      <c r="C542" s="384" t="s">
        <v>1525</v>
      </c>
      <c r="D542" s="385" t="s">
        <v>79</v>
      </c>
      <c r="E542" s="143" t="s">
        <v>184</v>
      </c>
      <c r="F542" s="143"/>
      <c r="G542" s="140">
        <v>6.7</v>
      </c>
      <c r="H542" s="140">
        <v>4.0999999999999996</v>
      </c>
      <c r="I542" s="140">
        <v>7.7</v>
      </c>
      <c r="J542" s="140">
        <v>6.6</v>
      </c>
      <c r="K542" s="140">
        <v>7.4</v>
      </c>
      <c r="L542" s="140">
        <v>6.6</v>
      </c>
      <c r="M542" s="140">
        <v>7.1</v>
      </c>
      <c r="N542" s="140">
        <v>7.3</v>
      </c>
      <c r="O542" s="140">
        <v>7.1</v>
      </c>
      <c r="P542" s="140">
        <v>4.0999999999999996</v>
      </c>
      <c r="Q542" s="140">
        <v>6.3</v>
      </c>
      <c r="R542" s="140">
        <v>6.8</v>
      </c>
      <c r="S542" s="140">
        <v>8.6</v>
      </c>
      <c r="T542" s="140">
        <v>4.5</v>
      </c>
      <c r="U542" s="140">
        <v>7.1</v>
      </c>
      <c r="V542" s="140">
        <v>5.9</v>
      </c>
      <c r="W542" s="140">
        <v>6.8</v>
      </c>
      <c r="X542" s="140">
        <v>6.1</v>
      </c>
      <c r="Y542" s="139"/>
      <c r="Z542" s="141" t="s">
        <v>36</v>
      </c>
      <c r="AA542" s="138" t="s">
        <v>37</v>
      </c>
      <c r="AB542" s="142" t="s">
        <v>3599</v>
      </c>
      <c r="AC542" s="8" t="s">
        <v>1609</v>
      </c>
    </row>
    <row r="543" spans="1:29" ht="26.4">
      <c r="A543" s="137">
        <v>13</v>
      </c>
      <c r="B543" s="144" t="s">
        <v>1526</v>
      </c>
      <c r="C543" s="384" t="s">
        <v>1527</v>
      </c>
      <c r="D543" s="385" t="s">
        <v>79</v>
      </c>
      <c r="E543" s="143" t="s">
        <v>676</v>
      </c>
      <c r="F543" s="143"/>
      <c r="G543" s="140">
        <v>6.1</v>
      </c>
      <c r="H543" s="140">
        <v>4.5999999999999996</v>
      </c>
      <c r="I543" s="140">
        <v>5.6</v>
      </c>
      <c r="J543" s="140">
        <v>6.4</v>
      </c>
      <c r="K543" s="140">
        <v>5.9</v>
      </c>
      <c r="L543" s="140">
        <v>6</v>
      </c>
      <c r="M543" s="140">
        <v>6.8</v>
      </c>
      <c r="N543" s="140">
        <v>8.6999999999999993</v>
      </c>
      <c r="O543" s="140">
        <v>6.8</v>
      </c>
      <c r="P543" s="140">
        <v>5.8</v>
      </c>
      <c r="Q543" s="140">
        <v>5.9</v>
      </c>
      <c r="R543" s="140">
        <v>8.6</v>
      </c>
      <c r="S543" s="140">
        <v>8.5</v>
      </c>
      <c r="T543" s="140">
        <v>6.7</v>
      </c>
      <c r="U543" s="140">
        <v>7.1</v>
      </c>
      <c r="V543" s="140">
        <v>8.6999999999999993</v>
      </c>
      <c r="W543" s="140">
        <v>7.1</v>
      </c>
      <c r="X543" s="140">
        <v>6.8</v>
      </c>
      <c r="Y543" s="139"/>
      <c r="Z543" s="141" t="s">
        <v>36</v>
      </c>
      <c r="AA543" s="138" t="s">
        <v>37</v>
      </c>
      <c r="AB543" s="142" t="s">
        <v>3599</v>
      </c>
      <c r="AC543" s="8" t="s">
        <v>1609</v>
      </c>
    </row>
    <row r="544" spans="1:29" ht="26.4">
      <c r="A544" s="137">
        <v>14</v>
      </c>
      <c r="B544" s="144" t="s">
        <v>1528</v>
      </c>
      <c r="C544" s="384" t="s">
        <v>164</v>
      </c>
      <c r="D544" s="385" t="s">
        <v>865</v>
      </c>
      <c r="E544" s="143"/>
      <c r="F544" s="143" t="s">
        <v>1293</v>
      </c>
      <c r="G544" s="140">
        <v>6.9</v>
      </c>
      <c r="H544" s="140">
        <v>6.6</v>
      </c>
      <c r="I544" s="140">
        <v>7.8</v>
      </c>
      <c r="J544" s="140">
        <v>8.6</v>
      </c>
      <c r="K544" s="140">
        <v>8.5</v>
      </c>
      <c r="L544" s="140">
        <v>7.3</v>
      </c>
      <c r="M544" s="140">
        <v>7.4</v>
      </c>
      <c r="N544" s="140">
        <v>8</v>
      </c>
      <c r="O544" s="140">
        <v>7.5</v>
      </c>
      <c r="P544" s="140">
        <v>7.2</v>
      </c>
      <c r="Q544" s="140">
        <v>4.7</v>
      </c>
      <c r="R544" s="140">
        <v>7.4</v>
      </c>
      <c r="S544" s="140">
        <v>7.4</v>
      </c>
      <c r="T544" s="140">
        <v>9.1</v>
      </c>
      <c r="U544" s="140">
        <v>9.5</v>
      </c>
      <c r="V544" s="140">
        <v>9</v>
      </c>
      <c r="W544" s="140">
        <v>9.5</v>
      </c>
      <c r="X544" s="140">
        <v>8.9</v>
      </c>
      <c r="Y544" s="139"/>
      <c r="Z544" s="141" t="s">
        <v>36</v>
      </c>
      <c r="AA544" s="138" t="s">
        <v>37</v>
      </c>
      <c r="AB544" s="142" t="s">
        <v>3599</v>
      </c>
      <c r="AC544" s="8" t="s">
        <v>1609</v>
      </c>
    </row>
    <row r="545" spans="1:29" ht="26.4">
      <c r="A545" s="137">
        <v>15</v>
      </c>
      <c r="B545" s="144" t="s">
        <v>1529</v>
      </c>
      <c r="C545" s="384" t="s">
        <v>1530</v>
      </c>
      <c r="D545" s="385" t="s">
        <v>279</v>
      </c>
      <c r="E545" s="143" t="s">
        <v>459</v>
      </c>
      <c r="F545" s="143"/>
      <c r="G545" s="140">
        <v>8.6</v>
      </c>
      <c r="H545" s="140">
        <v>9.6</v>
      </c>
      <c r="I545" s="140">
        <v>8.8000000000000007</v>
      </c>
      <c r="J545" s="140">
        <v>9.1</v>
      </c>
      <c r="K545" s="140">
        <v>10</v>
      </c>
      <c r="L545" s="140">
        <v>9.6999999999999993</v>
      </c>
      <c r="M545" s="140">
        <v>9.6</v>
      </c>
      <c r="N545" s="140">
        <v>9.6999999999999993</v>
      </c>
      <c r="O545" s="140">
        <v>8.1999999999999993</v>
      </c>
      <c r="P545" s="140">
        <v>10</v>
      </c>
      <c r="Q545" s="140">
        <v>8.1</v>
      </c>
      <c r="R545" s="140">
        <v>10</v>
      </c>
      <c r="S545" s="140">
        <v>9.3000000000000007</v>
      </c>
      <c r="T545" s="140">
        <v>9.6999999999999993</v>
      </c>
      <c r="U545" s="140">
        <v>9.8000000000000007</v>
      </c>
      <c r="V545" s="140">
        <v>8.1999999999999993</v>
      </c>
      <c r="W545" s="140">
        <v>9.3000000000000007</v>
      </c>
      <c r="X545" s="140">
        <v>7.9</v>
      </c>
      <c r="Y545" s="139"/>
      <c r="Z545" s="141" t="s">
        <v>36</v>
      </c>
      <c r="AA545" s="138" t="s">
        <v>37</v>
      </c>
      <c r="AB545" s="142" t="s">
        <v>3599</v>
      </c>
      <c r="AC545" s="8" t="s">
        <v>1609</v>
      </c>
    </row>
    <row r="546" spans="1:29" ht="26.4">
      <c r="A546" s="137">
        <v>16</v>
      </c>
      <c r="B546" s="144" t="s">
        <v>1531</v>
      </c>
      <c r="C546" s="384" t="s">
        <v>58</v>
      </c>
      <c r="D546" s="385" t="s">
        <v>279</v>
      </c>
      <c r="E546" s="143" t="s">
        <v>1532</v>
      </c>
      <c r="F546" s="143"/>
      <c r="G546" s="140">
        <v>6.5</v>
      </c>
      <c r="H546" s="140">
        <v>6.7</v>
      </c>
      <c r="I546" s="140">
        <v>8.8000000000000007</v>
      </c>
      <c r="J546" s="140">
        <v>6.9</v>
      </c>
      <c r="K546" s="140">
        <v>5.2</v>
      </c>
      <c r="L546" s="140">
        <v>9.4</v>
      </c>
      <c r="M546" s="140">
        <v>7.7</v>
      </c>
      <c r="N546" s="140">
        <v>9.3000000000000007</v>
      </c>
      <c r="O546" s="140">
        <v>7.3</v>
      </c>
      <c r="P546" s="140">
        <v>9.8000000000000007</v>
      </c>
      <c r="Q546" s="140">
        <v>7.7</v>
      </c>
      <c r="R546" s="140">
        <v>9.5</v>
      </c>
      <c r="S546" s="140">
        <v>8.5</v>
      </c>
      <c r="T546" s="140">
        <v>7.8</v>
      </c>
      <c r="U546" s="140">
        <v>8.6999999999999993</v>
      </c>
      <c r="V546" s="140">
        <v>8.3000000000000007</v>
      </c>
      <c r="W546" s="140">
        <v>8.8000000000000007</v>
      </c>
      <c r="X546" s="140">
        <v>7.6</v>
      </c>
      <c r="Y546" s="139"/>
      <c r="Z546" s="141" t="s">
        <v>36</v>
      </c>
      <c r="AA546" s="138" t="s">
        <v>37</v>
      </c>
      <c r="AB546" s="142" t="s">
        <v>3599</v>
      </c>
      <c r="AC546" s="8" t="s">
        <v>1609</v>
      </c>
    </row>
    <row r="547" spans="1:29" ht="26.4">
      <c r="A547" s="137">
        <v>17</v>
      </c>
      <c r="B547" s="144" t="s">
        <v>1533</v>
      </c>
      <c r="C547" s="384" t="s">
        <v>1534</v>
      </c>
      <c r="D547" s="385" t="s">
        <v>183</v>
      </c>
      <c r="E547" s="143" t="s">
        <v>273</v>
      </c>
      <c r="F547" s="143"/>
      <c r="G547" s="140">
        <v>7.5</v>
      </c>
      <c r="H547" s="140">
        <v>9.4</v>
      </c>
      <c r="I547" s="140">
        <v>7.6</v>
      </c>
      <c r="J547" s="140">
        <v>7.3</v>
      </c>
      <c r="K547" s="140">
        <v>6.3</v>
      </c>
      <c r="L547" s="140">
        <v>6.2</v>
      </c>
      <c r="M547" s="140">
        <v>6.3</v>
      </c>
      <c r="N547" s="140">
        <v>8.3000000000000007</v>
      </c>
      <c r="O547" s="140">
        <v>7.1</v>
      </c>
      <c r="P547" s="140">
        <v>6.8</v>
      </c>
      <c r="Q547" s="140">
        <v>5.9</v>
      </c>
      <c r="R547" s="140">
        <v>4.8</v>
      </c>
      <c r="S547" s="140">
        <v>8.1999999999999993</v>
      </c>
      <c r="T547" s="140">
        <v>5.9</v>
      </c>
      <c r="U547" s="140">
        <v>8.6</v>
      </c>
      <c r="V547" s="140">
        <v>7.1</v>
      </c>
      <c r="W547" s="140">
        <v>8.4</v>
      </c>
      <c r="X547" s="140">
        <v>7.3</v>
      </c>
      <c r="Y547" s="139"/>
      <c r="Z547" s="141" t="s">
        <v>36</v>
      </c>
      <c r="AA547" s="138" t="s">
        <v>37</v>
      </c>
      <c r="AB547" s="142" t="s">
        <v>3599</v>
      </c>
      <c r="AC547" s="8" t="s">
        <v>1609</v>
      </c>
    </row>
    <row r="548" spans="1:29" ht="26.4">
      <c r="A548" s="137">
        <v>18</v>
      </c>
      <c r="B548" s="144" t="s">
        <v>1535</v>
      </c>
      <c r="C548" s="384" t="s">
        <v>1536</v>
      </c>
      <c r="D548" s="385" t="s">
        <v>183</v>
      </c>
      <c r="E548" s="143"/>
      <c r="F548" s="143" t="s">
        <v>686</v>
      </c>
      <c r="G548" s="140">
        <v>6.7</v>
      </c>
      <c r="H548" s="140">
        <v>4.5999999999999996</v>
      </c>
      <c r="I548" s="140">
        <v>6.6</v>
      </c>
      <c r="J548" s="140">
        <v>6.3</v>
      </c>
      <c r="K548" s="140">
        <v>7</v>
      </c>
      <c r="L548" s="140">
        <v>6.6</v>
      </c>
      <c r="M548" s="140">
        <v>6.6</v>
      </c>
      <c r="N548" s="140">
        <v>8.1999999999999993</v>
      </c>
      <c r="O548" s="140">
        <v>6.1</v>
      </c>
      <c r="P548" s="140">
        <v>8.4</v>
      </c>
      <c r="Q548" s="140">
        <v>5</v>
      </c>
      <c r="R548" s="140">
        <v>6.9</v>
      </c>
      <c r="S548" s="140">
        <v>7.4</v>
      </c>
      <c r="T548" s="140">
        <v>5.0999999999999996</v>
      </c>
      <c r="U548" s="140">
        <v>6.5</v>
      </c>
      <c r="V548" s="140">
        <v>4.5999999999999996</v>
      </c>
      <c r="W548" s="140">
        <v>8.1</v>
      </c>
      <c r="X548" s="140">
        <v>5.9</v>
      </c>
      <c r="Y548" s="139"/>
      <c r="Z548" s="141" t="s">
        <v>36</v>
      </c>
      <c r="AA548" s="138" t="s">
        <v>37</v>
      </c>
      <c r="AB548" s="142" t="s">
        <v>3599</v>
      </c>
      <c r="AC548" s="8" t="s">
        <v>1609</v>
      </c>
    </row>
    <row r="549" spans="1:29" ht="52.8">
      <c r="A549" s="137">
        <v>19</v>
      </c>
      <c r="B549" s="144" t="s">
        <v>1537</v>
      </c>
      <c r="C549" s="384" t="s">
        <v>1538</v>
      </c>
      <c r="D549" s="385" t="s">
        <v>30</v>
      </c>
      <c r="E549" s="143" t="s">
        <v>136</v>
      </c>
      <c r="F549" s="143"/>
      <c r="G549" s="140">
        <v>7.6</v>
      </c>
      <c r="H549" s="140">
        <v>6</v>
      </c>
      <c r="I549" s="140">
        <v>8.4</v>
      </c>
      <c r="J549" s="140">
        <v>7.5</v>
      </c>
      <c r="K549" s="140">
        <v>6.3</v>
      </c>
      <c r="L549" s="140">
        <v>6.9</v>
      </c>
      <c r="M549" s="140">
        <v>6.4</v>
      </c>
      <c r="N549" s="140">
        <v>8</v>
      </c>
      <c r="O549" s="140">
        <v>6.7</v>
      </c>
      <c r="P549" s="140">
        <v>8.1</v>
      </c>
      <c r="Q549" s="140">
        <v>5.9</v>
      </c>
      <c r="R549" s="140">
        <v>8.8000000000000007</v>
      </c>
      <c r="S549" s="140">
        <v>7.9</v>
      </c>
      <c r="T549" s="140">
        <v>7.9</v>
      </c>
      <c r="U549" s="140">
        <v>8.1999999999999993</v>
      </c>
      <c r="V549" s="140">
        <v>8.3000000000000007</v>
      </c>
      <c r="W549" s="140">
        <v>7.6</v>
      </c>
      <c r="X549" s="140">
        <v>6.9</v>
      </c>
      <c r="Y549" s="139"/>
      <c r="Z549" s="141" t="s">
        <v>36</v>
      </c>
      <c r="AA549" s="138" t="s">
        <v>37</v>
      </c>
      <c r="AB549" s="142" t="s">
        <v>3603</v>
      </c>
      <c r="AC549" s="8" t="s">
        <v>1609</v>
      </c>
    </row>
    <row r="550" spans="1:29" ht="52.8">
      <c r="A550" s="137">
        <v>20</v>
      </c>
      <c r="B550" s="144" t="s">
        <v>1539</v>
      </c>
      <c r="C550" s="384" t="s">
        <v>1540</v>
      </c>
      <c r="D550" s="385" t="s">
        <v>1541</v>
      </c>
      <c r="E550" s="143"/>
      <c r="F550" s="143" t="s">
        <v>1501</v>
      </c>
      <c r="G550" s="140">
        <v>7.4</v>
      </c>
      <c r="H550" s="140">
        <v>5.0999999999999996</v>
      </c>
      <c r="I550" s="140">
        <v>6.8</v>
      </c>
      <c r="J550" s="140">
        <v>8</v>
      </c>
      <c r="K550" s="140">
        <v>6.2</v>
      </c>
      <c r="L550" s="140">
        <v>9.1</v>
      </c>
      <c r="M550" s="140">
        <v>7.3</v>
      </c>
      <c r="N550" s="140">
        <v>9.1999999999999993</v>
      </c>
      <c r="O550" s="140">
        <v>7.9</v>
      </c>
      <c r="P550" s="140">
        <v>9</v>
      </c>
      <c r="Q550" s="140">
        <v>6.5</v>
      </c>
      <c r="R550" s="140">
        <v>9.1</v>
      </c>
      <c r="S550" s="140">
        <v>9.3000000000000007</v>
      </c>
      <c r="T550" s="140">
        <v>7.5</v>
      </c>
      <c r="U550" s="140">
        <v>8.4</v>
      </c>
      <c r="V550" s="140">
        <v>7.3</v>
      </c>
      <c r="W550" s="140">
        <v>7.8</v>
      </c>
      <c r="X550" s="140">
        <v>7.7</v>
      </c>
      <c r="Y550" s="139"/>
      <c r="Z550" s="141" t="s">
        <v>36</v>
      </c>
      <c r="AA550" s="138" t="s">
        <v>37</v>
      </c>
      <c r="AB550" s="142" t="s">
        <v>3603</v>
      </c>
      <c r="AC550" s="8" t="s">
        <v>1609</v>
      </c>
    </row>
    <row r="551" spans="1:29" ht="66">
      <c r="A551" s="137">
        <v>21</v>
      </c>
      <c r="B551" s="144" t="s">
        <v>1542</v>
      </c>
      <c r="C551" s="384" t="s">
        <v>1543</v>
      </c>
      <c r="D551" s="385" t="s">
        <v>587</v>
      </c>
      <c r="E551" s="143"/>
      <c r="F551" s="143" t="s">
        <v>705</v>
      </c>
      <c r="G551" s="140">
        <v>7.8</v>
      </c>
      <c r="H551" s="140">
        <v>7.5</v>
      </c>
      <c r="I551" s="140">
        <v>8.9</v>
      </c>
      <c r="J551" s="140">
        <v>7.4</v>
      </c>
      <c r="K551" s="140">
        <v>8.9</v>
      </c>
      <c r="L551" s="140">
        <v>9.4</v>
      </c>
      <c r="M551" s="140">
        <v>8.1</v>
      </c>
      <c r="N551" s="140">
        <v>8</v>
      </c>
      <c r="O551" s="140">
        <v>7.9</v>
      </c>
      <c r="P551" s="140">
        <v>8.8000000000000007</v>
      </c>
      <c r="Q551" s="140">
        <v>6</v>
      </c>
      <c r="R551" s="140">
        <v>9.4</v>
      </c>
      <c r="S551" s="140">
        <v>8.8000000000000007</v>
      </c>
      <c r="T551" s="140">
        <v>1.7</v>
      </c>
      <c r="U551" s="140">
        <v>1.6</v>
      </c>
      <c r="V551" s="140">
        <v>4.0999999999999996</v>
      </c>
      <c r="W551" s="140">
        <v>5.6</v>
      </c>
      <c r="X551" s="140">
        <v>5.0999999999999996</v>
      </c>
      <c r="Y551" s="139"/>
      <c r="Z551" s="141" t="s">
        <v>36</v>
      </c>
      <c r="AA551" s="138" t="s">
        <v>48</v>
      </c>
      <c r="AB551" s="142" t="s">
        <v>3604</v>
      </c>
      <c r="AC551" s="8" t="s">
        <v>1609</v>
      </c>
    </row>
    <row r="552" spans="1:29" ht="79.2">
      <c r="A552" s="137">
        <v>22</v>
      </c>
      <c r="B552" s="144" t="s">
        <v>1544</v>
      </c>
      <c r="C552" s="384" t="s">
        <v>1545</v>
      </c>
      <c r="D552" s="385" t="s">
        <v>886</v>
      </c>
      <c r="E552" s="143"/>
      <c r="F552" s="143" t="s">
        <v>1546</v>
      </c>
      <c r="G552" s="140">
        <v>6.7</v>
      </c>
      <c r="H552" s="140">
        <v>5.0999999999999996</v>
      </c>
      <c r="I552" s="140">
        <v>7.6</v>
      </c>
      <c r="J552" s="140">
        <v>7.4</v>
      </c>
      <c r="K552" s="140">
        <v>5.4</v>
      </c>
      <c r="L552" s="140">
        <v>5.0999999999999996</v>
      </c>
      <c r="M552" s="140">
        <v>8.1</v>
      </c>
      <c r="N552" s="140">
        <v>7.5</v>
      </c>
      <c r="O552" s="140">
        <v>6.7</v>
      </c>
      <c r="P552" s="140">
        <v>5</v>
      </c>
      <c r="Q552" s="140">
        <v>4</v>
      </c>
      <c r="R552" s="140">
        <v>8.8000000000000007</v>
      </c>
      <c r="S552" s="140">
        <v>8.1</v>
      </c>
      <c r="T552" s="140">
        <v>0.5</v>
      </c>
      <c r="U552" s="140">
        <v>0.8</v>
      </c>
      <c r="V552" s="140">
        <v>0.8</v>
      </c>
      <c r="W552" s="140">
        <v>2</v>
      </c>
      <c r="X552" s="140">
        <v>2</v>
      </c>
      <c r="Y552" s="139"/>
      <c r="Z552" s="141" t="s">
        <v>36</v>
      </c>
      <c r="AA552" s="138" t="s">
        <v>48</v>
      </c>
      <c r="AB552" s="142" t="s">
        <v>3605</v>
      </c>
      <c r="AC552" s="8" t="s">
        <v>1609</v>
      </c>
    </row>
    <row r="553" spans="1:29" ht="26.4">
      <c r="A553" s="137">
        <v>23</v>
      </c>
      <c r="B553" s="144" t="s">
        <v>1547</v>
      </c>
      <c r="C553" s="384" t="s">
        <v>1548</v>
      </c>
      <c r="D553" s="385" t="s">
        <v>190</v>
      </c>
      <c r="E553" s="143" t="s">
        <v>1473</v>
      </c>
      <c r="F553" s="143"/>
      <c r="G553" s="140">
        <v>6.7</v>
      </c>
      <c r="H553" s="140">
        <v>7</v>
      </c>
      <c r="I553" s="140">
        <v>8.9</v>
      </c>
      <c r="J553" s="140">
        <v>8.1999999999999993</v>
      </c>
      <c r="K553" s="140">
        <v>6.6</v>
      </c>
      <c r="L553" s="140">
        <v>6.9</v>
      </c>
      <c r="M553" s="140">
        <v>6.1</v>
      </c>
      <c r="N553" s="140">
        <v>8.1999999999999993</v>
      </c>
      <c r="O553" s="140">
        <v>6.4</v>
      </c>
      <c r="P553" s="140">
        <v>4</v>
      </c>
      <c r="Q553" s="140">
        <v>4.2</v>
      </c>
      <c r="R553" s="140">
        <v>7</v>
      </c>
      <c r="S553" s="140">
        <v>5.5</v>
      </c>
      <c r="T553" s="140">
        <v>5.0999999999999996</v>
      </c>
      <c r="U553" s="140">
        <v>7.2</v>
      </c>
      <c r="V553" s="140">
        <v>4.5</v>
      </c>
      <c r="W553" s="140">
        <v>5.3</v>
      </c>
      <c r="X553" s="140">
        <v>4.2</v>
      </c>
      <c r="Y553" s="139"/>
      <c r="Z553" s="141" t="s">
        <v>36</v>
      </c>
      <c r="AA553" s="138" t="s">
        <v>37</v>
      </c>
      <c r="AB553" s="142" t="s">
        <v>3599</v>
      </c>
      <c r="AC553" s="8" t="s">
        <v>1609</v>
      </c>
    </row>
    <row r="554" spans="1:29" ht="52.8">
      <c r="A554" s="137">
        <v>24</v>
      </c>
      <c r="B554" s="144" t="s">
        <v>1549</v>
      </c>
      <c r="C554" s="384" t="s">
        <v>1550</v>
      </c>
      <c r="D554" s="385" t="s">
        <v>418</v>
      </c>
      <c r="E554" s="143"/>
      <c r="F554" s="143" t="s">
        <v>1551</v>
      </c>
      <c r="G554" s="140">
        <v>7.4</v>
      </c>
      <c r="H554" s="140">
        <v>4</v>
      </c>
      <c r="I554" s="140">
        <v>6.1</v>
      </c>
      <c r="J554" s="140">
        <v>7</v>
      </c>
      <c r="K554" s="140">
        <v>4.5</v>
      </c>
      <c r="L554" s="140">
        <v>4.7</v>
      </c>
      <c r="M554" s="140">
        <v>6.6</v>
      </c>
      <c r="N554" s="140">
        <v>7.6</v>
      </c>
      <c r="O554" s="140">
        <v>7.1</v>
      </c>
      <c r="P554" s="140">
        <v>5.7</v>
      </c>
      <c r="Q554" s="140">
        <v>5.4</v>
      </c>
      <c r="R554" s="140">
        <v>7.7</v>
      </c>
      <c r="S554" s="140">
        <v>8.3000000000000007</v>
      </c>
      <c r="T554" s="140">
        <v>5</v>
      </c>
      <c r="U554" s="140">
        <v>7.3</v>
      </c>
      <c r="V554" s="140">
        <v>7.1</v>
      </c>
      <c r="W554" s="140">
        <v>5.0999999999999996</v>
      </c>
      <c r="X554" s="140">
        <v>5.2</v>
      </c>
      <c r="Y554" s="139"/>
      <c r="Z554" s="141" t="s">
        <v>36</v>
      </c>
      <c r="AA554" s="138" t="s">
        <v>37</v>
      </c>
      <c r="AB554" s="142" t="s">
        <v>3606</v>
      </c>
      <c r="AC554" s="8" t="s">
        <v>1609</v>
      </c>
    </row>
    <row r="555" spans="1:29" ht="66">
      <c r="A555" s="137">
        <v>25</v>
      </c>
      <c r="B555" s="144" t="s">
        <v>1552</v>
      </c>
      <c r="C555" s="384" t="s">
        <v>1553</v>
      </c>
      <c r="D555" s="385" t="s">
        <v>418</v>
      </c>
      <c r="E555" s="143"/>
      <c r="F555" s="143" t="s">
        <v>918</v>
      </c>
      <c r="G555" s="140">
        <v>6.8</v>
      </c>
      <c r="H555" s="140">
        <v>4.8</v>
      </c>
      <c r="I555" s="140">
        <v>8.6999999999999993</v>
      </c>
      <c r="J555" s="140">
        <v>2.8</v>
      </c>
      <c r="K555" s="140">
        <v>2.8</v>
      </c>
      <c r="L555" s="140">
        <v>5.2</v>
      </c>
      <c r="M555" s="140">
        <v>8.1999999999999993</v>
      </c>
      <c r="N555" s="140">
        <v>8.6</v>
      </c>
      <c r="O555" s="140">
        <v>7.2</v>
      </c>
      <c r="P555" s="140">
        <v>6.5</v>
      </c>
      <c r="Q555" s="140">
        <v>6.8</v>
      </c>
      <c r="R555" s="140">
        <v>7.4</v>
      </c>
      <c r="S555" s="140">
        <v>7.3</v>
      </c>
      <c r="T555" s="140">
        <v>6.2</v>
      </c>
      <c r="U555" s="140">
        <v>7.4</v>
      </c>
      <c r="V555" s="140">
        <v>6.1</v>
      </c>
      <c r="W555" s="140">
        <v>7.9</v>
      </c>
      <c r="X555" s="140">
        <v>5.2</v>
      </c>
      <c r="Y555" s="139"/>
      <c r="Z555" s="141" t="s">
        <v>36</v>
      </c>
      <c r="AA555" s="138" t="s">
        <v>48</v>
      </c>
      <c r="AB555" s="142" t="s">
        <v>3607</v>
      </c>
      <c r="AC555" s="8" t="s">
        <v>1609</v>
      </c>
    </row>
    <row r="556" spans="1:29" ht="26.4">
      <c r="A556" s="137">
        <v>26</v>
      </c>
      <c r="B556" s="144" t="s">
        <v>1554</v>
      </c>
      <c r="C556" s="384" t="s">
        <v>1555</v>
      </c>
      <c r="D556" s="385" t="s">
        <v>418</v>
      </c>
      <c r="E556" s="143" t="s">
        <v>1556</v>
      </c>
      <c r="F556" s="143"/>
      <c r="G556" s="140">
        <v>7</v>
      </c>
      <c r="H556" s="140">
        <v>6.3</v>
      </c>
      <c r="I556" s="140">
        <v>7.9</v>
      </c>
      <c r="J556" s="140">
        <v>6.6</v>
      </c>
      <c r="K556" s="140">
        <v>7.3</v>
      </c>
      <c r="L556" s="140">
        <v>6.8</v>
      </c>
      <c r="M556" s="140">
        <v>8.6999999999999993</v>
      </c>
      <c r="N556" s="140">
        <v>9</v>
      </c>
      <c r="O556" s="140">
        <v>7</v>
      </c>
      <c r="P556" s="140">
        <v>7.3</v>
      </c>
      <c r="Q556" s="140">
        <v>6.8</v>
      </c>
      <c r="R556" s="140">
        <v>9.1</v>
      </c>
      <c r="S556" s="140">
        <v>8.3000000000000007</v>
      </c>
      <c r="T556" s="140">
        <v>7.7</v>
      </c>
      <c r="U556" s="140">
        <v>6.9</v>
      </c>
      <c r="V556" s="140">
        <v>7.1</v>
      </c>
      <c r="W556" s="140">
        <v>9.3000000000000007</v>
      </c>
      <c r="X556" s="140">
        <v>5.8</v>
      </c>
      <c r="Y556" s="139"/>
      <c r="Z556" s="141" t="s">
        <v>36</v>
      </c>
      <c r="AA556" s="138" t="s">
        <v>37</v>
      </c>
      <c r="AB556" s="142" t="s">
        <v>3599</v>
      </c>
      <c r="AC556" s="8" t="s">
        <v>1609</v>
      </c>
    </row>
    <row r="557" spans="1:29" ht="26.4">
      <c r="A557" s="137">
        <v>27</v>
      </c>
      <c r="B557" s="144" t="s">
        <v>1557</v>
      </c>
      <c r="C557" s="384" t="s">
        <v>1558</v>
      </c>
      <c r="D557" s="385" t="s">
        <v>106</v>
      </c>
      <c r="E557" s="143" t="s">
        <v>757</v>
      </c>
      <c r="F557" s="143"/>
      <c r="G557" s="140">
        <v>6.1</v>
      </c>
      <c r="H557" s="140">
        <v>5.0999999999999996</v>
      </c>
      <c r="I557" s="140">
        <v>7.9</v>
      </c>
      <c r="J557" s="140">
        <v>7.5</v>
      </c>
      <c r="K557" s="140">
        <v>7.2</v>
      </c>
      <c r="L557" s="140">
        <v>6.4</v>
      </c>
      <c r="M557" s="140">
        <v>7.3</v>
      </c>
      <c r="N557" s="140">
        <v>8.6</v>
      </c>
      <c r="O557" s="140">
        <v>7.3</v>
      </c>
      <c r="P557" s="140">
        <v>8.1</v>
      </c>
      <c r="Q557" s="140">
        <v>7.1</v>
      </c>
      <c r="R557" s="140">
        <v>9.1999999999999993</v>
      </c>
      <c r="S557" s="140">
        <v>7.3</v>
      </c>
      <c r="T557" s="140">
        <v>8.9</v>
      </c>
      <c r="U557" s="140">
        <v>9.6999999999999993</v>
      </c>
      <c r="V557" s="140">
        <v>7.9</v>
      </c>
      <c r="W557" s="140">
        <v>9.6999999999999993</v>
      </c>
      <c r="X557" s="140">
        <v>8</v>
      </c>
      <c r="Y557" s="139"/>
      <c r="Z557" s="141" t="s">
        <v>36</v>
      </c>
      <c r="AA557" s="138" t="s">
        <v>37</v>
      </c>
      <c r="AB557" s="142" t="s">
        <v>3599</v>
      </c>
      <c r="AC557" s="8" t="s">
        <v>1609</v>
      </c>
    </row>
    <row r="558" spans="1:29" ht="52.8">
      <c r="A558" s="137">
        <v>28</v>
      </c>
      <c r="B558" s="144" t="s">
        <v>1559</v>
      </c>
      <c r="C558" s="384" t="s">
        <v>1560</v>
      </c>
      <c r="D558" s="385" t="s">
        <v>106</v>
      </c>
      <c r="E558" s="143" t="s">
        <v>497</v>
      </c>
      <c r="F558" s="143"/>
      <c r="G558" s="140">
        <v>6</v>
      </c>
      <c r="H558" s="140">
        <v>4.5999999999999996</v>
      </c>
      <c r="I558" s="140">
        <v>5</v>
      </c>
      <c r="J558" s="140">
        <v>6.1</v>
      </c>
      <c r="K558" s="140">
        <v>6.9</v>
      </c>
      <c r="L558" s="140">
        <v>5.2</v>
      </c>
      <c r="M558" s="140">
        <v>7</v>
      </c>
      <c r="N558" s="140">
        <v>7.6</v>
      </c>
      <c r="O558" s="140">
        <v>5.8</v>
      </c>
      <c r="P558" s="140">
        <v>5.0999999999999996</v>
      </c>
      <c r="Q558" s="140">
        <v>6.2</v>
      </c>
      <c r="R558" s="140">
        <v>8.8000000000000007</v>
      </c>
      <c r="S558" s="140">
        <v>8</v>
      </c>
      <c r="T558" s="140">
        <v>6.5</v>
      </c>
      <c r="U558" s="140">
        <v>6.7</v>
      </c>
      <c r="V558" s="140">
        <v>5.8</v>
      </c>
      <c r="W558" s="140">
        <v>9.1999999999999993</v>
      </c>
      <c r="X558" s="140">
        <v>4</v>
      </c>
      <c r="Y558" s="139"/>
      <c r="Z558" s="141" t="s">
        <v>36</v>
      </c>
      <c r="AA558" s="138" t="s">
        <v>37</v>
      </c>
      <c r="AB558" s="142" t="s">
        <v>3603</v>
      </c>
      <c r="AC558" s="8" t="s">
        <v>1609</v>
      </c>
    </row>
    <row r="559" spans="1:29" ht="52.8">
      <c r="A559" s="137">
        <v>29</v>
      </c>
      <c r="B559" s="144" t="s">
        <v>1561</v>
      </c>
      <c r="C559" s="384" t="s">
        <v>1562</v>
      </c>
      <c r="D559" s="385" t="s">
        <v>613</v>
      </c>
      <c r="E559" s="143" t="s">
        <v>1563</v>
      </c>
      <c r="F559" s="143"/>
      <c r="G559" s="140">
        <v>8</v>
      </c>
      <c r="H559" s="140">
        <v>7.3</v>
      </c>
      <c r="I559" s="140">
        <v>9.9</v>
      </c>
      <c r="J559" s="140">
        <v>8</v>
      </c>
      <c r="K559" s="140">
        <v>9.1999999999999993</v>
      </c>
      <c r="L559" s="140">
        <v>9.4</v>
      </c>
      <c r="M559" s="140">
        <v>6.5</v>
      </c>
      <c r="N559" s="140">
        <v>9.5</v>
      </c>
      <c r="O559" s="140">
        <v>7</v>
      </c>
      <c r="P559" s="140">
        <v>6.8</v>
      </c>
      <c r="Q559" s="140">
        <v>6.3</v>
      </c>
      <c r="R559" s="140">
        <v>9.6999999999999993</v>
      </c>
      <c r="S559" s="140">
        <v>8.8000000000000007</v>
      </c>
      <c r="T559" s="140">
        <v>7.7</v>
      </c>
      <c r="U559" s="140">
        <v>9</v>
      </c>
      <c r="V559" s="140">
        <v>9.6999999999999993</v>
      </c>
      <c r="W559" s="140">
        <v>8.6999999999999993</v>
      </c>
      <c r="X559" s="140">
        <v>8.5</v>
      </c>
      <c r="Y559" s="139"/>
      <c r="Z559" s="141" t="s">
        <v>36</v>
      </c>
      <c r="AA559" s="138" t="s">
        <v>37</v>
      </c>
      <c r="AB559" s="142" t="s">
        <v>3603</v>
      </c>
      <c r="AC559" s="8" t="s">
        <v>1609</v>
      </c>
    </row>
    <row r="560" spans="1:29" ht="52.8">
      <c r="A560" s="137">
        <v>30</v>
      </c>
      <c r="B560" s="144" t="s">
        <v>1564</v>
      </c>
      <c r="C560" s="384" t="s">
        <v>1565</v>
      </c>
      <c r="D560" s="385" t="s">
        <v>201</v>
      </c>
      <c r="E560" s="143"/>
      <c r="F560" s="143" t="s">
        <v>92</v>
      </c>
      <c r="G560" s="140">
        <v>7.6</v>
      </c>
      <c r="H560" s="140">
        <v>5.5</v>
      </c>
      <c r="I560" s="140">
        <v>8.3000000000000007</v>
      </c>
      <c r="J560" s="140">
        <v>7.4</v>
      </c>
      <c r="K560" s="140">
        <v>6.1</v>
      </c>
      <c r="L560" s="140">
        <v>9.1</v>
      </c>
      <c r="M560" s="140">
        <v>8</v>
      </c>
      <c r="N560" s="140">
        <v>9.1</v>
      </c>
      <c r="O560" s="140">
        <v>7.7</v>
      </c>
      <c r="P560" s="140">
        <v>6.5</v>
      </c>
      <c r="Q560" s="140">
        <v>5.8</v>
      </c>
      <c r="R560" s="140">
        <v>6.3</v>
      </c>
      <c r="S560" s="140">
        <v>7.2</v>
      </c>
      <c r="T560" s="140">
        <v>4.8</v>
      </c>
      <c r="U560" s="140">
        <v>7.8</v>
      </c>
      <c r="V560" s="140">
        <v>6.4</v>
      </c>
      <c r="W560" s="140">
        <v>7.6</v>
      </c>
      <c r="X560" s="140">
        <v>4.4000000000000004</v>
      </c>
      <c r="Y560" s="139"/>
      <c r="Z560" s="141" t="s">
        <v>36</v>
      </c>
      <c r="AA560" s="138" t="s">
        <v>37</v>
      </c>
      <c r="AB560" s="142" t="s">
        <v>3603</v>
      </c>
      <c r="AC560" s="8" t="s">
        <v>1609</v>
      </c>
    </row>
    <row r="561" spans="1:29" ht="26.4">
      <c r="A561" s="137">
        <v>31</v>
      </c>
      <c r="B561" s="144" t="s">
        <v>1566</v>
      </c>
      <c r="C561" s="384" t="s">
        <v>1567</v>
      </c>
      <c r="D561" s="385" t="s">
        <v>201</v>
      </c>
      <c r="E561" s="143"/>
      <c r="F561" s="143" t="s">
        <v>441</v>
      </c>
      <c r="G561" s="140">
        <v>6.6</v>
      </c>
      <c r="H561" s="140">
        <v>4.2</v>
      </c>
      <c r="I561" s="140">
        <v>6.4</v>
      </c>
      <c r="J561" s="140">
        <v>8.3000000000000007</v>
      </c>
      <c r="K561" s="140">
        <v>5.7</v>
      </c>
      <c r="L561" s="140">
        <v>7.7</v>
      </c>
      <c r="M561" s="140">
        <v>6.5</v>
      </c>
      <c r="N561" s="140">
        <v>8.6</v>
      </c>
      <c r="O561" s="140">
        <v>7.4</v>
      </c>
      <c r="P561" s="140">
        <v>4.3</v>
      </c>
      <c r="Q561" s="140">
        <v>4.9000000000000004</v>
      </c>
      <c r="R561" s="140">
        <v>7.3</v>
      </c>
      <c r="S561" s="140">
        <v>8.1</v>
      </c>
      <c r="T561" s="140">
        <v>4.2</v>
      </c>
      <c r="U561" s="140">
        <v>8.4</v>
      </c>
      <c r="V561" s="140">
        <v>5</v>
      </c>
      <c r="W561" s="140">
        <v>4.9000000000000004</v>
      </c>
      <c r="X561" s="140">
        <v>4.0999999999999996</v>
      </c>
      <c r="Y561" s="139"/>
      <c r="Z561" s="141" t="s">
        <v>36</v>
      </c>
      <c r="AA561" s="138" t="s">
        <v>37</v>
      </c>
      <c r="AB561" s="142" t="s">
        <v>3599</v>
      </c>
      <c r="AC561" s="8" t="s">
        <v>1609</v>
      </c>
    </row>
    <row r="562" spans="1:29" ht="26.4">
      <c r="A562" s="137">
        <v>32</v>
      </c>
      <c r="B562" s="144" t="s">
        <v>1568</v>
      </c>
      <c r="C562" s="384" t="s">
        <v>1569</v>
      </c>
      <c r="D562" s="385" t="s">
        <v>204</v>
      </c>
      <c r="E562" s="143" t="s">
        <v>840</v>
      </c>
      <c r="F562" s="143"/>
      <c r="G562" s="140">
        <v>5.9</v>
      </c>
      <c r="H562" s="140">
        <v>6.7</v>
      </c>
      <c r="I562" s="140">
        <v>7.4</v>
      </c>
      <c r="J562" s="140">
        <v>7.5</v>
      </c>
      <c r="K562" s="140">
        <v>4.5999999999999996</v>
      </c>
      <c r="L562" s="140">
        <v>7.5</v>
      </c>
      <c r="M562" s="140">
        <v>6.8</v>
      </c>
      <c r="N562" s="140">
        <v>8.1999999999999993</v>
      </c>
      <c r="O562" s="140">
        <v>5.6</v>
      </c>
      <c r="P562" s="140">
        <v>4.8</v>
      </c>
      <c r="Q562" s="140">
        <v>4.5999999999999996</v>
      </c>
      <c r="R562" s="140">
        <v>7.3</v>
      </c>
      <c r="S562" s="140">
        <v>8</v>
      </c>
      <c r="T562" s="140">
        <v>5.6</v>
      </c>
      <c r="U562" s="140">
        <v>7.9</v>
      </c>
      <c r="V562" s="140">
        <v>7.2</v>
      </c>
      <c r="W562" s="140">
        <v>4.4000000000000004</v>
      </c>
      <c r="X562" s="140">
        <v>4.4000000000000004</v>
      </c>
      <c r="Y562" s="139"/>
      <c r="Z562" s="141" t="s">
        <v>36</v>
      </c>
      <c r="AA562" s="138" t="s">
        <v>37</v>
      </c>
      <c r="AB562" s="142" t="s">
        <v>3599</v>
      </c>
      <c r="AC562" s="8" t="s">
        <v>1609</v>
      </c>
    </row>
    <row r="563" spans="1:29" ht="26.4">
      <c r="A563" s="137">
        <v>33</v>
      </c>
      <c r="B563" s="144" t="s">
        <v>1570</v>
      </c>
      <c r="C563" s="384" t="s">
        <v>564</v>
      </c>
      <c r="D563" s="385" t="s">
        <v>781</v>
      </c>
      <c r="E563" s="143" t="s">
        <v>84</v>
      </c>
      <c r="F563" s="143"/>
      <c r="G563" s="140">
        <v>7.4</v>
      </c>
      <c r="H563" s="140">
        <v>4.4000000000000004</v>
      </c>
      <c r="I563" s="140">
        <v>7.5</v>
      </c>
      <c r="J563" s="140">
        <v>6.1</v>
      </c>
      <c r="K563" s="140">
        <v>8</v>
      </c>
      <c r="L563" s="140">
        <v>6.8</v>
      </c>
      <c r="M563" s="140">
        <v>8.3000000000000007</v>
      </c>
      <c r="N563" s="140">
        <v>8</v>
      </c>
      <c r="O563" s="140">
        <v>6.2</v>
      </c>
      <c r="P563" s="140">
        <v>7</v>
      </c>
      <c r="Q563" s="140">
        <v>5</v>
      </c>
      <c r="R563" s="140">
        <v>9.1</v>
      </c>
      <c r="S563" s="140">
        <v>9.3000000000000007</v>
      </c>
      <c r="T563" s="140">
        <v>5.9</v>
      </c>
      <c r="U563" s="140">
        <v>7.1</v>
      </c>
      <c r="V563" s="140">
        <v>7.4</v>
      </c>
      <c r="W563" s="140">
        <v>6.3</v>
      </c>
      <c r="X563" s="140">
        <v>4.3</v>
      </c>
      <c r="Y563" s="139"/>
      <c r="Z563" s="141" t="s">
        <v>36</v>
      </c>
      <c r="AA563" s="138" t="s">
        <v>37</v>
      </c>
      <c r="AB563" s="142" t="s">
        <v>3599</v>
      </c>
      <c r="AC563" s="8" t="s">
        <v>1609</v>
      </c>
    </row>
    <row r="564" spans="1:29" ht="79.2">
      <c r="A564" s="137">
        <v>34</v>
      </c>
      <c r="B564" s="144" t="s">
        <v>1571</v>
      </c>
      <c r="C564" s="384" t="s">
        <v>1572</v>
      </c>
      <c r="D564" s="385" t="s">
        <v>781</v>
      </c>
      <c r="E564" s="143" t="s">
        <v>1573</v>
      </c>
      <c r="F564" s="143"/>
      <c r="G564" s="140">
        <v>6.6</v>
      </c>
      <c r="H564" s="140">
        <v>4.3</v>
      </c>
      <c r="I564" s="140">
        <v>2</v>
      </c>
      <c r="J564" s="140">
        <v>2.2000000000000002</v>
      </c>
      <c r="K564" s="140">
        <v>3</v>
      </c>
      <c r="L564" s="140">
        <v>6.8</v>
      </c>
      <c r="M564" s="140">
        <v>6.3</v>
      </c>
      <c r="N564" s="140">
        <v>7.7</v>
      </c>
      <c r="O564" s="140">
        <v>7.4</v>
      </c>
      <c r="P564" s="140">
        <v>5.8</v>
      </c>
      <c r="Q564" s="140">
        <v>5.6</v>
      </c>
      <c r="R564" s="140">
        <v>3</v>
      </c>
      <c r="S564" s="140">
        <v>2.6</v>
      </c>
      <c r="T564" s="140">
        <v>5.3</v>
      </c>
      <c r="U564" s="140">
        <v>6.2</v>
      </c>
      <c r="V564" s="140">
        <v>2.4</v>
      </c>
      <c r="W564" s="140">
        <v>1.4</v>
      </c>
      <c r="X564" s="140">
        <v>0.2</v>
      </c>
      <c r="Y564" s="139"/>
      <c r="Z564" s="141" t="s">
        <v>36</v>
      </c>
      <c r="AA564" s="138" t="s">
        <v>48</v>
      </c>
      <c r="AB564" s="142" t="s">
        <v>3600</v>
      </c>
      <c r="AC564" s="8" t="s">
        <v>1609</v>
      </c>
    </row>
    <row r="565" spans="1:29" ht="26.4">
      <c r="A565" s="137">
        <v>35</v>
      </c>
      <c r="B565" s="144" t="s">
        <v>1574</v>
      </c>
      <c r="C565" s="384" t="s">
        <v>1575</v>
      </c>
      <c r="D565" s="385" t="s">
        <v>987</v>
      </c>
      <c r="E565" s="143" t="s">
        <v>1576</v>
      </c>
      <c r="F565" s="143"/>
      <c r="G565" s="140">
        <v>7.8</v>
      </c>
      <c r="H565" s="140">
        <v>6.7</v>
      </c>
      <c r="I565" s="140">
        <v>8.5</v>
      </c>
      <c r="J565" s="140">
        <v>7.5</v>
      </c>
      <c r="K565" s="140">
        <v>9</v>
      </c>
      <c r="L565" s="140">
        <v>8.1999999999999993</v>
      </c>
      <c r="M565" s="140">
        <v>7</v>
      </c>
      <c r="N565" s="140">
        <v>9.3000000000000007</v>
      </c>
      <c r="O565" s="140">
        <v>8.3000000000000007</v>
      </c>
      <c r="P565" s="140">
        <v>8.8000000000000007</v>
      </c>
      <c r="Q565" s="140">
        <v>6.1</v>
      </c>
      <c r="R565" s="140">
        <v>7.9</v>
      </c>
      <c r="S565" s="140">
        <v>8.5</v>
      </c>
      <c r="T565" s="140">
        <v>6.5</v>
      </c>
      <c r="U565" s="140">
        <v>7.4</v>
      </c>
      <c r="V565" s="140">
        <v>7.5</v>
      </c>
      <c r="W565" s="140">
        <v>9.3000000000000007</v>
      </c>
      <c r="X565" s="140">
        <v>7.3</v>
      </c>
      <c r="Y565" s="139"/>
      <c r="Z565" s="141" t="s">
        <v>36</v>
      </c>
      <c r="AA565" s="138" t="s">
        <v>37</v>
      </c>
      <c r="AB565" s="142" t="s">
        <v>3599</v>
      </c>
      <c r="AC565" s="8" t="s">
        <v>1609</v>
      </c>
    </row>
    <row r="566" spans="1:29" ht="26.4">
      <c r="A566" s="137">
        <v>36</v>
      </c>
      <c r="B566" s="144" t="s">
        <v>1577</v>
      </c>
      <c r="C566" s="384" t="s">
        <v>1578</v>
      </c>
      <c r="D566" s="385" t="s">
        <v>1202</v>
      </c>
      <c r="E566" s="143"/>
      <c r="F566" s="143" t="s">
        <v>1579</v>
      </c>
      <c r="G566" s="140">
        <v>7.7</v>
      </c>
      <c r="H566" s="140">
        <v>6.8</v>
      </c>
      <c r="I566" s="140">
        <v>8.3000000000000007</v>
      </c>
      <c r="J566" s="140">
        <v>7.6</v>
      </c>
      <c r="K566" s="140">
        <v>8.6</v>
      </c>
      <c r="L566" s="140">
        <v>7</v>
      </c>
      <c r="M566" s="140">
        <v>6.5</v>
      </c>
      <c r="N566" s="140">
        <v>8.5</v>
      </c>
      <c r="O566" s="140">
        <v>8</v>
      </c>
      <c r="P566" s="140">
        <v>4.9000000000000004</v>
      </c>
      <c r="Q566" s="140">
        <v>7.2</v>
      </c>
      <c r="R566" s="140">
        <v>5.6</v>
      </c>
      <c r="S566" s="140">
        <v>7</v>
      </c>
      <c r="T566" s="140">
        <v>4.2</v>
      </c>
      <c r="U566" s="140">
        <v>8.5</v>
      </c>
      <c r="V566" s="140">
        <v>4.9000000000000004</v>
      </c>
      <c r="W566" s="140">
        <v>7.4</v>
      </c>
      <c r="X566" s="140">
        <v>6.3</v>
      </c>
      <c r="Y566" s="139"/>
      <c r="Z566" s="141" t="s">
        <v>36</v>
      </c>
      <c r="AA566" s="138" t="s">
        <v>37</v>
      </c>
      <c r="AB566" s="142" t="s">
        <v>3599</v>
      </c>
      <c r="AC566" s="8" t="s">
        <v>1609</v>
      </c>
    </row>
    <row r="567" spans="1:29" ht="79.2">
      <c r="A567" s="137">
        <v>37</v>
      </c>
      <c r="B567" s="144" t="s">
        <v>1580</v>
      </c>
      <c r="C567" s="384" t="s">
        <v>1581</v>
      </c>
      <c r="D567" s="385" t="s">
        <v>1582</v>
      </c>
      <c r="E567" s="143"/>
      <c r="F567" s="143" t="s">
        <v>468</v>
      </c>
      <c r="G567" s="140">
        <v>7.9</v>
      </c>
      <c r="H567" s="140">
        <v>7.4</v>
      </c>
      <c r="I567" s="140">
        <v>8.6999999999999993</v>
      </c>
      <c r="J567" s="140">
        <v>8.1</v>
      </c>
      <c r="K567" s="140">
        <v>8.6999999999999993</v>
      </c>
      <c r="L567" s="140">
        <v>6.8</v>
      </c>
      <c r="M567" s="140">
        <v>8.5</v>
      </c>
      <c r="N567" s="140">
        <v>7.7</v>
      </c>
      <c r="O567" s="140">
        <v>7.1</v>
      </c>
      <c r="P567" s="140">
        <v>4.9000000000000004</v>
      </c>
      <c r="Q567" s="140">
        <v>4.0999999999999996</v>
      </c>
      <c r="R567" s="140">
        <v>7.9</v>
      </c>
      <c r="S567" s="140">
        <v>9.3000000000000007</v>
      </c>
      <c r="T567" s="140">
        <v>5.3</v>
      </c>
      <c r="U567" s="140">
        <v>6</v>
      </c>
      <c r="V567" s="140">
        <v>6.1</v>
      </c>
      <c r="W567" s="140">
        <v>6.4</v>
      </c>
      <c r="X567" s="140">
        <v>5.5</v>
      </c>
      <c r="Y567" s="139"/>
      <c r="Z567" s="141" t="s">
        <v>36</v>
      </c>
      <c r="AA567" s="138" t="s">
        <v>37</v>
      </c>
      <c r="AB567" s="142" t="s">
        <v>3605</v>
      </c>
      <c r="AC567" s="8" t="s">
        <v>1609</v>
      </c>
    </row>
    <row r="568" spans="1:29" ht="92.4">
      <c r="A568" s="137">
        <v>38</v>
      </c>
      <c r="B568" s="144" t="s">
        <v>1583</v>
      </c>
      <c r="C568" s="384" t="s">
        <v>1584</v>
      </c>
      <c r="D568" s="385" t="s">
        <v>444</v>
      </c>
      <c r="E568" s="143" t="s">
        <v>1585</v>
      </c>
      <c r="F568" s="143"/>
      <c r="G568" s="140">
        <v>5.0999999999999996</v>
      </c>
      <c r="H568" s="140">
        <v>6.3</v>
      </c>
      <c r="I568" s="140">
        <v>6.7</v>
      </c>
      <c r="J568" s="140">
        <v>6.7</v>
      </c>
      <c r="K568" s="140">
        <v>8.4</v>
      </c>
      <c r="L568" s="140">
        <v>7.6</v>
      </c>
      <c r="M568" s="140">
        <v>7.2</v>
      </c>
      <c r="N568" s="140">
        <v>7.6</v>
      </c>
      <c r="O568" s="140">
        <v>6.6</v>
      </c>
      <c r="P568" s="140">
        <v>4.7</v>
      </c>
      <c r="Q568" s="140">
        <v>4.5</v>
      </c>
      <c r="R568" s="140">
        <v>7.5</v>
      </c>
      <c r="S568" s="140">
        <v>7.3</v>
      </c>
      <c r="T568" s="140">
        <v>0</v>
      </c>
      <c r="U568" s="140">
        <v>0.4</v>
      </c>
      <c r="V568" s="140">
        <v>0.2</v>
      </c>
      <c r="W568" s="140">
        <v>6.7</v>
      </c>
      <c r="X568" s="140">
        <v>3.2</v>
      </c>
      <c r="Y568" s="139"/>
      <c r="Z568" s="141" t="s">
        <v>36</v>
      </c>
      <c r="AA568" s="138" t="s">
        <v>48</v>
      </c>
      <c r="AB568" s="142" t="s">
        <v>3608</v>
      </c>
      <c r="AC568" s="8" t="s">
        <v>1609</v>
      </c>
    </row>
    <row r="569" spans="1:29" ht="26.4">
      <c r="A569" s="137">
        <v>39</v>
      </c>
      <c r="B569" s="144" t="s">
        <v>1586</v>
      </c>
      <c r="C569" s="384" t="s">
        <v>1587</v>
      </c>
      <c r="D569" s="385" t="s">
        <v>1588</v>
      </c>
      <c r="E569" s="143"/>
      <c r="F569" s="143" t="s">
        <v>820</v>
      </c>
      <c r="G569" s="140">
        <v>6.7</v>
      </c>
      <c r="H569" s="140">
        <v>8.3000000000000007</v>
      </c>
      <c r="I569" s="140">
        <v>8.5</v>
      </c>
      <c r="J569" s="140">
        <v>7.7</v>
      </c>
      <c r="K569" s="140">
        <v>9.5</v>
      </c>
      <c r="L569" s="140">
        <v>8.6999999999999993</v>
      </c>
      <c r="M569" s="140">
        <v>8.4</v>
      </c>
      <c r="N569" s="140">
        <v>8.5</v>
      </c>
      <c r="O569" s="140">
        <v>6.7</v>
      </c>
      <c r="P569" s="140">
        <v>6.7</v>
      </c>
      <c r="Q569" s="140">
        <v>5.7</v>
      </c>
      <c r="R569" s="140">
        <v>8.5</v>
      </c>
      <c r="S569" s="140">
        <v>8.6</v>
      </c>
      <c r="T569" s="140">
        <v>5.3</v>
      </c>
      <c r="U569" s="140">
        <v>8.1</v>
      </c>
      <c r="V569" s="140">
        <v>6</v>
      </c>
      <c r="W569" s="140">
        <v>8.1</v>
      </c>
      <c r="X569" s="140">
        <v>6.8</v>
      </c>
      <c r="Y569" s="139"/>
      <c r="Z569" s="141" t="s">
        <v>36</v>
      </c>
      <c r="AA569" s="138" t="s">
        <v>37</v>
      </c>
      <c r="AB569" s="142" t="s">
        <v>3599</v>
      </c>
      <c r="AC569" s="8" t="s">
        <v>1609</v>
      </c>
    </row>
    <row r="570" spans="1:29" ht="26.4">
      <c r="A570" s="137">
        <v>40</v>
      </c>
      <c r="B570" s="144" t="s">
        <v>1589</v>
      </c>
      <c r="C570" s="384" t="s">
        <v>629</v>
      </c>
      <c r="D570" s="385" t="s">
        <v>790</v>
      </c>
      <c r="E570" s="143"/>
      <c r="F570" s="143" t="s">
        <v>84</v>
      </c>
      <c r="G570" s="140">
        <v>7.7</v>
      </c>
      <c r="H570" s="140">
        <v>5.6</v>
      </c>
      <c r="I570" s="140">
        <v>8.8000000000000007</v>
      </c>
      <c r="J570" s="140">
        <v>8.1999999999999993</v>
      </c>
      <c r="K570" s="140">
        <v>8.8000000000000007</v>
      </c>
      <c r="L570" s="140">
        <v>9.1</v>
      </c>
      <c r="M570" s="140">
        <v>8.6</v>
      </c>
      <c r="N570" s="140">
        <v>8.6999999999999993</v>
      </c>
      <c r="O570" s="140">
        <v>8</v>
      </c>
      <c r="P570" s="140">
        <v>5.5</v>
      </c>
      <c r="Q570" s="140">
        <v>5.6</v>
      </c>
      <c r="R570" s="140">
        <v>7.7</v>
      </c>
      <c r="S570" s="140">
        <v>9.1</v>
      </c>
      <c r="T570" s="140">
        <v>5.6</v>
      </c>
      <c r="U570" s="140">
        <v>6.2</v>
      </c>
      <c r="V570" s="140">
        <v>4</v>
      </c>
      <c r="W570" s="140">
        <v>7.3</v>
      </c>
      <c r="X570" s="140">
        <v>5.0999999999999996</v>
      </c>
      <c r="Y570" s="139"/>
      <c r="Z570" s="141" t="s">
        <v>36</v>
      </c>
      <c r="AA570" s="138" t="s">
        <v>37</v>
      </c>
      <c r="AB570" s="142" t="s">
        <v>3599</v>
      </c>
      <c r="AC570" s="8" t="s">
        <v>1609</v>
      </c>
    </row>
    <row r="571" spans="1:29" ht="79.2">
      <c r="A571" s="137">
        <v>41</v>
      </c>
      <c r="B571" s="144" t="s">
        <v>1590</v>
      </c>
      <c r="C571" s="384" t="s">
        <v>1591</v>
      </c>
      <c r="D571" s="385" t="s">
        <v>1592</v>
      </c>
      <c r="E571" s="143"/>
      <c r="F571" s="143" t="s">
        <v>311</v>
      </c>
      <c r="G571" s="140">
        <v>4</v>
      </c>
      <c r="H571" s="140">
        <v>4</v>
      </c>
      <c r="I571" s="140">
        <v>6.7</v>
      </c>
      <c r="J571" s="140">
        <v>7.1</v>
      </c>
      <c r="K571" s="140">
        <v>5.2</v>
      </c>
      <c r="L571" s="140">
        <v>8.4</v>
      </c>
      <c r="M571" s="140">
        <v>6.3</v>
      </c>
      <c r="N571" s="140">
        <v>7.8</v>
      </c>
      <c r="O571" s="140">
        <v>5.6</v>
      </c>
      <c r="P571" s="140">
        <v>4.2</v>
      </c>
      <c r="Q571" s="140">
        <v>4.8</v>
      </c>
      <c r="R571" s="140">
        <v>7.5</v>
      </c>
      <c r="S571" s="140">
        <v>7.9</v>
      </c>
      <c r="T571" s="140">
        <v>2.7</v>
      </c>
      <c r="U571" s="140">
        <v>6.3</v>
      </c>
      <c r="V571" s="140">
        <v>3</v>
      </c>
      <c r="W571" s="140">
        <v>3.5</v>
      </c>
      <c r="X571" s="140">
        <v>4.0999999999999996</v>
      </c>
      <c r="Y571" s="139"/>
      <c r="Z571" s="141" t="s">
        <v>36</v>
      </c>
      <c r="AA571" s="138" t="s">
        <v>48</v>
      </c>
      <c r="AB571" s="142" t="s">
        <v>3609</v>
      </c>
      <c r="AC571" s="8" t="s">
        <v>1609</v>
      </c>
    </row>
    <row r="572" spans="1:29" ht="26.4">
      <c r="A572" s="137">
        <v>42</v>
      </c>
      <c r="B572" s="144" t="s">
        <v>1593</v>
      </c>
      <c r="C572" s="384" t="s">
        <v>1594</v>
      </c>
      <c r="D572" s="385" t="s">
        <v>1595</v>
      </c>
      <c r="E572" s="143"/>
      <c r="F572" s="143" t="s">
        <v>1596</v>
      </c>
      <c r="G572" s="140">
        <v>7</v>
      </c>
      <c r="H572" s="140">
        <v>4.8</v>
      </c>
      <c r="I572" s="140">
        <v>7.3</v>
      </c>
      <c r="J572" s="140">
        <v>7.4</v>
      </c>
      <c r="K572" s="140">
        <v>6.4</v>
      </c>
      <c r="L572" s="140">
        <v>7</v>
      </c>
      <c r="M572" s="140">
        <v>7.2</v>
      </c>
      <c r="N572" s="140">
        <v>8.1</v>
      </c>
      <c r="O572" s="140">
        <v>8</v>
      </c>
      <c r="P572" s="140">
        <v>5.9</v>
      </c>
      <c r="Q572" s="140">
        <v>4.9000000000000004</v>
      </c>
      <c r="R572" s="140">
        <v>6.6</v>
      </c>
      <c r="S572" s="140">
        <v>8</v>
      </c>
      <c r="T572" s="140">
        <v>8.6</v>
      </c>
      <c r="U572" s="140">
        <v>9.1</v>
      </c>
      <c r="V572" s="140">
        <v>7.2</v>
      </c>
      <c r="W572" s="140">
        <v>9.3000000000000007</v>
      </c>
      <c r="X572" s="140">
        <v>9.1</v>
      </c>
      <c r="Y572" s="139"/>
      <c r="Z572" s="141" t="s">
        <v>36</v>
      </c>
      <c r="AA572" s="138" t="s">
        <v>37</v>
      </c>
      <c r="AB572" s="142" t="s">
        <v>3599</v>
      </c>
      <c r="AC572" s="8" t="s">
        <v>1609</v>
      </c>
    </row>
    <row r="573" spans="1:29" ht="26.4">
      <c r="A573" s="137">
        <v>43</v>
      </c>
      <c r="B573" s="144" t="s">
        <v>1597</v>
      </c>
      <c r="C573" s="384" t="s">
        <v>1598</v>
      </c>
      <c r="D573" s="385" t="s">
        <v>238</v>
      </c>
      <c r="E573" s="143" t="s">
        <v>1179</v>
      </c>
      <c r="F573" s="143"/>
      <c r="G573" s="140">
        <v>6.4</v>
      </c>
      <c r="H573" s="140">
        <v>6.8</v>
      </c>
      <c r="I573" s="140">
        <v>6.9</v>
      </c>
      <c r="J573" s="140">
        <v>7.7</v>
      </c>
      <c r="K573" s="140">
        <v>8.8000000000000007</v>
      </c>
      <c r="L573" s="140">
        <v>7.4</v>
      </c>
      <c r="M573" s="140">
        <v>7.1</v>
      </c>
      <c r="N573" s="140">
        <v>8.4</v>
      </c>
      <c r="O573" s="140">
        <v>5</v>
      </c>
      <c r="P573" s="140">
        <v>6.6</v>
      </c>
      <c r="Q573" s="140">
        <v>5.5</v>
      </c>
      <c r="R573" s="140">
        <v>7.1</v>
      </c>
      <c r="S573" s="140">
        <v>7.4</v>
      </c>
      <c r="T573" s="140">
        <v>5.5</v>
      </c>
      <c r="U573" s="140">
        <v>7.9</v>
      </c>
      <c r="V573" s="140">
        <v>6.7</v>
      </c>
      <c r="W573" s="140">
        <v>7.8</v>
      </c>
      <c r="X573" s="140">
        <v>6</v>
      </c>
      <c r="Y573" s="139"/>
      <c r="Z573" s="141" t="s">
        <v>36</v>
      </c>
      <c r="AA573" s="138" t="s">
        <v>37</v>
      </c>
      <c r="AB573" s="142" t="s">
        <v>3599</v>
      </c>
      <c r="AC573" s="8" t="s">
        <v>1609</v>
      </c>
    </row>
    <row r="574" spans="1:29" ht="26.4">
      <c r="A574" s="137">
        <v>44</v>
      </c>
      <c r="B574" s="144" t="s">
        <v>1599</v>
      </c>
      <c r="C574" s="384" t="s">
        <v>1600</v>
      </c>
      <c r="D574" s="385" t="s">
        <v>238</v>
      </c>
      <c r="E574" s="143" t="s">
        <v>1601</v>
      </c>
      <c r="F574" s="143"/>
      <c r="G574" s="140">
        <v>6.8</v>
      </c>
      <c r="H574" s="140">
        <v>4.0999999999999996</v>
      </c>
      <c r="I574" s="140">
        <v>7.3</v>
      </c>
      <c r="J574" s="140">
        <v>6.7</v>
      </c>
      <c r="K574" s="140">
        <v>6.4</v>
      </c>
      <c r="L574" s="140">
        <v>7.9</v>
      </c>
      <c r="M574" s="140">
        <v>6.9</v>
      </c>
      <c r="N574" s="140">
        <v>8.6999999999999993</v>
      </c>
      <c r="O574" s="140">
        <v>6.2</v>
      </c>
      <c r="P574" s="140">
        <v>4.3</v>
      </c>
      <c r="Q574" s="140">
        <v>4.5</v>
      </c>
      <c r="R574" s="140">
        <v>9.4</v>
      </c>
      <c r="S574" s="140">
        <v>8.6</v>
      </c>
      <c r="T574" s="140">
        <v>5.3</v>
      </c>
      <c r="U574" s="140">
        <v>7.2</v>
      </c>
      <c r="V574" s="140">
        <v>5.8</v>
      </c>
      <c r="W574" s="140">
        <v>6.3</v>
      </c>
      <c r="X574" s="140">
        <v>5.5</v>
      </c>
      <c r="Y574" s="139"/>
      <c r="Z574" s="141" t="s">
        <v>36</v>
      </c>
      <c r="AA574" s="138" t="s">
        <v>37</v>
      </c>
      <c r="AB574" s="142" t="s">
        <v>3599</v>
      </c>
      <c r="AC574" s="8" t="s">
        <v>1609</v>
      </c>
    </row>
    <row r="575" spans="1:29" ht="26.4">
      <c r="A575" s="137">
        <v>45</v>
      </c>
      <c r="B575" s="144" t="s">
        <v>1602</v>
      </c>
      <c r="C575" s="384" t="s">
        <v>1288</v>
      </c>
      <c r="D575" s="385" t="s">
        <v>487</v>
      </c>
      <c r="E575" s="143" t="s">
        <v>291</v>
      </c>
      <c r="F575" s="143"/>
      <c r="G575" s="140">
        <v>5.2</v>
      </c>
      <c r="H575" s="140">
        <v>4.3</v>
      </c>
      <c r="I575" s="140">
        <v>6.2</v>
      </c>
      <c r="J575" s="140">
        <v>6.5</v>
      </c>
      <c r="K575" s="140">
        <v>7.2</v>
      </c>
      <c r="L575" s="140">
        <v>6</v>
      </c>
      <c r="M575" s="140">
        <v>6.7</v>
      </c>
      <c r="N575" s="140">
        <v>8.3000000000000007</v>
      </c>
      <c r="O575" s="140">
        <v>5.8</v>
      </c>
      <c r="P575" s="140">
        <v>6.1</v>
      </c>
      <c r="Q575" s="140">
        <v>7.8</v>
      </c>
      <c r="R575" s="140">
        <v>6.9</v>
      </c>
      <c r="S575" s="140">
        <v>8.5</v>
      </c>
      <c r="T575" s="140">
        <v>6.2</v>
      </c>
      <c r="U575" s="140">
        <v>6.5</v>
      </c>
      <c r="V575" s="140">
        <v>5.4</v>
      </c>
      <c r="W575" s="140">
        <v>7.4</v>
      </c>
      <c r="X575" s="140">
        <v>5.9</v>
      </c>
      <c r="Y575" s="139"/>
      <c r="Z575" s="141" t="s">
        <v>36</v>
      </c>
      <c r="AA575" s="138" t="s">
        <v>37</v>
      </c>
      <c r="AB575" s="142" t="s">
        <v>3599</v>
      </c>
      <c r="AC575" s="8" t="s">
        <v>1609</v>
      </c>
    </row>
    <row r="576" spans="1:29" ht="26.4">
      <c r="A576" s="137">
        <v>46</v>
      </c>
      <c r="B576" s="144" t="s">
        <v>1603</v>
      </c>
      <c r="C576" s="384" t="s">
        <v>1604</v>
      </c>
      <c r="D576" s="385" t="s">
        <v>911</v>
      </c>
      <c r="E576" s="143"/>
      <c r="F576" s="143" t="s">
        <v>1605</v>
      </c>
      <c r="G576" s="140">
        <v>6.3</v>
      </c>
      <c r="H576" s="140">
        <v>4.5</v>
      </c>
      <c r="I576" s="140">
        <v>8.4</v>
      </c>
      <c r="J576" s="140">
        <v>7.3</v>
      </c>
      <c r="K576" s="140">
        <v>5.6</v>
      </c>
      <c r="L576" s="140">
        <v>6.7</v>
      </c>
      <c r="M576" s="140">
        <v>6.8</v>
      </c>
      <c r="N576" s="140">
        <v>7.4</v>
      </c>
      <c r="O576" s="140">
        <v>7.7</v>
      </c>
      <c r="P576" s="140">
        <v>6.1</v>
      </c>
      <c r="Q576" s="140">
        <v>5.9</v>
      </c>
      <c r="R576" s="140">
        <v>8.5</v>
      </c>
      <c r="S576" s="140">
        <v>7.6</v>
      </c>
      <c r="T576" s="140">
        <v>8.6999999999999993</v>
      </c>
      <c r="U576" s="140">
        <v>8.8000000000000007</v>
      </c>
      <c r="V576" s="140">
        <v>8.1999999999999993</v>
      </c>
      <c r="W576" s="140">
        <v>7.3</v>
      </c>
      <c r="X576" s="140">
        <v>6.5</v>
      </c>
      <c r="Y576" s="139"/>
      <c r="Z576" s="141" t="s">
        <v>36</v>
      </c>
      <c r="AA576" s="138" t="s">
        <v>37</v>
      </c>
      <c r="AB576" s="142" t="s">
        <v>3599</v>
      </c>
      <c r="AC576" s="8" t="s">
        <v>1609</v>
      </c>
    </row>
    <row r="577" spans="1:29" ht="79.2">
      <c r="A577" s="137">
        <v>47</v>
      </c>
      <c r="B577" s="144" t="s">
        <v>1606</v>
      </c>
      <c r="C577" s="384" t="s">
        <v>1607</v>
      </c>
      <c r="D577" s="385" t="s">
        <v>911</v>
      </c>
      <c r="E577" s="143"/>
      <c r="F577" s="143" t="s">
        <v>1608</v>
      </c>
      <c r="G577" s="140">
        <v>7.9</v>
      </c>
      <c r="H577" s="140">
        <v>4.8</v>
      </c>
      <c r="I577" s="140">
        <v>7.8</v>
      </c>
      <c r="J577" s="140">
        <v>7.8</v>
      </c>
      <c r="K577" s="140">
        <v>6.8</v>
      </c>
      <c r="L577" s="140">
        <v>7.9</v>
      </c>
      <c r="M577" s="140">
        <v>6.9</v>
      </c>
      <c r="N577" s="140">
        <v>8.8000000000000007</v>
      </c>
      <c r="O577" s="140">
        <v>7.8</v>
      </c>
      <c r="P577" s="140">
        <v>4.5999999999999996</v>
      </c>
      <c r="Q577" s="140">
        <v>5.0999999999999996</v>
      </c>
      <c r="R577" s="140">
        <v>8.1</v>
      </c>
      <c r="S577" s="140">
        <v>8.5</v>
      </c>
      <c r="T577" s="140">
        <v>7.2</v>
      </c>
      <c r="U577" s="140">
        <v>2.5</v>
      </c>
      <c r="V577" s="140">
        <v>1.6</v>
      </c>
      <c r="W577" s="140">
        <v>0</v>
      </c>
      <c r="X577" s="140">
        <v>0</v>
      </c>
      <c r="Y577" s="139"/>
      <c r="Z577" s="141" t="s">
        <v>36</v>
      </c>
      <c r="AA577" s="138" t="s">
        <v>48</v>
      </c>
      <c r="AB577" s="142" t="s">
        <v>3605</v>
      </c>
      <c r="AC577" s="8" t="s">
        <v>1609</v>
      </c>
    </row>
    <row r="578" spans="1:29">
      <c r="A578" s="145">
        <v>1</v>
      </c>
      <c r="B578" s="152" t="s">
        <v>1610</v>
      </c>
      <c r="C578" s="384" t="s">
        <v>1611</v>
      </c>
      <c r="D578" s="385" t="s">
        <v>243</v>
      </c>
      <c r="E578" s="151"/>
      <c r="F578" s="151" t="s">
        <v>1612</v>
      </c>
      <c r="G578" s="148">
        <v>7.5</v>
      </c>
      <c r="H578" s="148">
        <v>9.8000000000000007</v>
      </c>
      <c r="I578" s="148">
        <v>8</v>
      </c>
      <c r="J578" s="148">
        <v>7.9</v>
      </c>
      <c r="K578" s="148">
        <v>9.3000000000000007</v>
      </c>
      <c r="L578" s="148">
        <v>8.8000000000000007</v>
      </c>
      <c r="M578" s="148">
        <v>8.9</v>
      </c>
      <c r="N578" s="148">
        <v>9.8000000000000007</v>
      </c>
      <c r="O578" s="148">
        <v>7.4</v>
      </c>
      <c r="P578" s="148">
        <v>9.8000000000000007</v>
      </c>
      <c r="Q578" s="148">
        <v>9.3000000000000007</v>
      </c>
      <c r="R578" s="148">
        <v>9.3000000000000007</v>
      </c>
      <c r="S578" s="148">
        <v>8.6</v>
      </c>
      <c r="T578" s="148">
        <v>8.9</v>
      </c>
      <c r="U578" s="148">
        <v>8.9</v>
      </c>
      <c r="V578" s="148">
        <v>9.9</v>
      </c>
      <c r="W578" s="148">
        <v>9.1</v>
      </c>
      <c r="X578" s="148">
        <v>9.4</v>
      </c>
      <c r="Y578" s="147"/>
      <c r="Z578" s="149" t="s">
        <v>36</v>
      </c>
      <c r="AA578" s="146" t="s">
        <v>37</v>
      </c>
      <c r="AB578" s="150"/>
      <c r="AC578" s="8" t="s">
        <v>1724</v>
      </c>
    </row>
    <row r="579" spans="1:29" ht="92.4">
      <c r="A579" s="145">
        <v>2</v>
      </c>
      <c r="B579" s="152" t="s">
        <v>1613</v>
      </c>
      <c r="C579" s="384" t="s">
        <v>1204</v>
      </c>
      <c r="D579" s="385" t="s">
        <v>34</v>
      </c>
      <c r="E579" s="151"/>
      <c r="F579" s="151" t="s">
        <v>1614</v>
      </c>
      <c r="G579" s="148">
        <v>6</v>
      </c>
      <c r="H579" s="148">
        <v>3.9</v>
      </c>
      <c r="I579" s="148">
        <v>7.3</v>
      </c>
      <c r="J579" s="148">
        <v>6.5</v>
      </c>
      <c r="K579" s="148">
        <v>6.4</v>
      </c>
      <c r="L579" s="148">
        <v>6.9</v>
      </c>
      <c r="M579" s="148">
        <v>7.8</v>
      </c>
      <c r="N579" s="148">
        <v>7.5</v>
      </c>
      <c r="O579" s="148">
        <v>5.3</v>
      </c>
      <c r="P579" s="148">
        <v>4.5</v>
      </c>
      <c r="Q579" s="148">
        <v>4.8</v>
      </c>
      <c r="R579" s="148">
        <v>7</v>
      </c>
      <c r="S579" s="148">
        <v>8</v>
      </c>
      <c r="T579" s="148">
        <v>4.3</v>
      </c>
      <c r="U579" s="148">
        <v>1</v>
      </c>
      <c r="V579" s="148">
        <v>5.4</v>
      </c>
      <c r="W579" s="148">
        <v>0.8</v>
      </c>
      <c r="X579" s="148">
        <v>2.2000000000000002</v>
      </c>
      <c r="Y579" s="147"/>
      <c r="Z579" s="149" t="s">
        <v>36</v>
      </c>
      <c r="AA579" s="146" t="s">
        <v>48</v>
      </c>
      <c r="AB579" s="150" t="s">
        <v>3610</v>
      </c>
      <c r="AC579" s="8" t="s">
        <v>1724</v>
      </c>
    </row>
    <row r="580" spans="1:29" ht="39.6">
      <c r="A580" s="145">
        <v>3</v>
      </c>
      <c r="B580" s="152" t="s">
        <v>1615</v>
      </c>
      <c r="C580" s="384" t="s">
        <v>724</v>
      </c>
      <c r="D580" s="385" t="s">
        <v>34</v>
      </c>
      <c r="E580" s="151"/>
      <c r="F580" s="151" t="s">
        <v>1424</v>
      </c>
      <c r="G580" s="148">
        <v>6.4</v>
      </c>
      <c r="H580" s="148">
        <v>3.6</v>
      </c>
      <c r="I580" s="148">
        <v>6</v>
      </c>
      <c r="J580" s="148">
        <v>6.9</v>
      </c>
      <c r="K580" s="148">
        <v>6.1</v>
      </c>
      <c r="L580" s="148">
        <v>5.2</v>
      </c>
      <c r="M580" s="148">
        <v>8.6999999999999993</v>
      </c>
      <c r="N580" s="148">
        <v>6.9</v>
      </c>
      <c r="O580" s="148">
        <v>6.9</v>
      </c>
      <c r="P580" s="148">
        <v>6</v>
      </c>
      <c r="Q580" s="148">
        <v>4.8</v>
      </c>
      <c r="R580" s="148">
        <v>8</v>
      </c>
      <c r="S580" s="148">
        <v>7.6</v>
      </c>
      <c r="T580" s="148">
        <v>4.8</v>
      </c>
      <c r="U580" s="148">
        <v>1</v>
      </c>
      <c r="V580" s="148">
        <v>0.8</v>
      </c>
      <c r="W580" s="148">
        <v>1.6</v>
      </c>
      <c r="X580" s="148">
        <v>5</v>
      </c>
      <c r="Y580" s="147"/>
      <c r="Z580" s="149" t="s">
        <v>36</v>
      </c>
      <c r="AA580" s="146" t="s">
        <v>48</v>
      </c>
      <c r="AB580" s="150" t="s">
        <v>3611</v>
      </c>
      <c r="AC580" s="8" t="s">
        <v>1724</v>
      </c>
    </row>
    <row r="581" spans="1:29">
      <c r="A581" s="145">
        <v>4</v>
      </c>
      <c r="B581" s="152" t="s">
        <v>1616</v>
      </c>
      <c r="C581" s="384" t="s">
        <v>904</v>
      </c>
      <c r="D581" s="385" t="s">
        <v>1617</v>
      </c>
      <c r="E581" s="151"/>
      <c r="F581" s="151" t="s">
        <v>1501</v>
      </c>
      <c r="G581" s="148">
        <v>7.2</v>
      </c>
      <c r="H581" s="148">
        <v>5.6</v>
      </c>
      <c r="I581" s="148">
        <v>6.1</v>
      </c>
      <c r="J581" s="148">
        <v>7.2</v>
      </c>
      <c r="K581" s="148">
        <v>7.1</v>
      </c>
      <c r="L581" s="148">
        <v>8.1999999999999993</v>
      </c>
      <c r="M581" s="148">
        <v>9.3000000000000007</v>
      </c>
      <c r="N581" s="148">
        <v>8.6</v>
      </c>
      <c r="O581" s="148">
        <v>8.5</v>
      </c>
      <c r="P581" s="148">
        <v>6.1</v>
      </c>
      <c r="Q581" s="148">
        <v>4.9000000000000004</v>
      </c>
      <c r="R581" s="148">
        <v>8.4</v>
      </c>
      <c r="S581" s="148">
        <v>8.3000000000000007</v>
      </c>
      <c r="T581" s="148">
        <v>4.3</v>
      </c>
      <c r="U581" s="148">
        <v>5.5</v>
      </c>
      <c r="V581" s="148">
        <v>6</v>
      </c>
      <c r="W581" s="148">
        <v>6</v>
      </c>
      <c r="X581" s="148">
        <v>5.3</v>
      </c>
      <c r="Y581" s="147"/>
      <c r="Z581" s="149" t="s">
        <v>36</v>
      </c>
      <c r="AA581" s="146" t="s">
        <v>37</v>
      </c>
      <c r="AB581" s="150"/>
      <c r="AC581" s="8" t="s">
        <v>1724</v>
      </c>
    </row>
    <row r="582" spans="1:29" ht="26.4">
      <c r="A582" s="145">
        <v>5</v>
      </c>
      <c r="B582" s="152" t="s">
        <v>1618</v>
      </c>
      <c r="C582" s="384" t="s">
        <v>1619</v>
      </c>
      <c r="D582" s="385" t="s">
        <v>1620</v>
      </c>
      <c r="E582" s="151"/>
      <c r="F582" s="151" t="s">
        <v>664</v>
      </c>
      <c r="G582" s="148">
        <v>6.5</v>
      </c>
      <c r="H582" s="148">
        <v>4.5999999999999996</v>
      </c>
      <c r="I582" s="148">
        <v>6.5</v>
      </c>
      <c r="J582" s="148">
        <v>6.1</v>
      </c>
      <c r="K582" s="148">
        <v>4</v>
      </c>
      <c r="L582" s="148">
        <v>4.9000000000000004</v>
      </c>
      <c r="M582" s="148">
        <v>6.5</v>
      </c>
      <c r="N582" s="148">
        <v>7</v>
      </c>
      <c r="O582" s="148">
        <v>7.8</v>
      </c>
      <c r="P582" s="148">
        <v>6.2</v>
      </c>
      <c r="Q582" s="148">
        <v>6.7</v>
      </c>
      <c r="R582" s="148">
        <v>5.6</v>
      </c>
      <c r="S582" s="148">
        <v>7.2</v>
      </c>
      <c r="T582" s="148">
        <v>4.5999999999999996</v>
      </c>
      <c r="U582" s="148">
        <v>6</v>
      </c>
      <c r="V582" s="148">
        <v>7.1</v>
      </c>
      <c r="W582" s="148">
        <v>8.1999999999999993</v>
      </c>
      <c r="X582" s="148">
        <v>8.4</v>
      </c>
      <c r="Y582" s="147"/>
      <c r="Z582" s="149" t="s">
        <v>36</v>
      </c>
      <c r="AA582" s="146" t="s">
        <v>37</v>
      </c>
      <c r="AB582" s="150" t="s">
        <v>3612</v>
      </c>
      <c r="AC582" s="8" t="s">
        <v>1724</v>
      </c>
    </row>
    <row r="583" spans="1:29" ht="26.4">
      <c r="A583" s="145">
        <v>6</v>
      </c>
      <c r="B583" s="152" t="s">
        <v>1621</v>
      </c>
      <c r="C583" s="384" t="s">
        <v>1622</v>
      </c>
      <c r="D583" s="385" t="s">
        <v>132</v>
      </c>
      <c r="E583" s="151" t="s">
        <v>104</v>
      </c>
      <c r="F583" s="151"/>
      <c r="G583" s="148">
        <v>5.0999999999999996</v>
      </c>
      <c r="H583" s="148">
        <v>2.5</v>
      </c>
      <c r="I583" s="148">
        <v>5.2</v>
      </c>
      <c r="J583" s="148">
        <v>6.4</v>
      </c>
      <c r="K583" s="148">
        <v>6.5</v>
      </c>
      <c r="L583" s="148">
        <v>5.0999999999999996</v>
      </c>
      <c r="M583" s="148">
        <v>7.2</v>
      </c>
      <c r="N583" s="148">
        <v>5</v>
      </c>
      <c r="O583" s="148">
        <v>7</v>
      </c>
      <c r="P583" s="148">
        <v>3.9</v>
      </c>
      <c r="Q583" s="148">
        <v>2.4</v>
      </c>
      <c r="R583" s="148">
        <v>4.3</v>
      </c>
      <c r="S583" s="148">
        <v>7.3</v>
      </c>
      <c r="T583" s="148">
        <v>5.4</v>
      </c>
      <c r="U583" s="148">
        <v>0.8</v>
      </c>
      <c r="V583" s="148">
        <v>0.6</v>
      </c>
      <c r="W583" s="148">
        <v>1.1000000000000001</v>
      </c>
      <c r="X583" s="148">
        <v>2</v>
      </c>
      <c r="Y583" s="147"/>
      <c r="Z583" s="149" t="s">
        <v>36</v>
      </c>
      <c r="AA583" s="146" t="s">
        <v>48</v>
      </c>
      <c r="AB583" s="150" t="s">
        <v>1623</v>
      </c>
      <c r="AC583" s="8" t="s">
        <v>1724</v>
      </c>
    </row>
    <row r="584" spans="1:29">
      <c r="A584" s="145">
        <v>7</v>
      </c>
      <c r="B584" s="152" t="s">
        <v>1624</v>
      </c>
      <c r="C584" s="384" t="s">
        <v>1625</v>
      </c>
      <c r="D584" s="385" t="s">
        <v>847</v>
      </c>
      <c r="E584" s="151"/>
      <c r="F584" s="151" t="s">
        <v>1576</v>
      </c>
      <c r="G584" s="148">
        <v>7.4</v>
      </c>
      <c r="H584" s="148">
        <v>4.5</v>
      </c>
      <c r="I584" s="148">
        <v>6.2</v>
      </c>
      <c r="J584" s="148">
        <v>7.1</v>
      </c>
      <c r="K584" s="148">
        <v>5.3</v>
      </c>
      <c r="L584" s="148">
        <v>6.7</v>
      </c>
      <c r="M584" s="148">
        <v>8.1</v>
      </c>
      <c r="N584" s="148">
        <v>6.8</v>
      </c>
      <c r="O584" s="148">
        <v>7.7</v>
      </c>
      <c r="P584" s="148">
        <v>4.4000000000000004</v>
      </c>
      <c r="Q584" s="148">
        <v>4.7</v>
      </c>
      <c r="R584" s="148">
        <v>5.2</v>
      </c>
      <c r="S584" s="148">
        <v>8.6</v>
      </c>
      <c r="T584" s="148">
        <v>4.4000000000000004</v>
      </c>
      <c r="U584" s="148">
        <v>7.9</v>
      </c>
      <c r="V584" s="148">
        <v>9.4</v>
      </c>
      <c r="W584" s="148">
        <v>4.2</v>
      </c>
      <c r="X584" s="148">
        <v>5.4</v>
      </c>
      <c r="Y584" s="147"/>
      <c r="Z584" s="149" t="s">
        <v>36</v>
      </c>
      <c r="AA584" s="146" t="s">
        <v>37</v>
      </c>
      <c r="AB584" s="150"/>
      <c r="AC584" s="8" t="s">
        <v>1724</v>
      </c>
    </row>
    <row r="585" spans="1:29">
      <c r="A585" s="145">
        <v>8</v>
      </c>
      <c r="B585" s="152" t="s">
        <v>1626</v>
      </c>
      <c r="C585" s="384" t="s">
        <v>1079</v>
      </c>
      <c r="D585" s="385" t="s">
        <v>67</v>
      </c>
      <c r="E585" s="151" t="s">
        <v>1627</v>
      </c>
      <c r="F585" s="151"/>
      <c r="G585" s="148">
        <v>7.3</v>
      </c>
      <c r="H585" s="148">
        <v>4.9000000000000004</v>
      </c>
      <c r="I585" s="148">
        <v>5.7</v>
      </c>
      <c r="J585" s="148">
        <v>7.6</v>
      </c>
      <c r="K585" s="148">
        <v>4.9000000000000004</v>
      </c>
      <c r="L585" s="148">
        <v>5.2</v>
      </c>
      <c r="M585" s="148">
        <v>8.1999999999999993</v>
      </c>
      <c r="N585" s="148">
        <v>8.4</v>
      </c>
      <c r="O585" s="148">
        <v>7.9</v>
      </c>
      <c r="P585" s="148">
        <v>6</v>
      </c>
      <c r="Q585" s="148">
        <v>6.9</v>
      </c>
      <c r="R585" s="148">
        <v>6.5</v>
      </c>
      <c r="S585" s="148">
        <v>7.4</v>
      </c>
      <c r="T585" s="148">
        <v>7.4</v>
      </c>
      <c r="U585" s="148">
        <v>6.9</v>
      </c>
      <c r="V585" s="148">
        <v>6.6</v>
      </c>
      <c r="W585" s="148">
        <v>7.2</v>
      </c>
      <c r="X585" s="148">
        <v>7.4</v>
      </c>
      <c r="Y585" s="147"/>
      <c r="Z585" s="149" t="s">
        <v>36</v>
      </c>
      <c r="AA585" s="146" t="s">
        <v>37</v>
      </c>
      <c r="AB585" s="150"/>
      <c r="AC585" s="8" t="s">
        <v>1724</v>
      </c>
    </row>
    <row r="586" spans="1:29" ht="92.4">
      <c r="A586" s="145">
        <v>9</v>
      </c>
      <c r="B586" s="152" t="s">
        <v>1628</v>
      </c>
      <c r="C586" s="384" t="s">
        <v>1629</v>
      </c>
      <c r="D586" s="385" t="s">
        <v>1630</v>
      </c>
      <c r="E586" s="151"/>
      <c r="F586" s="151" t="s">
        <v>527</v>
      </c>
      <c r="G586" s="148">
        <v>7.1</v>
      </c>
      <c r="H586" s="148">
        <v>5.7</v>
      </c>
      <c r="I586" s="148">
        <v>6.1</v>
      </c>
      <c r="J586" s="148">
        <v>6.8</v>
      </c>
      <c r="K586" s="148">
        <v>1.5</v>
      </c>
      <c r="L586" s="148">
        <v>4.5999999999999996</v>
      </c>
      <c r="M586" s="148">
        <v>9.1999999999999993</v>
      </c>
      <c r="N586" s="148">
        <v>7.5</v>
      </c>
      <c r="O586" s="148">
        <v>6.9</v>
      </c>
      <c r="P586" s="148">
        <v>2.1</v>
      </c>
      <c r="Q586" s="148">
        <v>1.3</v>
      </c>
      <c r="R586" s="148">
        <v>2</v>
      </c>
      <c r="S586" s="148">
        <v>0</v>
      </c>
      <c r="T586" s="148">
        <v>2.6</v>
      </c>
      <c r="U586" s="148">
        <v>0.6</v>
      </c>
      <c r="V586" s="148">
        <v>0.8</v>
      </c>
      <c r="W586" s="148">
        <v>0</v>
      </c>
      <c r="X586" s="148">
        <v>0</v>
      </c>
      <c r="Y586" s="147"/>
      <c r="Z586" s="149" t="s">
        <v>36</v>
      </c>
      <c r="AA586" s="146" t="s">
        <v>48</v>
      </c>
      <c r="AB586" s="150" t="s">
        <v>3613</v>
      </c>
      <c r="AC586" s="8" t="s">
        <v>1724</v>
      </c>
    </row>
    <row r="587" spans="1:29">
      <c r="A587" s="145">
        <v>10</v>
      </c>
      <c r="B587" s="152" t="s">
        <v>1631</v>
      </c>
      <c r="C587" s="384" t="s">
        <v>1632</v>
      </c>
      <c r="D587" s="385" t="s">
        <v>1630</v>
      </c>
      <c r="E587" s="151"/>
      <c r="F587" s="151" t="s">
        <v>280</v>
      </c>
      <c r="G587" s="148">
        <v>6.6</v>
      </c>
      <c r="H587" s="148">
        <v>5.2</v>
      </c>
      <c r="I587" s="148">
        <v>7.1</v>
      </c>
      <c r="J587" s="148">
        <v>7.1</v>
      </c>
      <c r="K587" s="148">
        <v>7.4</v>
      </c>
      <c r="L587" s="148">
        <v>6</v>
      </c>
      <c r="M587" s="148">
        <v>8.6999999999999993</v>
      </c>
      <c r="N587" s="148">
        <v>8.4</v>
      </c>
      <c r="O587" s="148">
        <v>7.2</v>
      </c>
      <c r="P587" s="148">
        <v>6</v>
      </c>
      <c r="Q587" s="148">
        <v>6</v>
      </c>
      <c r="R587" s="148">
        <v>9.5</v>
      </c>
      <c r="S587" s="148">
        <v>7.6</v>
      </c>
      <c r="T587" s="148">
        <v>5.2</v>
      </c>
      <c r="U587" s="148">
        <v>5.2</v>
      </c>
      <c r="V587" s="148">
        <v>6.8</v>
      </c>
      <c r="W587" s="148">
        <v>5.7</v>
      </c>
      <c r="X587" s="148">
        <v>6.4</v>
      </c>
      <c r="Y587" s="147"/>
      <c r="Z587" s="149" t="s">
        <v>36</v>
      </c>
      <c r="AA587" s="146" t="s">
        <v>37</v>
      </c>
      <c r="AB587" s="150"/>
      <c r="AC587" s="8" t="s">
        <v>1724</v>
      </c>
    </row>
    <row r="588" spans="1:29">
      <c r="A588" s="145">
        <v>11</v>
      </c>
      <c r="B588" s="152" t="s">
        <v>1633</v>
      </c>
      <c r="C588" s="384" t="s">
        <v>862</v>
      </c>
      <c r="D588" s="385" t="s">
        <v>71</v>
      </c>
      <c r="E588" s="151"/>
      <c r="F588" s="151" t="s">
        <v>1634</v>
      </c>
      <c r="G588" s="148">
        <v>4.2</v>
      </c>
      <c r="H588" s="148">
        <v>4.5999999999999996</v>
      </c>
      <c r="I588" s="148">
        <v>6.4</v>
      </c>
      <c r="J588" s="148">
        <v>6.4</v>
      </c>
      <c r="K588" s="148">
        <v>5.9</v>
      </c>
      <c r="L588" s="148">
        <v>6</v>
      </c>
      <c r="M588" s="148">
        <v>7.2</v>
      </c>
      <c r="N588" s="148">
        <v>6.1</v>
      </c>
      <c r="O588" s="148">
        <v>7</v>
      </c>
      <c r="P588" s="148">
        <v>5.7</v>
      </c>
      <c r="Q588" s="148">
        <v>4.5</v>
      </c>
      <c r="R588" s="148">
        <v>7.2</v>
      </c>
      <c r="S588" s="148">
        <v>7.4</v>
      </c>
      <c r="T588" s="148">
        <v>4.4000000000000004</v>
      </c>
      <c r="U588" s="148">
        <v>5.8</v>
      </c>
      <c r="V588" s="148">
        <v>4.0999999999999996</v>
      </c>
      <c r="W588" s="148">
        <v>6.4</v>
      </c>
      <c r="X588" s="148">
        <v>3.5</v>
      </c>
      <c r="Y588" s="147"/>
      <c r="Z588" s="149" t="s">
        <v>36</v>
      </c>
      <c r="AA588" s="146" t="s">
        <v>48</v>
      </c>
      <c r="AB588" s="150" t="s">
        <v>300</v>
      </c>
      <c r="AC588" s="8" t="s">
        <v>1724</v>
      </c>
    </row>
    <row r="589" spans="1:29">
      <c r="A589" s="145">
        <v>12</v>
      </c>
      <c r="B589" s="152" t="s">
        <v>1635</v>
      </c>
      <c r="C589" s="384" t="s">
        <v>1636</v>
      </c>
      <c r="D589" s="385" t="s">
        <v>1443</v>
      </c>
      <c r="E589" s="151"/>
      <c r="F589" s="151" t="s">
        <v>382</v>
      </c>
      <c r="G589" s="148">
        <v>5.8</v>
      </c>
      <c r="H589" s="148">
        <v>6.7</v>
      </c>
      <c r="I589" s="148">
        <v>7.1</v>
      </c>
      <c r="J589" s="148">
        <v>7</v>
      </c>
      <c r="K589" s="148">
        <v>7.1</v>
      </c>
      <c r="L589" s="148">
        <v>5.2</v>
      </c>
      <c r="M589" s="148">
        <v>9.1</v>
      </c>
      <c r="N589" s="148">
        <v>9.5</v>
      </c>
      <c r="O589" s="148">
        <v>7.7</v>
      </c>
      <c r="P589" s="148">
        <v>7</v>
      </c>
      <c r="Q589" s="148">
        <v>6.3</v>
      </c>
      <c r="R589" s="148">
        <v>7.2</v>
      </c>
      <c r="S589" s="148">
        <v>8</v>
      </c>
      <c r="T589" s="148">
        <v>5</v>
      </c>
      <c r="U589" s="148">
        <v>5.5</v>
      </c>
      <c r="V589" s="148">
        <v>6.1</v>
      </c>
      <c r="W589" s="148">
        <v>4.5</v>
      </c>
      <c r="X589" s="148">
        <v>8.1999999999999993</v>
      </c>
      <c r="Y589" s="147"/>
      <c r="Z589" s="149" t="s">
        <v>36</v>
      </c>
      <c r="AA589" s="146" t="s">
        <v>37</v>
      </c>
      <c r="AB589" s="150"/>
      <c r="AC589" s="8" t="s">
        <v>1724</v>
      </c>
    </row>
    <row r="590" spans="1:29">
      <c r="A590" s="145">
        <v>13</v>
      </c>
      <c r="B590" s="152" t="s">
        <v>1637</v>
      </c>
      <c r="C590" s="384" t="s">
        <v>1188</v>
      </c>
      <c r="D590" s="385" t="s">
        <v>371</v>
      </c>
      <c r="E590" s="151" t="s">
        <v>1634</v>
      </c>
      <c r="F590" s="151"/>
      <c r="G590" s="148">
        <v>6.4</v>
      </c>
      <c r="H590" s="148">
        <v>5.3</v>
      </c>
      <c r="I590" s="148">
        <v>6.3</v>
      </c>
      <c r="J590" s="148">
        <v>6.6</v>
      </c>
      <c r="K590" s="148">
        <v>6</v>
      </c>
      <c r="L590" s="148">
        <v>6.3</v>
      </c>
      <c r="M590" s="148">
        <v>7.2</v>
      </c>
      <c r="N590" s="148">
        <v>8.3000000000000007</v>
      </c>
      <c r="O590" s="148">
        <v>7.2</v>
      </c>
      <c r="P590" s="148">
        <v>4.9000000000000004</v>
      </c>
      <c r="Q590" s="148">
        <v>5.3</v>
      </c>
      <c r="R590" s="148">
        <v>6.2</v>
      </c>
      <c r="S590" s="148">
        <v>6.8</v>
      </c>
      <c r="T590" s="148">
        <v>4.8</v>
      </c>
      <c r="U590" s="148">
        <v>5.3</v>
      </c>
      <c r="V590" s="148">
        <v>4.2</v>
      </c>
      <c r="W590" s="148">
        <v>7.1</v>
      </c>
      <c r="X590" s="148">
        <v>5.9</v>
      </c>
      <c r="Y590" s="147"/>
      <c r="Z590" s="149" t="s">
        <v>36</v>
      </c>
      <c r="AA590" s="146" t="s">
        <v>37</v>
      </c>
      <c r="AB590" s="150"/>
      <c r="AC590" s="8" t="s">
        <v>1724</v>
      </c>
    </row>
    <row r="591" spans="1:29">
      <c r="A591" s="145">
        <v>14</v>
      </c>
      <c r="B591" s="152" t="s">
        <v>1638</v>
      </c>
      <c r="C591" s="384" t="s">
        <v>1639</v>
      </c>
      <c r="D591" s="385" t="s">
        <v>151</v>
      </c>
      <c r="E591" s="151" t="s">
        <v>1640</v>
      </c>
      <c r="F591" s="151"/>
      <c r="G591" s="148">
        <v>6.4</v>
      </c>
      <c r="H591" s="148">
        <v>5.9</v>
      </c>
      <c r="I591" s="148">
        <v>6.1</v>
      </c>
      <c r="J591" s="148">
        <v>7.4</v>
      </c>
      <c r="K591" s="148">
        <v>7.7</v>
      </c>
      <c r="L591" s="148">
        <v>4.8</v>
      </c>
      <c r="M591" s="148">
        <v>6.5</v>
      </c>
      <c r="N591" s="148">
        <v>5.2</v>
      </c>
      <c r="O591" s="148">
        <v>7</v>
      </c>
      <c r="P591" s="148">
        <v>4.8</v>
      </c>
      <c r="Q591" s="148">
        <v>4.0999999999999996</v>
      </c>
      <c r="R591" s="148">
        <v>6.7</v>
      </c>
      <c r="S591" s="148">
        <v>7</v>
      </c>
      <c r="T591" s="148">
        <v>4.4000000000000004</v>
      </c>
      <c r="U591" s="148">
        <v>4.5999999999999996</v>
      </c>
      <c r="V591" s="148">
        <v>4.8</v>
      </c>
      <c r="W591" s="148">
        <v>4.0999999999999996</v>
      </c>
      <c r="X591" s="148">
        <v>6.6</v>
      </c>
      <c r="Y591" s="147"/>
      <c r="Z591" s="149" t="s">
        <v>36</v>
      </c>
      <c r="AA591" s="146" t="s">
        <v>37</v>
      </c>
      <c r="AB591" s="150"/>
      <c r="AC591" s="8" t="s">
        <v>1724</v>
      </c>
    </row>
    <row r="592" spans="1:29" ht="92.4">
      <c r="A592" s="145">
        <v>15</v>
      </c>
      <c r="B592" s="152" t="s">
        <v>1641</v>
      </c>
      <c r="C592" s="384" t="s">
        <v>1642</v>
      </c>
      <c r="D592" s="385" t="s">
        <v>151</v>
      </c>
      <c r="E592" s="151" t="s">
        <v>1424</v>
      </c>
      <c r="F592" s="151"/>
      <c r="G592" s="148">
        <v>1</v>
      </c>
      <c r="H592" s="148">
        <v>3.9</v>
      </c>
      <c r="I592" s="148">
        <v>5.3</v>
      </c>
      <c r="J592" s="148">
        <v>5.9</v>
      </c>
      <c r="K592" s="148">
        <v>7.3</v>
      </c>
      <c r="L592" s="148">
        <v>5.4</v>
      </c>
      <c r="M592" s="148">
        <v>6.3</v>
      </c>
      <c r="N592" s="148">
        <v>5.8</v>
      </c>
      <c r="O592" s="148">
        <v>0</v>
      </c>
      <c r="P592" s="148">
        <v>3.7</v>
      </c>
      <c r="Q592" s="148">
        <v>4</v>
      </c>
      <c r="R592" s="148">
        <v>1.6</v>
      </c>
      <c r="S592" s="148">
        <v>0.4</v>
      </c>
      <c r="T592" s="148">
        <v>2</v>
      </c>
      <c r="U592" s="148">
        <v>0.2</v>
      </c>
      <c r="V592" s="148">
        <v>0</v>
      </c>
      <c r="W592" s="148">
        <v>0</v>
      </c>
      <c r="X592" s="148">
        <v>0.7</v>
      </c>
      <c r="Y592" s="147"/>
      <c r="Z592" s="149" t="s">
        <v>36</v>
      </c>
      <c r="AA592" s="146" t="s">
        <v>48</v>
      </c>
      <c r="AB592" s="150" t="s">
        <v>3610</v>
      </c>
      <c r="AC592" s="8" t="s">
        <v>1724</v>
      </c>
    </row>
    <row r="593" spans="1:29" ht="66">
      <c r="A593" s="145">
        <v>16</v>
      </c>
      <c r="B593" s="152" t="s">
        <v>1643</v>
      </c>
      <c r="C593" s="384" t="s">
        <v>1644</v>
      </c>
      <c r="D593" s="385" t="s">
        <v>1645</v>
      </c>
      <c r="E593" s="151"/>
      <c r="F593" s="151" t="s">
        <v>1646</v>
      </c>
      <c r="G593" s="148">
        <v>6.1</v>
      </c>
      <c r="H593" s="148">
        <v>3.4</v>
      </c>
      <c r="I593" s="148">
        <v>4</v>
      </c>
      <c r="J593" s="148">
        <v>2.2000000000000002</v>
      </c>
      <c r="K593" s="148">
        <v>2.2999999999999998</v>
      </c>
      <c r="L593" s="148">
        <v>0</v>
      </c>
      <c r="M593" s="148">
        <v>0</v>
      </c>
      <c r="N593" s="148">
        <v>0</v>
      </c>
      <c r="O593" s="148">
        <v>0</v>
      </c>
      <c r="P593" s="148">
        <v>3.5</v>
      </c>
      <c r="Q593" s="148">
        <v>2.6</v>
      </c>
      <c r="R593" s="148">
        <v>0</v>
      </c>
      <c r="S593" s="148">
        <v>0</v>
      </c>
      <c r="T593" s="148">
        <v>2.7</v>
      </c>
      <c r="U593" s="148">
        <v>1.1000000000000001</v>
      </c>
      <c r="V593" s="148">
        <v>1</v>
      </c>
      <c r="W593" s="148">
        <v>1.5</v>
      </c>
      <c r="X593" s="148">
        <v>3.8</v>
      </c>
      <c r="Y593" s="147"/>
      <c r="Z593" s="149" t="s">
        <v>36</v>
      </c>
      <c r="AA593" s="146" t="s">
        <v>48</v>
      </c>
      <c r="AB593" s="150" t="s">
        <v>1647</v>
      </c>
      <c r="AC593" s="8" t="s">
        <v>1724</v>
      </c>
    </row>
    <row r="594" spans="1:29">
      <c r="A594" s="145">
        <v>17</v>
      </c>
      <c r="B594" s="152" t="s">
        <v>1648</v>
      </c>
      <c r="C594" s="384" t="s">
        <v>1649</v>
      </c>
      <c r="D594" s="385" t="s">
        <v>75</v>
      </c>
      <c r="E594" s="151" t="s">
        <v>544</v>
      </c>
      <c r="F594" s="151"/>
      <c r="G594" s="148">
        <v>5.4</v>
      </c>
      <c r="H594" s="148">
        <v>4.4000000000000004</v>
      </c>
      <c r="I594" s="148">
        <v>6.6</v>
      </c>
      <c r="J594" s="148">
        <v>7.4</v>
      </c>
      <c r="K594" s="148">
        <v>4.7</v>
      </c>
      <c r="L594" s="148">
        <v>5.5</v>
      </c>
      <c r="M594" s="148">
        <v>8.1</v>
      </c>
      <c r="N594" s="148">
        <v>6.9</v>
      </c>
      <c r="O594" s="148">
        <v>7.2</v>
      </c>
      <c r="P594" s="148">
        <v>4.5999999999999996</v>
      </c>
      <c r="Q594" s="148">
        <v>3.5</v>
      </c>
      <c r="R594" s="148">
        <v>4.4000000000000004</v>
      </c>
      <c r="S594" s="148">
        <v>6.2</v>
      </c>
      <c r="T594" s="148">
        <v>4.4000000000000004</v>
      </c>
      <c r="U594" s="148">
        <v>8.1</v>
      </c>
      <c r="V594" s="148">
        <v>4.3</v>
      </c>
      <c r="W594" s="148">
        <v>7.8</v>
      </c>
      <c r="X594" s="148">
        <v>6.4</v>
      </c>
      <c r="Y594" s="147"/>
      <c r="Z594" s="149" t="s">
        <v>36</v>
      </c>
      <c r="AA594" s="146" t="s">
        <v>48</v>
      </c>
      <c r="AB594" s="150" t="s">
        <v>49</v>
      </c>
      <c r="AC594" s="8" t="s">
        <v>1724</v>
      </c>
    </row>
    <row r="595" spans="1:29" ht="26.4">
      <c r="A595" s="145">
        <v>18</v>
      </c>
      <c r="B595" s="152" t="s">
        <v>1650</v>
      </c>
      <c r="C595" s="384" t="s">
        <v>1651</v>
      </c>
      <c r="D595" s="385" t="s">
        <v>736</v>
      </c>
      <c r="E595" s="151" t="s">
        <v>1222</v>
      </c>
      <c r="F595" s="151"/>
      <c r="G595" s="148">
        <v>6.4</v>
      </c>
      <c r="H595" s="148">
        <v>7.2</v>
      </c>
      <c r="I595" s="148">
        <v>7.3</v>
      </c>
      <c r="J595" s="148">
        <v>6.2</v>
      </c>
      <c r="K595" s="148">
        <v>4.5999999999999996</v>
      </c>
      <c r="L595" s="148">
        <v>7.1</v>
      </c>
      <c r="M595" s="148">
        <v>7.3</v>
      </c>
      <c r="N595" s="148">
        <v>7.6</v>
      </c>
      <c r="O595" s="148">
        <v>7.1</v>
      </c>
      <c r="P595" s="148">
        <v>5.6</v>
      </c>
      <c r="Q595" s="148">
        <v>5.0999999999999996</v>
      </c>
      <c r="R595" s="148">
        <v>6</v>
      </c>
      <c r="S595" s="148">
        <v>7.5</v>
      </c>
      <c r="T595" s="148">
        <v>4.2</v>
      </c>
      <c r="U595" s="148">
        <v>1.6</v>
      </c>
      <c r="V595" s="148">
        <v>5.6</v>
      </c>
      <c r="W595" s="148">
        <v>5.3</v>
      </c>
      <c r="X595" s="148">
        <v>5.9</v>
      </c>
      <c r="Y595" s="147"/>
      <c r="Z595" s="149" t="s">
        <v>36</v>
      </c>
      <c r="AA595" s="146" t="s">
        <v>48</v>
      </c>
      <c r="AB595" s="150" t="s">
        <v>3614</v>
      </c>
      <c r="AC595" s="8" t="s">
        <v>1724</v>
      </c>
    </row>
    <row r="596" spans="1:29">
      <c r="A596" s="145">
        <v>19</v>
      </c>
      <c r="B596" s="152" t="s">
        <v>1652</v>
      </c>
      <c r="C596" s="384" t="s">
        <v>1653</v>
      </c>
      <c r="D596" s="385" t="s">
        <v>1654</v>
      </c>
      <c r="E596" s="151" t="s">
        <v>382</v>
      </c>
      <c r="F596" s="151"/>
      <c r="G596" s="148">
        <v>6.1</v>
      </c>
      <c r="H596" s="148">
        <v>6</v>
      </c>
      <c r="I596" s="148">
        <v>5.4</v>
      </c>
      <c r="J596" s="148">
        <v>6.1</v>
      </c>
      <c r="K596" s="148">
        <v>6.2</v>
      </c>
      <c r="L596" s="148">
        <v>7.4</v>
      </c>
      <c r="M596" s="148">
        <v>7.7</v>
      </c>
      <c r="N596" s="148">
        <v>7</v>
      </c>
      <c r="O596" s="148">
        <v>7.6</v>
      </c>
      <c r="P596" s="148">
        <v>4.5999999999999996</v>
      </c>
      <c r="Q596" s="148">
        <v>7</v>
      </c>
      <c r="R596" s="148">
        <v>6.6</v>
      </c>
      <c r="S596" s="148">
        <v>7.9</v>
      </c>
      <c r="T596" s="148">
        <v>4.5999999999999996</v>
      </c>
      <c r="U596" s="148">
        <v>1.5</v>
      </c>
      <c r="V596" s="148">
        <v>5.2</v>
      </c>
      <c r="W596" s="148">
        <v>3.6</v>
      </c>
      <c r="X596" s="148">
        <v>7.3</v>
      </c>
      <c r="Y596" s="147"/>
      <c r="Z596" s="149" t="s">
        <v>36</v>
      </c>
      <c r="AA596" s="146" t="s">
        <v>48</v>
      </c>
      <c r="AB596" s="150" t="s">
        <v>1655</v>
      </c>
      <c r="AC596" s="8" t="s">
        <v>1724</v>
      </c>
    </row>
    <row r="597" spans="1:29">
      <c r="A597" s="145">
        <v>20</v>
      </c>
      <c r="B597" s="152" t="s">
        <v>1656</v>
      </c>
      <c r="C597" s="384" t="s">
        <v>462</v>
      </c>
      <c r="D597" s="385" t="s">
        <v>865</v>
      </c>
      <c r="E597" s="151"/>
      <c r="F597" s="151" t="s">
        <v>1657</v>
      </c>
      <c r="G597" s="148">
        <v>7.5</v>
      </c>
      <c r="H597" s="148">
        <v>8.6</v>
      </c>
      <c r="I597" s="148">
        <v>6.2</v>
      </c>
      <c r="J597" s="148">
        <v>7.8</v>
      </c>
      <c r="K597" s="148">
        <v>7.9</v>
      </c>
      <c r="L597" s="148">
        <v>7.8</v>
      </c>
      <c r="M597" s="148">
        <v>9.1</v>
      </c>
      <c r="N597" s="148">
        <v>10</v>
      </c>
      <c r="O597" s="148">
        <v>7.9</v>
      </c>
      <c r="P597" s="148">
        <v>6.7</v>
      </c>
      <c r="Q597" s="148">
        <v>7.6</v>
      </c>
      <c r="R597" s="148">
        <v>9.8000000000000007</v>
      </c>
      <c r="S597" s="148">
        <v>8.4</v>
      </c>
      <c r="T597" s="148">
        <v>8.1</v>
      </c>
      <c r="U597" s="148">
        <v>7.9</v>
      </c>
      <c r="V597" s="148">
        <v>9.4</v>
      </c>
      <c r="W597" s="148">
        <v>7.8</v>
      </c>
      <c r="X597" s="148">
        <v>9.9</v>
      </c>
      <c r="Y597" s="147"/>
      <c r="Z597" s="149" t="s">
        <v>36</v>
      </c>
      <c r="AA597" s="146" t="s">
        <v>37</v>
      </c>
      <c r="AB597" s="150"/>
      <c r="AC597" s="8" t="s">
        <v>1724</v>
      </c>
    </row>
    <row r="598" spans="1:29">
      <c r="A598" s="145">
        <v>21</v>
      </c>
      <c r="B598" s="152" t="s">
        <v>1658</v>
      </c>
      <c r="C598" s="384" t="s">
        <v>1659</v>
      </c>
      <c r="D598" s="385" t="s">
        <v>1660</v>
      </c>
      <c r="E598" s="151"/>
      <c r="F598" s="151" t="s">
        <v>148</v>
      </c>
      <c r="G598" s="148">
        <v>6.6</v>
      </c>
      <c r="H598" s="148">
        <v>7.6</v>
      </c>
      <c r="I598" s="148">
        <v>6.4</v>
      </c>
      <c r="J598" s="148">
        <v>6.8</v>
      </c>
      <c r="K598" s="148">
        <v>7.4</v>
      </c>
      <c r="L598" s="148">
        <v>7.1</v>
      </c>
      <c r="M598" s="148">
        <v>8.1999999999999993</v>
      </c>
      <c r="N598" s="148">
        <v>6.1</v>
      </c>
      <c r="O598" s="148">
        <v>6.6</v>
      </c>
      <c r="P598" s="148">
        <v>7.4</v>
      </c>
      <c r="Q598" s="148">
        <v>5.2</v>
      </c>
      <c r="R598" s="148">
        <v>8</v>
      </c>
      <c r="S598" s="148">
        <v>8.6</v>
      </c>
      <c r="T598" s="148">
        <v>6.3</v>
      </c>
      <c r="U598" s="148">
        <v>6.6</v>
      </c>
      <c r="V598" s="148">
        <v>5</v>
      </c>
      <c r="W598" s="148">
        <v>6.6</v>
      </c>
      <c r="X598" s="148">
        <v>7</v>
      </c>
      <c r="Y598" s="147"/>
      <c r="Z598" s="149" t="s">
        <v>36</v>
      </c>
      <c r="AA598" s="146" t="s">
        <v>37</v>
      </c>
      <c r="AB598" s="150"/>
      <c r="AC598" s="8" t="s">
        <v>1724</v>
      </c>
    </row>
    <row r="599" spans="1:29">
      <c r="A599" s="145">
        <v>22</v>
      </c>
      <c r="B599" s="152" t="s">
        <v>1661</v>
      </c>
      <c r="C599" s="384" t="s">
        <v>1662</v>
      </c>
      <c r="D599" s="385" t="s">
        <v>1660</v>
      </c>
      <c r="E599" s="151"/>
      <c r="F599" s="151" t="s">
        <v>676</v>
      </c>
      <c r="G599" s="148">
        <v>8.4</v>
      </c>
      <c r="H599" s="148">
        <v>8.1999999999999993</v>
      </c>
      <c r="I599" s="148">
        <v>7.2</v>
      </c>
      <c r="J599" s="148">
        <v>7.6</v>
      </c>
      <c r="K599" s="148">
        <v>5.4</v>
      </c>
      <c r="L599" s="148">
        <v>7.5</v>
      </c>
      <c r="M599" s="148">
        <v>8.6</v>
      </c>
      <c r="N599" s="148">
        <v>7.7</v>
      </c>
      <c r="O599" s="148">
        <v>8.5</v>
      </c>
      <c r="P599" s="148">
        <v>7.1</v>
      </c>
      <c r="Q599" s="148">
        <v>6.7</v>
      </c>
      <c r="R599" s="148">
        <v>9.4</v>
      </c>
      <c r="S599" s="148">
        <v>8.8000000000000007</v>
      </c>
      <c r="T599" s="148">
        <v>6.2</v>
      </c>
      <c r="U599" s="148">
        <v>7.4</v>
      </c>
      <c r="V599" s="148">
        <v>8.3000000000000007</v>
      </c>
      <c r="W599" s="148">
        <v>7.5</v>
      </c>
      <c r="X599" s="148">
        <v>9.8000000000000007</v>
      </c>
      <c r="Y599" s="147"/>
      <c r="Z599" s="149" t="s">
        <v>36</v>
      </c>
      <c r="AA599" s="146" t="s">
        <v>37</v>
      </c>
      <c r="AB599" s="150"/>
      <c r="AC599" s="8" t="s">
        <v>1724</v>
      </c>
    </row>
    <row r="600" spans="1:29">
      <c r="A600" s="145">
        <v>23</v>
      </c>
      <c r="B600" s="152" t="s">
        <v>1663</v>
      </c>
      <c r="C600" s="384" t="s">
        <v>1664</v>
      </c>
      <c r="D600" s="385" t="s">
        <v>1665</v>
      </c>
      <c r="E600" s="151"/>
      <c r="F600" s="151" t="s">
        <v>334</v>
      </c>
      <c r="G600" s="148">
        <v>7.8</v>
      </c>
      <c r="H600" s="148">
        <v>8.1999999999999993</v>
      </c>
      <c r="I600" s="148">
        <v>8.8000000000000007</v>
      </c>
      <c r="J600" s="148">
        <v>7.3</v>
      </c>
      <c r="K600" s="148">
        <v>8.6</v>
      </c>
      <c r="L600" s="148">
        <v>6.9</v>
      </c>
      <c r="M600" s="148">
        <v>9.4</v>
      </c>
      <c r="N600" s="148">
        <v>8.1999999999999993</v>
      </c>
      <c r="O600" s="148">
        <v>8</v>
      </c>
      <c r="P600" s="148">
        <v>8.6999999999999993</v>
      </c>
      <c r="Q600" s="148">
        <v>7.4</v>
      </c>
      <c r="R600" s="148">
        <v>9.3000000000000007</v>
      </c>
      <c r="S600" s="148">
        <v>8.3000000000000007</v>
      </c>
      <c r="T600" s="148">
        <v>8.1</v>
      </c>
      <c r="U600" s="148">
        <v>8.6999999999999993</v>
      </c>
      <c r="V600" s="148">
        <v>9.3000000000000007</v>
      </c>
      <c r="W600" s="148">
        <v>9.3000000000000007</v>
      </c>
      <c r="X600" s="148">
        <v>9.6999999999999993</v>
      </c>
      <c r="Y600" s="147"/>
      <c r="Z600" s="149" t="s">
        <v>36</v>
      </c>
      <c r="AA600" s="146" t="s">
        <v>37</v>
      </c>
      <c r="AB600" s="150"/>
      <c r="AC600" s="8" t="s">
        <v>1724</v>
      </c>
    </row>
    <row r="601" spans="1:29">
      <c r="A601" s="145">
        <v>24</v>
      </c>
      <c r="B601" s="152" t="s">
        <v>1666</v>
      </c>
      <c r="C601" s="384" t="s">
        <v>1667</v>
      </c>
      <c r="D601" s="385" t="s">
        <v>1668</v>
      </c>
      <c r="E601" s="151"/>
      <c r="F601" s="151" t="s">
        <v>1669</v>
      </c>
      <c r="G601" s="148">
        <v>7.3</v>
      </c>
      <c r="H601" s="148">
        <v>8.6</v>
      </c>
      <c r="I601" s="148">
        <v>6.5</v>
      </c>
      <c r="J601" s="148">
        <v>7.9</v>
      </c>
      <c r="K601" s="148">
        <v>7.3</v>
      </c>
      <c r="L601" s="148">
        <v>7.9</v>
      </c>
      <c r="M601" s="148">
        <v>7</v>
      </c>
      <c r="N601" s="148">
        <v>8.8000000000000007</v>
      </c>
      <c r="O601" s="148">
        <v>8.1</v>
      </c>
      <c r="P601" s="148">
        <v>6.4</v>
      </c>
      <c r="Q601" s="148">
        <v>5.7</v>
      </c>
      <c r="R601" s="148">
        <v>8.4</v>
      </c>
      <c r="S601" s="148">
        <v>8.3000000000000007</v>
      </c>
      <c r="T601" s="148">
        <v>6.6</v>
      </c>
      <c r="U601" s="148">
        <v>6.6</v>
      </c>
      <c r="V601" s="148">
        <v>6.5</v>
      </c>
      <c r="W601" s="148">
        <v>6.7</v>
      </c>
      <c r="X601" s="148">
        <v>9.4</v>
      </c>
      <c r="Y601" s="147"/>
      <c r="Z601" s="149" t="s">
        <v>36</v>
      </c>
      <c r="AA601" s="146" t="s">
        <v>37</v>
      </c>
      <c r="AB601" s="150"/>
      <c r="AC601" s="8" t="s">
        <v>1724</v>
      </c>
    </row>
    <row r="602" spans="1:29">
      <c r="A602" s="145">
        <v>25</v>
      </c>
      <c r="B602" s="152" t="s">
        <v>1670</v>
      </c>
      <c r="C602" s="384" t="s">
        <v>1671</v>
      </c>
      <c r="D602" s="385" t="s">
        <v>1668</v>
      </c>
      <c r="E602" s="151"/>
      <c r="F602" s="151" t="s">
        <v>1672</v>
      </c>
      <c r="G602" s="148">
        <v>7.3</v>
      </c>
      <c r="H602" s="148">
        <v>8.1999999999999993</v>
      </c>
      <c r="I602" s="148">
        <v>9</v>
      </c>
      <c r="J602" s="148">
        <v>6.5</v>
      </c>
      <c r="K602" s="148">
        <v>8.6999999999999993</v>
      </c>
      <c r="L602" s="148">
        <v>7.9</v>
      </c>
      <c r="M602" s="148">
        <v>9.1999999999999993</v>
      </c>
      <c r="N602" s="148">
        <v>8.1999999999999993</v>
      </c>
      <c r="O602" s="148">
        <v>8.4</v>
      </c>
      <c r="P602" s="148">
        <v>6.4</v>
      </c>
      <c r="Q602" s="148">
        <v>6.2</v>
      </c>
      <c r="R602" s="148">
        <v>8.8000000000000007</v>
      </c>
      <c r="S602" s="148">
        <v>8.3000000000000007</v>
      </c>
      <c r="T602" s="148">
        <v>7.1</v>
      </c>
      <c r="U602" s="148">
        <v>7.1</v>
      </c>
      <c r="V602" s="148">
        <v>9.1999999999999993</v>
      </c>
      <c r="W602" s="148">
        <v>6.3</v>
      </c>
      <c r="X602" s="148">
        <v>8.6999999999999993</v>
      </c>
      <c r="Y602" s="147"/>
      <c r="Z602" s="149" t="s">
        <v>36</v>
      </c>
      <c r="AA602" s="146" t="s">
        <v>37</v>
      </c>
      <c r="AB602" s="150"/>
      <c r="AC602" s="8" t="s">
        <v>1724</v>
      </c>
    </row>
    <row r="603" spans="1:29">
      <c r="A603" s="145">
        <v>26</v>
      </c>
      <c r="B603" s="152" t="s">
        <v>1673</v>
      </c>
      <c r="C603" s="384" t="s">
        <v>1674</v>
      </c>
      <c r="D603" s="385" t="s">
        <v>1541</v>
      </c>
      <c r="E603" s="151"/>
      <c r="F603" s="151" t="s">
        <v>334</v>
      </c>
      <c r="G603" s="148">
        <v>8.1</v>
      </c>
      <c r="H603" s="148">
        <v>5.2</v>
      </c>
      <c r="I603" s="148">
        <v>5.9</v>
      </c>
      <c r="J603" s="148">
        <v>6.7</v>
      </c>
      <c r="K603" s="148">
        <v>5.5</v>
      </c>
      <c r="L603" s="148">
        <v>6.8</v>
      </c>
      <c r="M603" s="148">
        <v>6.8</v>
      </c>
      <c r="N603" s="148">
        <v>6.5</v>
      </c>
      <c r="O603" s="148">
        <v>5.2</v>
      </c>
      <c r="P603" s="148">
        <v>4</v>
      </c>
      <c r="Q603" s="148">
        <v>5</v>
      </c>
      <c r="R603" s="148">
        <v>5</v>
      </c>
      <c r="S603" s="148">
        <v>6.4</v>
      </c>
      <c r="T603" s="148">
        <v>6.9</v>
      </c>
      <c r="U603" s="148">
        <v>1.2</v>
      </c>
      <c r="V603" s="148">
        <v>4.2</v>
      </c>
      <c r="W603" s="148">
        <v>4.0999999999999996</v>
      </c>
      <c r="X603" s="148">
        <v>6</v>
      </c>
      <c r="Y603" s="147"/>
      <c r="Z603" s="149" t="s">
        <v>36</v>
      </c>
      <c r="AA603" s="146" t="s">
        <v>48</v>
      </c>
      <c r="AB603" s="150" t="s">
        <v>116</v>
      </c>
      <c r="AC603" s="8" t="s">
        <v>1724</v>
      </c>
    </row>
    <row r="604" spans="1:29">
      <c r="A604" s="145">
        <v>27</v>
      </c>
      <c r="B604" s="152" t="s">
        <v>1675</v>
      </c>
      <c r="C604" s="384" t="s">
        <v>1676</v>
      </c>
      <c r="D604" s="385" t="s">
        <v>587</v>
      </c>
      <c r="E604" s="151"/>
      <c r="F604" s="151" t="s">
        <v>334</v>
      </c>
      <c r="G604" s="148">
        <v>4.5999999999999996</v>
      </c>
      <c r="H604" s="148">
        <v>4.0999999999999996</v>
      </c>
      <c r="I604" s="148">
        <v>8.5</v>
      </c>
      <c r="J604" s="148">
        <v>6.2</v>
      </c>
      <c r="K604" s="148">
        <v>4.8</v>
      </c>
      <c r="L604" s="148">
        <v>6.9</v>
      </c>
      <c r="M604" s="148">
        <v>9.1999999999999993</v>
      </c>
      <c r="N604" s="148">
        <v>8</v>
      </c>
      <c r="O604" s="148">
        <v>7.1</v>
      </c>
      <c r="P604" s="148">
        <v>4.5999999999999996</v>
      </c>
      <c r="Q604" s="148">
        <v>6.3</v>
      </c>
      <c r="R604" s="148">
        <v>6</v>
      </c>
      <c r="S604" s="148">
        <v>6.2</v>
      </c>
      <c r="T604" s="148">
        <v>4.0999999999999996</v>
      </c>
      <c r="U604" s="148">
        <v>6.1</v>
      </c>
      <c r="V604" s="148">
        <v>6.3</v>
      </c>
      <c r="W604" s="148">
        <v>4.4000000000000004</v>
      </c>
      <c r="X604" s="148">
        <v>6.5</v>
      </c>
      <c r="Y604" s="147"/>
      <c r="Z604" s="149" t="s">
        <v>36</v>
      </c>
      <c r="AA604" s="146" t="s">
        <v>37</v>
      </c>
      <c r="AB604" s="150"/>
      <c r="AC604" s="8" t="s">
        <v>1724</v>
      </c>
    </row>
    <row r="605" spans="1:29">
      <c r="A605" s="145">
        <v>28</v>
      </c>
      <c r="B605" s="152" t="s">
        <v>1677</v>
      </c>
      <c r="C605" s="384" t="s">
        <v>1678</v>
      </c>
      <c r="D605" s="385" t="s">
        <v>881</v>
      </c>
      <c r="E605" s="151"/>
      <c r="F605" s="151" t="s">
        <v>969</v>
      </c>
      <c r="G605" s="148">
        <v>7.4</v>
      </c>
      <c r="H605" s="148">
        <v>5.3</v>
      </c>
      <c r="I605" s="148">
        <v>5.7</v>
      </c>
      <c r="J605" s="148">
        <v>7</v>
      </c>
      <c r="K605" s="148">
        <v>8.1999999999999993</v>
      </c>
      <c r="L605" s="148">
        <v>7.7</v>
      </c>
      <c r="M605" s="148">
        <v>7.4</v>
      </c>
      <c r="N605" s="148">
        <v>7</v>
      </c>
      <c r="O605" s="148">
        <v>7.5</v>
      </c>
      <c r="P605" s="148">
        <v>5.3</v>
      </c>
      <c r="Q605" s="148">
        <v>4</v>
      </c>
      <c r="R605" s="148">
        <v>7.4</v>
      </c>
      <c r="S605" s="148">
        <v>8</v>
      </c>
      <c r="T605" s="148">
        <v>6.4</v>
      </c>
      <c r="U605" s="148">
        <v>4.5</v>
      </c>
      <c r="V605" s="148">
        <v>6.9</v>
      </c>
      <c r="W605" s="148">
        <v>9.3000000000000007</v>
      </c>
      <c r="X605" s="148">
        <v>6.2</v>
      </c>
      <c r="Y605" s="147"/>
      <c r="Z605" s="149" t="s">
        <v>36</v>
      </c>
      <c r="AA605" s="146" t="s">
        <v>37</v>
      </c>
      <c r="AB605" s="150"/>
      <c r="AC605" s="8" t="s">
        <v>1724</v>
      </c>
    </row>
    <row r="606" spans="1:29" ht="92.4">
      <c r="A606" s="145">
        <v>29</v>
      </c>
      <c r="B606" s="152" t="s">
        <v>1679</v>
      </c>
      <c r="C606" s="384" t="s">
        <v>1680</v>
      </c>
      <c r="D606" s="385" t="s">
        <v>881</v>
      </c>
      <c r="E606" s="151"/>
      <c r="F606" s="151" t="s">
        <v>702</v>
      </c>
      <c r="G606" s="148">
        <v>5.2</v>
      </c>
      <c r="H606" s="148">
        <v>4.3</v>
      </c>
      <c r="I606" s="148">
        <v>6.5</v>
      </c>
      <c r="J606" s="148">
        <v>6.8</v>
      </c>
      <c r="K606" s="148">
        <v>6.4</v>
      </c>
      <c r="L606" s="148">
        <v>6.8</v>
      </c>
      <c r="M606" s="148">
        <v>7</v>
      </c>
      <c r="N606" s="148">
        <v>5.8</v>
      </c>
      <c r="O606" s="148">
        <v>7.8</v>
      </c>
      <c r="P606" s="148">
        <v>4.5</v>
      </c>
      <c r="Q606" s="148">
        <v>3.7</v>
      </c>
      <c r="R606" s="148">
        <v>5.3</v>
      </c>
      <c r="S606" s="148">
        <v>7.2</v>
      </c>
      <c r="T606" s="148">
        <v>7.7</v>
      </c>
      <c r="U606" s="148">
        <v>4</v>
      </c>
      <c r="V606" s="148">
        <v>5.8</v>
      </c>
      <c r="W606" s="148">
        <v>0.2</v>
      </c>
      <c r="X606" s="148">
        <v>1</v>
      </c>
      <c r="Y606" s="147"/>
      <c r="Z606" s="149" t="s">
        <v>36</v>
      </c>
      <c r="AA606" s="146" t="s">
        <v>48</v>
      </c>
      <c r="AB606" s="150" t="s">
        <v>3610</v>
      </c>
      <c r="AC606" s="8" t="s">
        <v>1724</v>
      </c>
    </row>
    <row r="607" spans="1:29" ht="26.4">
      <c r="A607" s="145">
        <v>30</v>
      </c>
      <c r="B607" s="152" t="s">
        <v>1681</v>
      </c>
      <c r="C607" s="384" t="s">
        <v>1682</v>
      </c>
      <c r="D607" s="385" t="s">
        <v>886</v>
      </c>
      <c r="E607" s="151"/>
      <c r="F607" s="151" t="s">
        <v>1071</v>
      </c>
      <c r="G607" s="148">
        <v>7</v>
      </c>
      <c r="H607" s="148">
        <v>4</v>
      </c>
      <c r="I607" s="148">
        <v>0</v>
      </c>
      <c r="J607" s="148">
        <v>6.7</v>
      </c>
      <c r="K607" s="148">
        <v>4.5</v>
      </c>
      <c r="L607" s="148">
        <v>5.9</v>
      </c>
      <c r="M607" s="148">
        <v>8.1999999999999993</v>
      </c>
      <c r="N607" s="148">
        <v>5.8</v>
      </c>
      <c r="O607" s="148">
        <v>8</v>
      </c>
      <c r="P607" s="148">
        <v>4.4000000000000004</v>
      </c>
      <c r="Q607" s="148">
        <v>4.5</v>
      </c>
      <c r="R607" s="148">
        <v>5.8</v>
      </c>
      <c r="S607" s="148">
        <v>7.3</v>
      </c>
      <c r="T607" s="148">
        <v>5.2</v>
      </c>
      <c r="U607" s="148">
        <v>5.3</v>
      </c>
      <c r="V607" s="148">
        <v>4.9000000000000004</v>
      </c>
      <c r="W607" s="148">
        <v>4.8</v>
      </c>
      <c r="X607" s="148">
        <v>5.8</v>
      </c>
      <c r="Y607" s="147"/>
      <c r="Z607" s="149" t="s">
        <v>36</v>
      </c>
      <c r="AA607" s="146" t="s">
        <v>48</v>
      </c>
      <c r="AB607" s="150" t="s">
        <v>3615</v>
      </c>
      <c r="AC607" s="8" t="s">
        <v>1724</v>
      </c>
    </row>
    <row r="608" spans="1:29">
      <c r="A608" s="145">
        <v>31</v>
      </c>
      <c r="B608" s="152" t="s">
        <v>1683</v>
      </c>
      <c r="C608" s="384" t="s">
        <v>1684</v>
      </c>
      <c r="D608" s="385" t="s">
        <v>1685</v>
      </c>
      <c r="E608" s="151"/>
      <c r="F608" s="151" t="s">
        <v>1686</v>
      </c>
      <c r="G608" s="148">
        <v>8.6</v>
      </c>
      <c r="H608" s="148">
        <v>9.6999999999999993</v>
      </c>
      <c r="I608" s="148">
        <v>7.8</v>
      </c>
      <c r="J608" s="148">
        <v>7.9</v>
      </c>
      <c r="K608" s="148">
        <v>9.3000000000000007</v>
      </c>
      <c r="L608" s="148">
        <v>8.3000000000000007</v>
      </c>
      <c r="M608" s="148">
        <v>9.8000000000000007</v>
      </c>
      <c r="N608" s="148">
        <v>10</v>
      </c>
      <c r="O608" s="148">
        <v>7.7</v>
      </c>
      <c r="P608" s="148">
        <v>8.5</v>
      </c>
      <c r="Q608" s="148">
        <v>8.1999999999999993</v>
      </c>
      <c r="R608" s="148">
        <v>9.4</v>
      </c>
      <c r="S608" s="148">
        <v>8.8000000000000007</v>
      </c>
      <c r="T608" s="148">
        <v>5.5</v>
      </c>
      <c r="U608" s="148">
        <v>6.8</v>
      </c>
      <c r="V608" s="148">
        <v>9.8000000000000007</v>
      </c>
      <c r="W608" s="148">
        <v>8.4</v>
      </c>
      <c r="X608" s="148">
        <v>9.9</v>
      </c>
      <c r="Y608" s="147"/>
      <c r="Z608" s="149" t="s">
        <v>36</v>
      </c>
      <c r="AA608" s="146" t="s">
        <v>37</v>
      </c>
      <c r="AB608" s="150"/>
      <c r="AC608" s="8" t="s">
        <v>1724</v>
      </c>
    </row>
    <row r="609" spans="1:29">
      <c r="A609" s="145">
        <v>32</v>
      </c>
      <c r="B609" s="152" t="s">
        <v>1687</v>
      </c>
      <c r="C609" s="384" t="s">
        <v>552</v>
      </c>
      <c r="D609" s="385" t="s">
        <v>211</v>
      </c>
      <c r="E609" s="151" t="s">
        <v>785</v>
      </c>
      <c r="F609" s="151"/>
      <c r="G609" s="148">
        <v>6.9</v>
      </c>
      <c r="H609" s="148">
        <v>8.6</v>
      </c>
      <c r="I609" s="148">
        <v>6.1</v>
      </c>
      <c r="J609" s="148">
        <v>6.4</v>
      </c>
      <c r="K609" s="148">
        <v>7</v>
      </c>
      <c r="L609" s="148">
        <v>7.3</v>
      </c>
      <c r="M609" s="148">
        <v>7.9</v>
      </c>
      <c r="N609" s="148">
        <v>7.2</v>
      </c>
      <c r="O609" s="148">
        <v>7</v>
      </c>
      <c r="P609" s="148">
        <v>6.1</v>
      </c>
      <c r="Q609" s="148">
        <v>6.3</v>
      </c>
      <c r="R609" s="148">
        <v>7.3</v>
      </c>
      <c r="S609" s="148">
        <v>7.7</v>
      </c>
      <c r="T609" s="148">
        <v>5.6</v>
      </c>
      <c r="U609" s="148">
        <v>6.9</v>
      </c>
      <c r="V609" s="148">
        <v>6.8</v>
      </c>
      <c r="W609" s="148">
        <v>7.8</v>
      </c>
      <c r="X609" s="148">
        <v>6</v>
      </c>
      <c r="Y609" s="147"/>
      <c r="Z609" s="149" t="s">
        <v>36</v>
      </c>
      <c r="AA609" s="146" t="s">
        <v>37</v>
      </c>
      <c r="AB609" s="150"/>
      <c r="AC609" s="8" t="s">
        <v>1724</v>
      </c>
    </row>
    <row r="610" spans="1:29">
      <c r="A610" s="145">
        <v>33</v>
      </c>
      <c r="B610" s="152" t="s">
        <v>1688</v>
      </c>
      <c r="C610" s="384" t="s">
        <v>1689</v>
      </c>
      <c r="D610" s="385" t="s">
        <v>218</v>
      </c>
      <c r="E610" s="151"/>
      <c r="F610" s="151" t="s">
        <v>257</v>
      </c>
      <c r="G610" s="148">
        <v>6.3</v>
      </c>
      <c r="H610" s="148">
        <v>4.5999999999999996</v>
      </c>
      <c r="I610" s="148">
        <v>5.3</v>
      </c>
      <c r="J610" s="148">
        <v>7.1</v>
      </c>
      <c r="K610" s="148">
        <v>5.7</v>
      </c>
      <c r="L610" s="148">
        <v>5.2</v>
      </c>
      <c r="M610" s="148">
        <v>6.7</v>
      </c>
      <c r="N610" s="148">
        <v>8.6</v>
      </c>
      <c r="O610" s="148">
        <v>7.9</v>
      </c>
      <c r="P610" s="148">
        <v>5.8</v>
      </c>
      <c r="Q610" s="148">
        <v>5.6</v>
      </c>
      <c r="R610" s="148">
        <v>6.7</v>
      </c>
      <c r="S610" s="148">
        <v>8.1999999999999993</v>
      </c>
      <c r="T610" s="148">
        <v>5.5</v>
      </c>
      <c r="U610" s="148">
        <v>4.5</v>
      </c>
      <c r="V610" s="148">
        <v>6.4</v>
      </c>
      <c r="W610" s="148">
        <v>5.2</v>
      </c>
      <c r="X610" s="148">
        <v>4.2</v>
      </c>
      <c r="Y610" s="147"/>
      <c r="Z610" s="149" t="s">
        <v>36</v>
      </c>
      <c r="AA610" s="146" t="s">
        <v>37</v>
      </c>
      <c r="AB610" s="150"/>
      <c r="AC610" s="8" t="s">
        <v>1724</v>
      </c>
    </row>
    <row r="611" spans="1:29">
      <c r="A611" s="145">
        <v>34</v>
      </c>
      <c r="B611" s="152" t="s">
        <v>1690</v>
      </c>
      <c r="C611" s="384" t="s">
        <v>1691</v>
      </c>
      <c r="D611" s="385" t="s">
        <v>781</v>
      </c>
      <c r="E611" s="151" t="s">
        <v>1551</v>
      </c>
      <c r="F611" s="151"/>
      <c r="G611" s="148">
        <v>7.9</v>
      </c>
      <c r="H611" s="148">
        <v>4.2</v>
      </c>
      <c r="I611" s="148">
        <v>5.9</v>
      </c>
      <c r="J611" s="148">
        <v>7.2</v>
      </c>
      <c r="K611" s="148">
        <v>5</v>
      </c>
      <c r="L611" s="148">
        <v>5.6</v>
      </c>
      <c r="M611" s="148">
        <v>8</v>
      </c>
      <c r="N611" s="148">
        <v>5.8</v>
      </c>
      <c r="O611" s="148">
        <v>7</v>
      </c>
      <c r="P611" s="148">
        <v>4.7</v>
      </c>
      <c r="Q611" s="148">
        <v>6.1</v>
      </c>
      <c r="R611" s="148">
        <v>4.5</v>
      </c>
      <c r="S611" s="148">
        <v>7.7</v>
      </c>
      <c r="T611" s="148">
        <v>5.4</v>
      </c>
      <c r="U611" s="148">
        <v>5.8</v>
      </c>
      <c r="V611" s="148">
        <v>6.6</v>
      </c>
      <c r="W611" s="148">
        <v>7</v>
      </c>
      <c r="X611" s="148">
        <v>6</v>
      </c>
      <c r="Y611" s="147"/>
      <c r="Z611" s="149" t="s">
        <v>36</v>
      </c>
      <c r="AA611" s="146" t="s">
        <v>37</v>
      </c>
      <c r="AB611" s="150"/>
      <c r="AC611" s="8" t="s">
        <v>1724</v>
      </c>
    </row>
    <row r="612" spans="1:29">
      <c r="A612" s="145">
        <v>35</v>
      </c>
      <c r="B612" s="152" t="s">
        <v>1692</v>
      </c>
      <c r="C612" s="384" t="s">
        <v>1693</v>
      </c>
      <c r="D612" s="385" t="s">
        <v>1694</v>
      </c>
      <c r="E612" s="151"/>
      <c r="F612" s="151" t="s">
        <v>1695</v>
      </c>
      <c r="G612" s="148">
        <v>8</v>
      </c>
      <c r="H612" s="148">
        <v>5.2</v>
      </c>
      <c r="I612" s="148">
        <v>5.6</v>
      </c>
      <c r="J612" s="148">
        <v>7</v>
      </c>
      <c r="K612" s="148">
        <v>5.7</v>
      </c>
      <c r="L612" s="148">
        <v>5.8</v>
      </c>
      <c r="M612" s="148">
        <v>8.1999999999999993</v>
      </c>
      <c r="N612" s="148">
        <v>8.1</v>
      </c>
      <c r="O612" s="148">
        <v>6.8</v>
      </c>
      <c r="P612" s="148">
        <v>5.5</v>
      </c>
      <c r="Q612" s="148">
        <v>4.5999999999999996</v>
      </c>
      <c r="R612" s="148">
        <v>6.8</v>
      </c>
      <c r="S612" s="148">
        <v>8.1</v>
      </c>
      <c r="T612" s="148">
        <v>5.7</v>
      </c>
      <c r="U612" s="148">
        <v>5.8</v>
      </c>
      <c r="V612" s="148">
        <v>4.4000000000000004</v>
      </c>
      <c r="W612" s="148">
        <v>4.9000000000000004</v>
      </c>
      <c r="X612" s="148">
        <v>6.5</v>
      </c>
      <c r="Y612" s="147"/>
      <c r="Z612" s="149" t="s">
        <v>36</v>
      </c>
      <c r="AA612" s="146" t="s">
        <v>37</v>
      </c>
      <c r="AB612" s="150"/>
      <c r="AC612" s="8" t="s">
        <v>1724</v>
      </c>
    </row>
    <row r="613" spans="1:29">
      <c r="A613" s="145">
        <v>36</v>
      </c>
      <c r="B613" s="152" t="s">
        <v>1696</v>
      </c>
      <c r="C613" s="384" t="s">
        <v>1697</v>
      </c>
      <c r="D613" s="385" t="s">
        <v>1592</v>
      </c>
      <c r="E613" s="151"/>
      <c r="F613" s="151" t="s">
        <v>1532</v>
      </c>
      <c r="G613" s="148">
        <v>5.8</v>
      </c>
      <c r="H613" s="148">
        <v>9.1999999999999993</v>
      </c>
      <c r="I613" s="148">
        <v>6.1</v>
      </c>
      <c r="J613" s="148">
        <v>5.5</v>
      </c>
      <c r="K613" s="148">
        <v>5.4</v>
      </c>
      <c r="L613" s="148">
        <v>4.5999999999999996</v>
      </c>
      <c r="M613" s="148">
        <v>7.2</v>
      </c>
      <c r="N613" s="148">
        <v>5.8</v>
      </c>
      <c r="O613" s="148">
        <v>4.0999999999999996</v>
      </c>
      <c r="P613" s="148">
        <v>5</v>
      </c>
      <c r="Q613" s="148">
        <v>5.5</v>
      </c>
      <c r="R613" s="148">
        <v>5</v>
      </c>
      <c r="S613" s="148">
        <v>5.2</v>
      </c>
      <c r="T613" s="148">
        <v>5.9</v>
      </c>
      <c r="U613" s="148">
        <v>3.4</v>
      </c>
      <c r="V613" s="148">
        <v>5</v>
      </c>
      <c r="W613" s="148">
        <v>3.4</v>
      </c>
      <c r="X613" s="148">
        <v>4.4000000000000004</v>
      </c>
      <c r="Y613" s="147"/>
      <c r="Z613" s="149" t="s">
        <v>36</v>
      </c>
      <c r="AA613" s="146" t="s">
        <v>48</v>
      </c>
      <c r="AB613" s="150" t="s">
        <v>1655</v>
      </c>
      <c r="AC613" s="8" t="s">
        <v>1724</v>
      </c>
    </row>
    <row r="614" spans="1:29">
      <c r="A614" s="145">
        <v>37</v>
      </c>
      <c r="B614" s="152" t="s">
        <v>1698</v>
      </c>
      <c r="C614" s="384" t="s">
        <v>1699</v>
      </c>
      <c r="D614" s="385" t="s">
        <v>1700</v>
      </c>
      <c r="E614" s="151"/>
      <c r="F614" s="151" t="s">
        <v>257</v>
      </c>
      <c r="G614" s="148">
        <v>7.8</v>
      </c>
      <c r="H614" s="148">
        <v>8.9</v>
      </c>
      <c r="I614" s="148">
        <v>8</v>
      </c>
      <c r="J614" s="148">
        <v>7.3</v>
      </c>
      <c r="K614" s="148">
        <v>6</v>
      </c>
      <c r="L614" s="148">
        <v>7.4</v>
      </c>
      <c r="M614" s="148">
        <v>8.5</v>
      </c>
      <c r="N614" s="148">
        <v>7.1</v>
      </c>
      <c r="O614" s="148">
        <v>7.9</v>
      </c>
      <c r="P614" s="148">
        <v>9.6999999999999993</v>
      </c>
      <c r="Q614" s="148">
        <v>8.8000000000000007</v>
      </c>
      <c r="R614" s="148">
        <v>8.6</v>
      </c>
      <c r="S614" s="148">
        <v>7.8</v>
      </c>
      <c r="T614" s="148">
        <v>8.1999999999999993</v>
      </c>
      <c r="U614" s="148">
        <v>8.6999999999999993</v>
      </c>
      <c r="V614" s="148">
        <v>10</v>
      </c>
      <c r="W614" s="148">
        <v>8.1999999999999993</v>
      </c>
      <c r="X614" s="148">
        <v>9.4</v>
      </c>
      <c r="Y614" s="147"/>
      <c r="Z614" s="149" t="s">
        <v>36</v>
      </c>
      <c r="AA614" s="146" t="s">
        <v>37</v>
      </c>
      <c r="AB614" s="150"/>
      <c r="AC614" s="8" t="s">
        <v>1724</v>
      </c>
    </row>
    <row r="615" spans="1:29">
      <c r="A615" s="145">
        <v>38</v>
      </c>
      <c r="B615" s="152" t="s">
        <v>1701</v>
      </c>
      <c r="C615" s="384" t="s">
        <v>1702</v>
      </c>
      <c r="D615" s="385" t="s">
        <v>1700</v>
      </c>
      <c r="E615" s="151"/>
      <c r="F615" s="151" t="s">
        <v>521</v>
      </c>
      <c r="G615" s="148">
        <v>8.3000000000000007</v>
      </c>
      <c r="H615" s="148">
        <v>8.3000000000000007</v>
      </c>
      <c r="I615" s="148">
        <v>8.3000000000000007</v>
      </c>
      <c r="J615" s="148">
        <v>6.9</v>
      </c>
      <c r="K615" s="148">
        <v>5.4</v>
      </c>
      <c r="L615" s="148">
        <v>6.7</v>
      </c>
      <c r="M615" s="148">
        <v>8.8000000000000007</v>
      </c>
      <c r="N615" s="148">
        <v>8.8000000000000007</v>
      </c>
      <c r="O615" s="148">
        <v>8.1999999999999993</v>
      </c>
      <c r="P615" s="148">
        <v>7.5</v>
      </c>
      <c r="Q615" s="148">
        <v>6.7</v>
      </c>
      <c r="R615" s="148">
        <v>8.5</v>
      </c>
      <c r="S615" s="148">
        <v>7.7</v>
      </c>
      <c r="T615" s="148">
        <v>6.4</v>
      </c>
      <c r="U615" s="148">
        <v>6.5</v>
      </c>
      <c r="V615" s="148">
        <v>7.9</v>
      </c>
      <c r="W615" s="148">
        <v>5.0999999999999996</v>
      </c>
      <c r="X615" s="148">
        <v>6.5</v>
      </c>
      <c r="Y615" s="147"/>
      <c r="Z615" s="149" t="s">
        <v>36</v>
      </c>
      <c r="AA615" s="146" t="s">
        <v>37</v>
      </c>
      <c r="AB615" s="150"/>
      <c r="AC615" s="8" t="s">
        <v>1724</v>
      </c>
    </row>
    <row r="616" spans="1:29">
      <c r="A616" s="145">
        <v>39</v>
      </c>
      <c r="B616" s="152" t="s">
        <v>1703</v>
      </c>
      <c r="C616" s="384" t="s">
        <v>1704</v>
      </c>
      <c r="D616" s="385" t="s">
        <v>235</v>
      </c>
      <c r="E616" s="151" t="s">
        <v>1705</v>
      </c>
      <c r="F616" s="151"/>
      <c r="G616" s="148">
        <v>6.2</v>
      </c>
      <c r="H616" s="148">
        <v>6.9</v>
      </c>
      <c r="I616" s="148">
        <v>5.4</v>
      </c>
      <c r="J616" s="148">
        <v>7.3</v>
      </c>
      <c r="K616" s="148">
        <v>5.6</v>
      </c>
      <c r="L616" s="148">
        <v>7.3</v>
      </c>
      <c r="M616" s="148">
        <v>9.1999999999999993</v>
      </c>
      <c r="N616" s="148">
        <v>7.9</v>
      </c>
      <c r="O616" s="148">
        <v>7.3</v>
      </c>
      <c r="P616" s="148">
        <v>5.7</v>
      </c>
      <c r="Q616" s="148">
        <v>4.9000000000000004</v>
      </c>
      <c r="R616" s="148">
        <v>6.9</v>
      </c>
      <c r="S616" s="148">
        <v>8</v>
      </c>
      <c r="T616" s="148">
        <v>8.1</v>
      </c>
      <c r="U616" s="148">
        <v>7.3</v>
      </c>
      <c r="V616" s="148">
        <v>7</v>
      </c>
      <c r="W616" s="148">
        <v>7</v>
      </c>
      <c r="X616" s="148">
        <v>8</v>
      </c>
      <c r="Y616" s="147"/>
      <c r="Z616" s="149" t="s">
        <v>36</v>
      </c>
      <c r="AA616" s="146" t="s">
        <v>37</v>
      </c>
      <c r="AB616" s="150"/>
      <c r="AC616" s="8" t="s">
        <v>1724</v>
      </c>
    </row>
    <row r="617" spans="1:29">
      <c r="A617" s="145">
        <v>40</v>
      </c>
      <c r="B617" s="152" t="s">
        <v>1706</v>
      </c>
      <c r="C617" s="384" t="s">
        <v>1707</v>
      </c>
      <c r="D617" s="385" t="s">
        <v>119</v>
      </c>
      <c r="E617" s="151" t="s">
        <v>895</v>
      </c>
      <c r="F617" s="151"/>
      <c r="G617" s="148">
        <v>5.4</v>
      </c>
      <c r="H617" s="148">
        <v>5.6</v>
      </c>
      <c r="I617" s="148">
        <v>7.6</v>
      </c>
      <c r="J617" s="148">
        <v>6.5</v>
      </c>
      <c r="K617" s="148">
        <v>4.5999999999999996</v>
      </c>
      <c r="L617" s="148">
        <v>7.7</v>
      </c>
      <c r="M617" s="148">
        <v>8.6999999999999993</v>
      </c>
      <c r="N617" s="148">
        <v>6.3</v>
      </c>
      <c r="O617" s="148">
        <v>7.8</v>
      </c>
      <c r="P617" s="148">
        <v>5.7</v>
      </c>
      <c r="Q617" s="148">
        <v>6.2</v>
      </c>
      <c r="R617" s="148">
        <v>8.6999999999999993</v>
      </c>
      <c r="S617" s="148">
        <v>7.8</v>
      </c>
      <c r="T617" s="148">
        <v>6.3</v>
      </c>
      <c r="U617" s="148">
        <v>5.9</v>
      </c>
      <c r="V617" s="148">
        <v>6.9</v>
      </c>
      <c r="W617" s="148">
        <v>4.7</v>
      </c>
      <c r="X617" s="148">
        <v>4.9000000000000004</v>
      </c>
      <c r="Y617" s="147"/>
      <c r="Z617" s="149" t="s">
        <v>36</v>
      </c>
      <c r="AA617" s="146" t="s">
        <v>37</v>
      </c>
      <c r="AB617" s="150"/>
      <c r="AC617" s="8" t="s">
        <v>1724</v>
      </c>
    </row>
    <row r="618" spans="1:29" ht="79.2">
      <c r="A618" s="145">
        <v>41</v>
      </c>
      <c r="B618" s="152" t="s">
        <v>1708</v>
      </c>
      <c r="C618" s="384" t="s">
        <v>1709</v>
      </c>
      <c r="D618" s="385" t="s">
        <v>908</v>
      </c>
      <c r="E618" s="151"/>
      <c r="F618" s="151" t="s">
        <v>162</v>
      </c>
      <c r="G618" s="148">
        <v>6.7</v>
      </c>
      <c r="H618" s="148">
        <v>6</v>
      </c>
      <c r="I618" s="148">
        <v>2.8</v>
      </c>
      <c r="J618" s="148">
        <v>2</v>
      </c>
      <c r="K618" s="148">
        <v>2.1</v>
      </c>
      <c r="L618" s="148">
        <v>6.1</v>
      </c>
      <c r="M618" s="148">
        <v>7.9</v>
      </c>
      <c r="N618" s="148">
        <v>6.5</v>
      </c>
      <c r="O618" s="148">
        <v>7.5</v>
      </c>
      <c r="P618" s="148">
        <v>5.3</v>
      </c>
      <c r="Q618" s="148">
        <v>5.5</v>
      </c>
      <c r="R618" s="148">
        <v>8.1</v>
      </c>
      <c r="S618" s="148">
        <v>7.8</v>
      </c>
      <c r="T618" s="148">
        <v>6.5</v>
      </c>
      <c r="U618" s="148">
        <v>1.1000000000000001</v>
      </c>
      <c r="V618" s="148">
        <v>4.5999999999999996</v>
      </c>
      <c r="W618" s="148">
        <v>1.7</v>
      </c>
      <c r="X618" s="148">
        <v>2.8</v>
      </c>
      <c r="Y618" s="147"/>
      <c r="Z618" s="149" t="s">
        <v>36</v>
      </c>
      <c r="AA618" s="146" t="s">
        <v>48</v>
      </c>
      <c r="AB618" s="150" t="s">
        <v>3616</v>
      </c>
      <c r="AC618" s="8" t="s">
        <v>1724</v>
      </c>
    </row>
    <row r="619" spans="1:29">
      <c r="A619" s="145">
        <v>42</v>
      </c>
      <c r="B619" s="152" t="s">
        <v>1710</v>
      </c>
      <c r="C619" s="384" t="s">
        <v>1711</v>
      </c>
      <c r="D619" s="385" t="s">
        <v>911</v>
      </c>
      <c r="E619" s="151"/>
      <c r="F619" s="151" t="s">
        <v>852</v>
      </c>
      <c r="G619" s="148">
        <v>7</v>
      </c>
      <c r="H619" s="148">
        <v>8.4</v>
      </c>
      <c r="I619" s="148">
        <v>8.3000000000000007</v>
      </c>
      <c r="J619" s="148">
        <v>7.3</v>
      </c>
      <c r="K619" s="148">
        <v>7.7</v>
      </c>
      <c r="L619" s="148">
        <v>8.9</v>
      </c>
      <c r="M619" s="148">
        <v>9.5</v>
      </c>
      <c r="N619" s="148">
        <v>10</v>
      </c>
      <c r="O619" s="148">
        <v>8.8000000000000007</v>
      </c>
      <c r="P619" s="148">
        <v>9.4</v>
      </c>
      <c r="Q619" s="148">
        <v>10</v>
      </c>
      <c r="R619" s="148">
        <v>8.6</v>
      </c>
      <c r="S619" s="148">
        <v>8.6999999999999993</v>
      </c>
      <c r="T619" s="148">
        <v>8.1</v>
      </c>
      <c r="U619" s="148">
        <v>8.9</v>
      </c>
      <c r="V619" s="148">
        <v>9.6999999999999993</v>
      </c>
      <c r="W619" s="148">
        <v>8.1999999999999993</v>
      </c>
      <c r="X619" s="148">
        <v>9.1</v>
      </c>
      <c r="Y619" s="147"/>
      <c r="Z619" s="149" t="s">
        <v>36</v>
      </c>
      <c r="AA619" s="146" t="s">
        <v>37</v>
      </c>
      <c r="AB619" s="150"/>
      <c r="AC619" s="8" t="s">
        <v>1724</v>
      </c>
    </row>
    <row r="620" spans="1:29">
      <c r="A620" s="145">
        <v>43</v>
      </c>
      <c r="B620" s="152" t="s">
        <v>1712</v>
      </c>
      <c r="C620" s="384" t="s">
        <v>1713</v>
      </c>
      <c r="D620" s="385" t="s">
        <v>911</v>
      </c>
      <c r="E620" s="151"/>
      <c r="F620" s="151" t="s">
        <v>1714</v>
      </c>
      <c r="G620" s="148">
        <v>7.1</v>
      </c>
      <c r="H620" s="148">
        <v>5.2</v>
      </c>
      <c r="I620" s="148">
        <v>6</v>
      </c>
      <c r="J620" s="148">
        <v>7.6</v>
      </c>
      <c r="K620" s="148">
        <v>6.1</v>
      </c>
      <c r="L620" s="148">
        <v>6.9</v>
      </c>
      <c r="M620" s="148">
        <v>9.8000000000000007</v>
      </c>
      <c r="N620" s="148">
        <v>7.5</v>
      </c>
      <c r="O620" s="148">
        <v>8.8000000000000007</v>
      </c>
      <c r="P620" s="148">
        <v>6.4</v>
      </c>
      <c r="Q620" s="148">
        <v>7.4</v>
      </c>
      <c r="R620" s="148">
        <v>9.1999999999999993</v>
      </c>
      <c r="S620" s="148">
        <v>8.8000000000000007</v>
      </c>
      <c r="T620" s="148">
        <v>4.5999999999999996</v>
      </c>
      <c r="U620" s="148">
        <v>6.5</v>
      </c>
      <c r="V620" s="148">
        <v>8.1999999999999993</v>
      </c>
      <c r="W620" s="148">
        <v>6.1</v>
      </c>
      <c r="X620" s="148">
        <v>9.1999999999999993</v>
      </c>
      <c r="Y620" s="147"/>
      <c r="Z620" s="149" t="s">
        <v>36</v>
      </c>
      <c r="AA620" s="146" t="s">
        <v>37</v>
      </c>
      <c r="AB620" s="150"/>
      <c r="AC620" s="8" t="s">
        <v>1724</v>
      </c>
    </row>
    <row r="621" spans="1:29">
      <c r="A621" s="145">
        <v>44</v>
      </c>
      <c r="B621" s="152" t="s">
        <v>1715</v>
      </c>
      <c r="C621" s="384" t="s">
        <v>1716</v>
      </c>
      <c r="D621" s="385" t="s">
        <v>911</v>
      </c>
      <c r="E621" s="151"/>
      <c r="F621" s="151" t="s">
        <v>937</v>
      </c>
      <c r="G621" s="148">
        <v>7.5</v>
      </c>
      <c r="H621" s="148">
        <v>8</v>
      </c>
      <c r="I621" s="148">
        <v>6.4</v>
      </c>
      <c r="J621" s="148">
        <v>7.6</v>
      </c>
      <c r="K621" s="148">
        <v>8.4</v>
      </c>
      <c r="L621" s="148">
        <v>8.4</v>
      </c>
      <c r="M621" s="148">
        <v>9.1999999999999993</v>
      </c>
      <c r="N621" s="148">
        <v>8.3000000000000007</v>
      </c>
      <c r="O621" s="148">
        <v>8.8000000000000007</v>
      </c>
      <c r="P621" s="148">
        <v>8.1</v>
      </c>
      <c r="Q621" s="148">
        <v>8.6</v>
      </c>
      <c r="R621" s="148">
        <v>8.8000000000000007</v>
      </c>
      <c r="S621" s="148">
        <v>8.6</v>
      </c>
      <c r="T621" s="148">
        <v>7.6</v>
      </c>
      <c r="U621" s="148">
        <v>7.8</v>
      </c>
      <c r="V621" s="148">
        <v>9.9</v>
      </c>
      <c r="W621" s="148">
        <v>5.2</v>
      </c>
      <c r="X621" s="148">
        <v>8.5</v>
      </c>
      <c r="Y621" s="147"/>
      <c r="Z621" s="149" t="s">
        <v>36</v>
      </c>
      <c r="AA621" s="146" t="s">
        <v>37</v>
      </c>
      <c r="AB621" s="150"/>
      <c r="AC621" s="8" t="s">
        <v>1724</v>
      </c>
    </row>
    <row r="622" spans="1:29" ht="92.4">
      <c r="A622" s="145">
        <v>45</v>
      </c>
      <c r="B622" s="152" t="s">
        <v>1717</v>
      </c>
      <c r="C622" s="384" t="s">
        <v>1718</v>
      </c>
      <c r="D622" s="385" t="s">
        <v>911</v>
      </c>
      <c r="E622" s="151"/>
      <c r="F622" s="151" t="s">
        <v>608</v>
      </c>
      <c r="G622" s="148">
        <v>5.7</v>
      </c>
      <c r="H622" s="148">
        <v>4.5</v>
      </c>
      <c r="I622" s="148">
        <v>1.2</v>
      </c>
      <c r="J622" s="148">
        <v>5.8</v>
      </c>
      <c r="K622" s="148">
        <v>5.0999999999999996</v>
      </c>
      <c r="L622" s="148">
        <v>4.8</v>
      </c>
      <c r="M622" s="148">
        <v>8.4</v>
      </c>
      <c r="N622" s="148">
        <v>6.3</v>
      </c>
      <c r="O622" s="148">
        <v>7.6</v>
      </c>
      <c r="P622" s="148">
        <v>5.6</v>
      </c>
      <c r="Q622" s="148">
        <v>5.6</v>
      </c>
      <c r="R622" s="148">
        <v>6.2</v>
      </c>
      <c r="S622" s="148">
        <v>7.2</v>
      </c>
      <c r="T622" s="148">
        <v>2.4</v>
      </c>
      <c r="U622" s="148">
        <v>1.2</v>
      </c>
      <c r="V622" s="148">
        <v>1</v>
      </c>
      <c r="W622" s="148">
        <v>0</v>
      </c>
      <c r="X622" s="148">
        <v>0</v>
      </c>
      <c r="Y622" s="147"/>
      <c r="Z622" s="149" t="s">
        <v>36</v>
      </c>
      <c r="AA622" s="146" t="s">
        <v>48</v>
      </c>
      <c r="AB622" s="150" t="s">
        <v>3610</v>
      </c>
      <c r="AC622" s="8" t="s">
        <v>1724</v>
      </c>
    </row>
    <row r="623" spans="1:29">
      <c r="A623" s="145">
        <v>46</v>
      </c>
      <c r="B623" s="152" t="s">
        <v>1719</v>
      </c>
      <c r="C623" s="384" t="s">
        <v>1720</v>
      </c>
      <c r="D623" s="385" t="s">
        <v>911</v>
      </c>
      <c r="E623" s="151"/>
      <c r="F623" s="151" t="s">
        <v>72</v>
      </c>
      <c r="G623" s="148">
        <v>8.1</v>
      </c>
      <c r="H623" s="148">
        <v>7.2</v>
      </c>
      <c r="I623" s="148">
        <v>4.5999999999999996</v>
      </c>
      <c r="J623" s="148">
        <v>5.5</v>
      </c>
      <c r="K623" s="148">
        <v>5.4</v>
      </c>
      <c r="L623" s="148">
        <v>6.3</v>
      </c>
      <c r="M623" s="148">
        <v>8.3000000000000007</v>
      </c>
      <c r="N623" s="148">
        <v>6.9</v>
      </c>
      <c r="O623" s="148">
        <v>7.1</v>
      </c>
      <c r="P623" s="148">
        <v>5.5</v>
      </c>
      <c r="Q623" s="148">
        <v>7</v>
      </c>
      <c r="R623" s="148">
        <v>6.5</v>
      </c>
      <c r="S623" s="148">
        <v>7</v>
      </c>
      <c r="T623" s="148">
        <v>7.6</v>
      </c>
      <c r="U623" s="148">
        <v>7.7</v>
      </c>
      <c r="V623" s="148">
        <v>8</v>
      </c>
      <c r="W623" s="148">
        <v>5.3</v>
      </c>
      <c r="X623" s="148">
        <v>8.1</v>
      </c>
      <c r="Y623" s="147"/>
      <c r="Z623" s="149" t="s">
        <v>36</v>
      </c>
      <c r="AA623" s="146" t="s">
        <v>37</v>
      </c>
      <c r="AB623" s="150"/>
      <c r="AC623" s="8" t="s">
        <v>1724</v>
      </c>
    </row>
    <row r="624" spans="1:29">
      <c r="A624" s="145">
        <v>47</v>
      </c>
      <c r="B624" s="152" t="s">
        <v>1721</v>
      </c>
      <c r="C624" s="384" t="s">
        <v>1722</v>
      </c>
      <c r="D624" s="385" t="s">
        <v>1723</v>
      </c>
      <c r="E624" s="151"/>
      <c r="F624" s="151" t="s">
        <v>232</v>
      </c>
      <c r="G624" s="148">
        <v>7.5</v>
      </c>
      <c r="H624" s="148">
        <v>4.7</v>
      </c>
      <c r="I624" s="148">
        <v>6.7</v>
      </c>
      <c r="J624" s="148">
        <v>7.3</v>
      </c>
      <c r="K624" s="148">
        <v>6.8</v>
      </c>
      <c r="L624" s="148">
        <v>5.4</v>
      </c>
      <c r="M624" s="148">
        <v>8.8000000000000007</v>
      </c>
      <c r="N624" s="148">
        <v>7.7</v>
      </c>
      <c r="O624" s="148">
        <v>7.3</v>
      </c>
      <c r="P624" s="148">
        <v>7.5</v>
      </c>
      <c r="Q624" s="148">
        <v>5.7</v>
      </c>
      <c r="R624" s="148">
        <v>8.6999999999999993</v>
      </c>
      <c r="S624" s="148">
        <v>8.6</v>
      </c>
      <c r="T624" s="148">
        <v>7.7</v>
      </c>
      <c r="U624" s="148">
        <v>7.4</v>
      </c>
      <c r="V624" s="148">
        <v>7.9</v>
      </c>
      <c r="W624" s="148">
        <v>6.8</v>
      </c>
      <c r="X624" s="148">
        <v>8.4</v>
      </c>
      <c r="Y624" s="147"/>
      <c r="Z624" s="149" t="s">
        <v>36</v>
      </c>
      <c r="AA624" s="146" t="s">
        <v>37</v>
      </c>
      <c r="AB624" s="150"/>
      <c r="AC624" s="8" t="s">
        <v>1724</v>
      </c>
    </row>
    <row r="625" spans="1:29">
      <c r="A625" s="153">
        <v>1</v>
      </c>
      <c r="B625" s="160" t="s">
        <v>1725</v>
      </c>
      <c r="C625" s="384" t="s">
        <v>1362</v>
      </c>
      <c r="D625" s="385" t="s">
        <v>34</v>
      </c>
      <c r="E625" s="159" t="s">
        <v>359</v>
      </c>
      <c r="F625" s="159"/>
      <c r="G625" s="156">
        <v>6.3</v>
      </c>
      <c r="H625" s="156">
        <v>6</v>
      </c>
      <c r="I625" s="156">
        <v>5.9</v>
      </c>
      <c r="J625" s="156">
        <v>7.9</v>
      </c>
      <c r="K625" s="156">
        <v>6.9</v>
      </c>
      <c r="L625" s="156">
        <v>5.6</v>
      </c>
      <c r="M625" s="156">
        <v>9</v>
      </c>
      <c r="N625" s="156">
        <v>8.6</v>
      </c>
      <c r="O625" s="156">
        <v>7.8</v>
      </c>
      <c r="P625" s="156">
        <v>6.7</v>
      </c>
      <c r="Q625" s="156">
        <v>5.2</v>
      </c>
      <c r="R625" s="156">
        <v>8.3000000000000007</v>
      </c>
      <c r="S625" s="156">
        <v>9.1</v>
      </c>
      <c r="T625" s="156">
        <v>4.2</v>
      </c>
      <c r="U625" s="156">
        <v>6.5</v>
      </c>
      <c r="V625" s="156">
        <v>4.4000000000000004</v>
      </c>
      <c r="W625" s="156">
        <v>4</v>
      </c>
      <c r="X625" s="156">
        <v>4.9000000000000004</v>
      </c>
      <c r="Y625" s="155"/>
      <c r="Z625" s="157" t="s">
        <v>36</v>
      </c>
      <c r="AA625" s="154" t="s">
        <v>37</v>
      </c>
      <c r="AB625" s="158"/>
      <c r="AC625" s="8" t="s">
        <v>1789</v>
      </c>
    </row>
    <row r="626" spans="1:29">
      <c r="A626" s="153">
        <v>2</v>
      </c>
      <c r="B626" s="160" t="s">
        <v>1726</v>
      </c>
      <c r="C626" s="384" t="s">
        <v>1727</v>
      </c>
      <c r="D626" s="385" t="s">
        <v>333</v>
      </c>
      <c r="E626" s="159" t="s">
        <v>705</v>
      </c>
      <c r="F626" s="159"/>
      <c r="G626" s="156">
        <v>6.6</v>
      </c>
      <c r="H626" s="156">
        <v>4.8</v>
      </c>
      <c r="I626" s="156">
        <v>6.2</v>
      </c>
      <c r="J626" s="156">
        <v>8.1999999999999993</v>
      </c>
      <c r="K626" s="156">
        <v>7.2</v>
      </c>
      <c r="L626" s="156">
        <v>5.8</v>
      </c>
      <c r="M626" s="156">
        <v>6.8</v>
      </c>
      <c r="N626" s="156">
        <v>7.6</v>
      </c>
      <c r="O626" s="156">
        <v>6.6</v>
      </c>
      <c r="P626" s="156">
        <v>5.3</v>
      </c>
      <c r="Q626" s="156">
        <v>4</v>
      </c>
      <c r="R626" s="156">
        <v>5.9</v>
      </c>
      <c r="S626" s="156">
        <v>7.9</v>
      </c>
      <c r="T626" s="156">
        <v>5.3</v>
      </c>
      <c r="U626" s="156">
        <v>5.5</v>
      </c>
      <c r="V626" s="156">
        <v>4.7</v>
      </c>
      <c r="W626" s="156">
        <v>6.4</v>
      </c>
      <c r="X626" s="156">
        <v>4</v>
      </c>
      <c r="Y626" s="155"/>
      <c r="Z626" s="157" t="s">
        <v>36</v>
      </c>
      <c r="AA626" s="154" t="s">
        <v>37</v>
      </c>
      <c r="AB626" s="158"/>
      <c r="AC626" s="8" t="s">
        <v>1789</v>
      </c>
    </row>
    <row r="627" spans="1:29">
      <c r="A627" s="153">
        <v>3</v>
      </c>
      <c r="B627" s="160" t="s">
        <v>1728</v>
      </c>
      <c r="C627" s="384" t="s">
        <v>1729</v>
      </c>
      <c r="D627" s="385" t="s">
        <v>132</v>
      </c>
      <c r="E627" s="159" t="s">
        <v>1730</v>
      </c>
      <c r="F627" s="159"/>
      <c r="G627" s="156">
        <v>6.2</v>
      </c>
      <c r="H627" s="156">
        <v>5</v>
      </c>
      <c r="I627" s="156">
        <v>7.9</v>
      </c>
      <c r="J627" s="156">
        <v>8.6</v>
      </c>
      <c r="K627" s="156">
        <v>9.4</v>
      </c>
      <c r="L627" s="156">
        <v>6</v>
      </c>
      <c r="M627" s="156">
        <v>8.6999999999999993</v>
      </c>
      <c r="N627" s="156">
        <v>8.6</v>
      </c>
      <c r="O627" s="156">
        <v>8</v>
      </c>
      <c r="P627" s="156">
        <v>8.9</v>
      </c>
      <c r="Q627" s="156">
        <v>6.1</v>
      </c>
      <c r="R627" s="156">
        <v>8.5</v>
      </c>
      <c r="S627" s="156">
        <v>8.5</v>
      </c>
      <c r="T627" s="156">
        <v>9.5</v>
      </c>
      <c r="U627" s="156">
        <v>9.8000000000000007</v>
      </c>
      <c r="V627" s="156">
        <v>7.5</v>
      </c>
      <c r="W627" s="156">
        <v>7.6</v>
      </c>
      <c r="X627" s="156">
        <v>9</v>
      </c>
      <c r="Y627" s="155"/>
      <c r="Z627" s="157" t="s">
        <v>36</v>
      </c>
      <c r="AA627" s="154" t="s">
        <v>37</v>
      </c>
      <c r="AB627" s="158"/>
      <c r="AC627" s="8" t="s">
        <v>1789</v>
      </c>
    </row>
    <row r="628" spans="1:29">
      <c r="A628" s="153">
        <v>4</v>
      </c>
      <c r="B628" s="160" t="s">
        <v>1731</v>
      </c>
      <c r="C628" s="384" t="s">
        <v>742</v>
      </c>
      <c r="D628" s="385" t="s">
        <v>666</v>
      </c>
      <c r="E628" s="159" t="s">
        <v>136</v>
      </c>
      <c r="F628" s="159"/>
      <c r="G628" s="156">
        <v>6.9</v>
      </c>
      <c r="H628" s="156">
        <v>5.0999999999999996</v>
      </c>
      <c r="I628" s="156">
        <v>6.9</v>
      </c>
      <c r="J628" s="156">
        <v>8.1999999999999993</v>
      </c>
      <c r="K628" s="156">
        <v>8.5</v>
      </c>
      <c r="L628" s="156">
        <v>6.4</v>
      </c>
      <c r="M628" s="156">
        <v>9.8000000000000007</v>
      </c>
      <c r="N628" s="156">
        <v>9.1</v>
      </c>
      <c r="O628" s="156">
        <v>7.3</v>
      </c>
      <c r="P628" s="156">
        <v>6.3</v>
      </c>
      <c r="Q628" s="156">
        <v>4.2</v>
      </c>
      <c r="R628" s="156">
        <v>8.4</v>
      </c>
      <c r="S628" s="156">
        <v>9.4</v>
      </c>
      <c r="T628" s="156">
        <v>4.3</v>
      </c>
      <c r="U628" s="156">
        <v>5.8</v>
      </c>
      <c r="V628" s="156">
        <v>4.8</v>
      </c>
      <c r="W628" s="156">
        <v>7.5</v>
      </c>
      <c r="X628" s="156">
        <v>9.3000000000000007</v>
      </c>
      <c r="Y628" s="155"/>
      <c r="Z628" s="157" t="s">
        <v>36</v>
      </c>
      <c r="AA628" s="154" t="s">
        <v>37</v>
      </c>
      <c r="AB628" s="158"/>
      <c r="AC628" s="8" t="s">
        <v>1789</v>
      </c>
    </row>
    <row r="629" spans="1:29" ht="79.2">
      <c r="A629" s="153">
        <v>5</v>
      </c>
      <c r="B629" s="160" t="s">
        <v>1732</v>
      </c>
      <c r="C629" s="384" t="s">
        <v>1733</v>
      </c>
      <c r="D629" s="385" t="s">
        <v>139</v>
      </c>
      <c r="E629" s="159" t="s">
        <v>382</v>
      </c>
      <c r="F629" s="159"/>
      <c r="G629" s="156">
        <v>5.2</v>
      </c>
      <c r="H629" s="156">
        <v>4.4000000000000004</v>
      </c>
      <c r="I629" s="156">
        <v>8.8000000000000007</v>
      </c>
      <c r="J629" s="156">
        <v>7.6</v>
      </c>
      <c r="K629" s="156">
        <v>7.2</v>
      </c>
      <c r="L629" s="156">
        <v>6.4</v>
      </c>
      <c r="M629" s="156">
        <v>9.3000000000000007</v>
      </c>
      <c r="N629" s="156">
        <v>9.3000000000000007</v>
      </c>
      <c r="O629" s="156">
        <v>8.4</v>
      </c>
      <c r="P629" s="156">
        <v>6.1</v>
      </c>
      <c r="Q629" s="156">
        <v>6.5</v>
      </c>
      <c r="R629" s="156">
        <v>8.3000000000000007</v>
      </c>
      <c r="S629" s="156">
        <v>8.9</v>
      </c>
      <c r="T629" s="156">
        <v>6.3</v>
      </c>
      <c r="U629" s="156">
        <v>8.3000000000000007</v>
      </c>
      <c r="V629" s="156">
        <v>7.2</v>
      </c>
      <c r="W629" s="156">
        <v>7.7</v>
      </c>
      <c r="X629" s="156">
        <v>8.4</v>
      </c>
      <c r="Y629" s="155"/>
      <c r="Z629" s="157" t="s">
        <v>36</v>
      </c>
      <c r="AA629" s="154" t="s">
        <v>37</v>
      </c>
      <c r="AB629" s="158" t="s">
        <v>3617</v>
      </c>
      <c r="AC629" s="8" t="s">
        <v>1789</v>
      </c>
    </row>
    <row r="630" spans="1:29">
      <c r="A630" s="153">
        <v>6</v>
      </c>
      <c r="B630" s="160" t="s">
        <v>1734</v>
      </c>
      <c r="C630" s="384" t="s">
        <v>1735</v>
      </c>
      <c r="D630" s="385" t="s">
        <v>368</v>
      </c>
      <c r="E630" s="159" t="s">
        <v>1640</v>
      </c>
      <c r="F630" s="159"/>
      <c r="G630" s="156">
        <v>5</v>
      </c>
      <c r="H630" s="156">
        <v>4.7</v>
      </c>
      <c r="I630" s="156">
        <v>4.8</v>
      </c>
      <c r="J630" s="156">
        <v>5.9</v>
      </c>
      <c r="K630" s="156">
        <v>8</v>
      </c>
      <c r="L630" s="156">
        <v>5.6</v>
      </c>
      <c r="M630" s="156">
        <v>7.8</v>
      </c>
      <c r="N630" s="156">
        <v>6.7</v>
      </c>
      <c r="O630" s="156">
        <v>7.2</v>
      </c>
      <c r="P630" s="156">
        <v>5.9</v>
      </c>
      <c r="Q630" s="156">
        <v>4.2</v>
      </c>
      <c r="R630" s="156">
        <v>5.3</v>
      </c>
      <c r="S630" s="156">
        <v>8.4</v>
      </c>
      <c r="T630" s="156">
        <v>4.0999999999999996</v>
      </c>
      <c r="U630" s="156">
        <v>5.8</v>
      </c>
      <c r="V630" s="156">
        <v>4.8</v>
      </c>
      <c r="W630" s="156">
        <v>6</v>
      </c>
      <c r="X630" s="156">
        <v>6.3</v>
      </c>
      <c r="Y630" s="155"/>
      <c r="Z630" s="157" t="s">
        <v>36</v>
      </c>
      <c r="AA630" s="154" t="s">
        <v>37</v>
      </c>
      <c r="AB630" s="158"/>
      <c r="AC630" s="8" t="s">
        <v>1789</v>
      </c>
    </row>
    <row r="631" spans="1:29">
      <c r="A631" s="153">
        <v>7</v>
      </c>
      <c r="B631" s="160" t="s">
        <v>1736</v>
      </c>
      <c r="C631" s="384" t="s">
        <v>1737</v>
      </c>
      <c r="D631" s="385" t="s">
        <v>147</v>
      </c>
      <c r="E631" s="159" t="s">
        <v>1229</v>
      </c>
      <c r="F631" s="159"/>
      <c r="G631" s="156">
        <v>6.5</v>
      </c>
      <c r="H631" s="156">
        <v>6.7</v>
      </c>
      <c r="I631" s="156">
        <v>5.8</v>
      </c>
      <c r="J631" s="156">
        <v>8.5</v>
      </c>
      <c r="K631" s="156">
        <v>8.4</v>
      </c>
      <c r="L631" s="156">
        <v>5.2</v>
      </c>
      <c r="M631" s="156">
        <v>8.8000000000000007</v>
      </c>
      <c r="N631" s="156">
        <v>8.6999999999999993</v>
      </c>
      <c r="O631" s="156">
        <v>7.6</v>
      </c>
      <c r="P631" s="156">
        <v>6</v>
      </c>
      <c r="Q631" s="156">
        <v>4.3</v>
      </c>
      <c r="R631" s="156">
        <v>8.9</v>
      </c>
      <c r="S631" s="156">
        <v>9.1999999999999993</v>
      </c>
      <c r="T631" s="156">
        <v>5.4</v>
      </c>
      <c r="U631" s="156">
        <v>8.1</v>
      </c>
      <c r="V631" s="156">
        <v>7.8</v>
      </c>
      <c r="W631" s="156">
        <v>5.0999999999999996</v>
      </c>
      <c r="X631" s="156">
        <v>6.9</v>
      </c>
      <c r="Y631" s="155"/>
      <c r="Z631" s="157" t="s">
        <v>36</v>
      </c>
      <c r="AA631" s="154" t="s">
        <v>37</v>
      </c>
      <c r="AB631" s="158"/>
      <c r="AC631" s="8" t="s">
        <v>1789</v>
      </c>
    </row>
    <row r="632" spans="1:29">
      <c r="A632" s="153">
        <v>8</v>
      </c>
      <c r="B632" s="160" t="s">
        <v>1738</v>
      </c>
      <c r="C632" s="384" t="s">
        <v>217</v>
      </c>
      <c r="D632" s="385" t="s">
        <v>147</v>
      </c>
      <c r="E632" s="159" t="s">
        <v>155</v>
      </c>
      <c r="F632" s="159"/>
      <c r="G632" s="156">
        <v>6.6</v>
      </c>
      <c r="H632" s="156">
        <v>6.4</v>
      </c>
      <c r="I632" s="156">
        <v>8.5</v>
      </c>
      <c r="J632" s="156">
        <v>8.6999999999999993</v>
      </c>
      <c r="K632" s="156">
        <v>9.1999999999999993</v>
      </c>
      <c r="L632" s="156">
        <v>8.3000000000000007</v>
      </c>
      <c r="M632" s="156">
        <v>8.1</v>
      </c>
      <c r="N632" s="156">
        <v>10</v>
      </c>
      <c r="O632" s="156">
        <v>7.9</v>
      </c>
      <c r="P632" s="156">
        <v>6.8</v>
      </c>
      <c r="Q632" s="156">
        <v>7.4</v>
      </c>
      <c r="R632" s="156">
        <v>9.1999999999999993</v>
      </c>
      <c r="S632" s="156">
        <v>8.9</v>
      </c>
      <c r="T632" s="156">
        <v>7</v>
      </c>
      <c r="U632" s="156">
        <v>8.9</v>
      </c>
      <c r="V632" s="156">
        <v>7.1</v>
      </c>
      <c r="W632" s="156">
        <v>6.7</v>
      </c>
      <c r="X632" s="156">
        <v>8.6999999999999993</v>
      </c>
      <c r="Y632" s="155"/>
      <c r="Z632" s="157" t="s">
        <v>36</v>
      </c>
      <c r="AA632" s="154" t="s">
        <v>37</v>
      </c>
      <c r="AB632" s="158"/>
      <c r="AC632" s="8" t="s">
        <v>1789</v>
      </c>
    </row>
    <row r="633" spans="1:29">
      <c r="A633" s="153">
        <v>9</v>
      </c>
      <c r="B633" s="160" t="s">
        <v>1739</v>
      </c>
      <c r="C633" s="384" t="s">
        <v>759</v>
      </c>
      <c r="D633" s="385" t="s">
        <v>371</v>
      </c>
      <c r="E633" s="159" t="s">
        <v>608</v>
      </c>
      <c r="F633" s="159"/>
      <c r="G633" s="156">
        <v>6.4</v>
      </c>
      <c r="H633" s="156">
        <v>5.5</v>
      </c>
      <c r="I633" s="156">
        <v>6</v>
      </c>
      <c r="J633" s="156">
        <v>7</v>
      </c>
      <c r="K633" s="156">
        <v>9.1999999999999993</v>
      </c>
      <c r="L633" s="156">
        <v>4.7</v>
      </c>
      <c r="M633" s="156">
        <v>7.8</v>
      </c>
      <c r="N633" s="156">
        <v>8.6999999999999993</v>
      </c>
      <c r="O633" s="156">
        <v>7.8</v>
      </c>
      <c r="P633" s="156">
        <v>4.7</v>
      </c>
      <c r="Q633" s="156">
        <v>6.1</v>
      </c>
      <c r="R633" s="156">
        <v>8.6999999999999993</v>
      </c>
      <c r="S633" s="156">
        <v>9.1</v>
      </c>
      <c r="T633" s="156">
        <v>5.7</v>
      </c>
      <c r="U633" s="156">
        <v>7.3</v>
      </c>
      <c r="V633" s="156">
        <v>4.8</v>
      </c>
      <c r="W633" s="156">
        <v>3.1</v>
      </c>
      <c r="X633" s="156">
        <v>4.4000000000000004</v>
      </c>
      <c r="Y633" s="155"/>
      <c r="Z633" s="157" t="s">
        <v>36</v>
      </c>
      <c r="AA633" s="154" t="s">
        <v>48</v>
      </c>
      <c r="AB633" s="158" t="s">
        <v>541</v>
      </c>
      <c r="AC633" s="8" t="s">
        <v>1789</v>
      </c>
    </row>
    <row r="634" spans="1:29">
      <c r="A634" s="153">
        <v>10</v>
      </c>
      <c r="B634" s="160" t="s">
        <v>1740</v>
      </c>
      <c r="C634" s="384" t="s">
        <v>1741</v>
      </c>
      <c r="D634" s="385" t="s">
        <v>375</v>
      </c>
      <c r="E634" s="159" t="s">
        <v>1244</v>
      </c>
      <c r="F634" s="159"/>
      <c r="G634" s="156">
        <v>5.0999999999999996</v>
      </c>
      <c r="H634" s="156">
        <v>5.7</v>
      </c>
      <c r="I634" s="156">
        <v>5.6</v>
      </c>
      <c r="J634" s="156">
        <v>6.8</v>
      </c>
      <c r="K634" s="156">
        <v>6.4</v>
      </c>
      <c r="L634" s="156">
        <v>4</v>
      </c>
      <c r="M634" s="156">
        <v>7.9</v>
      </c>
      <c r="N634" s="156">
        <v>5.4</v>
      </c>
      <c r="O634" s="156">
        <v>8.1</v>
      </c>
      <c r="P634" s="156">
        <v>5.3</v>
      </c>
      <c r="Q634" s="156">
        <v>4.5999999999999996</v>
      </c>
      <c r="R634" s="156">
        <v>7.3</v>
      </c>
      <c r="S634" s="156">
        <v>8.6</v>
      </c>
      <c r="T634" s="156">
        <v>4.2</v>
      </c>
      <c r="U634" s="156">
        <v>4.9000000000000004</v>
      </c>
      <c r="V634" s="156">
        <v>5</v>
      </c>
      <c r="W634" s="156">
        <v>5.3</v>
      </c>
      <c r="X634" s="156">
        <v>5.0999999999999996</v>
      </c>
      <c r="Y634" s="155"/>
      <c r="Z634" s="157" t="s">
        <v>36</v>
      </c>
      <c r="AA634" s="154" t="s">
        <v>37</v>
      </c>
      <c r="AB634" s="158"/>
      <c r="AC634" s="8" t="s">
        <v>1789</v>
      </c>
    </row>
    <row r="635" spans="1:29">
      <c r="A635" s="153">
        <v>11</v>
      </c>
      <c r="B635" s="160" t="s">
        <v>1742</v>
      </c>
      <c r="C635" s="384" t="s">
        <v>1743</v>
      </c>
      <c r="D635" s="385" t="s">
        <v>151</v>
      </c>
      <c r="E635" s="159" t="s">
        <v>939</v>
      </c>
      <c r="F635" s="159"/>
      <c r="G635" s="156">
        <v>6.2</v>
      </c>
      <c r="H635" s="156">
        <v>5.5</v>
      </c>
      <c r="I635" s="156">
        <v>7.9</v>
      </c>
      <c r="J635" s="156">
        <v>8.4</v>
      </c>
      <c r="K635" s="156">
        <v>10</v>
      </c>
      <c r="L635" s="156">
        <v>9</v>
      </c>
      <c r="M635" s="156">
        <v>9.1</v>
      </c>
      <c r="N635" s="156">
        <v>8.6</v>
      </c>
      <c r="O635" s="156">
        <v>8.3000000000000007</v>
      </c>
      <c r="P635" s="156">
        <v>9</v>
      </c>
      <c r="Q635" s="156">
        <v>7.2</v>
      </c>
      <c r="R635" s="156">
        <v>9.5</v>
      </c>
      <c r="S635" s="156">
        <v>9.6999999999999993</v>
      </c>
      <c r="T635" s="156">
        <v>6</v>
      </c>
      <c r="U635" s="156">
        <v>9.9</v>
      </c>
      <c r="V635" s="156">
        <v>9.6999999999999993</v>
      </c>
      <c r="W635" s="156">
        <v>7.4</v>
      </c>
      <c r="X635" s="156">
        <v>9</v>
      </c>
      <c r="Y635" s="155"/>
      <c r="Z635" s="157" t="s">
        <v>36</v>
      </c>
      <c r="AA635" s="154" t="s">
        <v>37</v>
      </c>
      <c r="AB635" s="158"/>
      <c r="AC635" s="8" t="s">
        <v>1789</v>
      </c>
    </row>
    <row r="636" spans="1:29" ht="79.2">
      <c r="A636" s="153">
        <v>12</v>
      </c>
      <c r="B636" s="160" t="s">
        <v>1744</v>
      </c>
      <c r="C636" s="384" t="s">
        <v>767</v>
      </c>
      <c r="D636" s="385" t="s">
        <v>151</v>
      </c>
      <c r="E636" s="159" t="s">
        <v>1168</v>
      </c>
      <c r="F636" s="159"/>
      <c r="G636" s="156">
        <v>6.6</v>
      </c>
      <c r="H636" s="156">
        <v>5.4</v>
      </c>
      <c r="I636" s="156">
        <v>5.9</v>
      </c>
      <c r="J636" s="156">
        <v>7.9</v>
      </c>
      <c r="K636" s="156">
        <v>8.3000000000000007</v>
      </c>
      <c r="L636" s="156">
        <v>7.8</v>
      </c>
      <c r="M636" s="156">
        <v>9.1999999999999993</v>
      </c>
      <c r="N636" s="156">
        <v>8</v>
      </c>
      <c r="O636" s="156">
        <v>7.6</v>
      </c>
      <c r="P636" s="156">
        <v>6.7</v>
      </c>
      <c r="Q636" s="156">
        <v>6</v>
      </c>
      <c r="R636" s="156">
        <v>8.5</v>
      </c>
      <c r="S636" s="156">
        <v>9.1</v>
      </c>
      <c r="T636" s="156">
        <v>5.7</v>
      </c>
      <c r="U636" s="156">
        <v>7.1</v>
      </c>
      <c r="V636" s="156">
        <v>5.7</v>
      </c>
      <c r="W636" s="156">
        <v>6.8</v>
      </c>
      <c r="X636" s="156">
        <v>7.2</v>
      </c>
      <c r="Y636" s="155"/>
      <c r="Z636" s="157" t="s">
        <v>36</v>
      </c>
      <c r="AA636" s="154" t="s">
        <v>37</v>
      </c>
      <c r="AB636" s="158" t="s">
        <v>3617</v>
      </c>
      <c r="AC636" s="8" t="s">
        <v>1789</v>
      </c>
    </row>
    <row r="637" spans="1:29" ht="79.2">
      <c r="A637" s="153">
        <v>13</v>
      </c>
      <c r="B637" s="160" t="s">
        <v>1745</v>
      </c>
      <c r="C637" s="384" t="s">
        <v>1746</v>
      </c>
      <c r="D637" s="385" t="s">
        <v>151</v>
      </c>
      <c r="E637" s="159" t="s">
        <v>1747</v>
      </c>
      <c r="F637" s="159"/>
      <c r="G637" s="156">
        <v>4.4000000000000004</v>
      </c>
      <c r="H637" s="156">
        <v>3.8</v>
      </c>
      <c r="I637" s="156">
        <v>0.8</v>
      </c>
      <c r="J637" s="156">
        <v>1.4</v>
      </c>
      <c r="K637" s="156">
        <v>1.4</v>
      </c>
      <c r="L637" s="156">
        <v>6.4</v>
      </c>
      <c r="M637" s="156">
        <v>7</v>
      </c>
      <c r="N637" s="156">
        <v>3.5</v>
      </c>
      <c r="O637" s="156">
        <v>7.7</v>
      </c>
      <c r="P637" s="156">
        <v>0.7</v>
      </c>
      <c r="Q637" s="156">
        <v>2</v>
      </c>
      <c r="R637" s="156">
        <v>0</v>
      </c>
      <c r="S637" s="156">
        <v>0</v>
      </c>
      <c r="T637" s="156">
        <v>1.6</v>
      </c>
      <c r="U637" s="156">
        <v>0.5</v>
      </c>
      <c r="V637" s="156">
        <v>0.6</v>
      </c>
      <c r="W637" s="156">
        <v>0</v>
      </c>
      <c r="X637" s="156">
        <v>0</v>
      </c>
      <c r="Y637" s="155"/>
      <c r="Z637" s="157" t="s">
        <v>36</v>
      </c>
      <c r="AA637" s="154" t="s">
        <v>48</v>
      </c>
      <c r="AB637" s="158" t="s">
        <v>3618</v>
      </c>
      <c r="AC637" s="8" t="s">
        <v>1789</v>
      </c>
    </row>
    <row r="638" spans="1:29">
      <c r="A638" s="153">
        <v>14</v>
      </c>
      <c r="B638" s="160" t="s">
        <v>1748</v>
      </c>
      <c r="C638" s="384" t="s">
        <v>1749</v>
      </c>
      <c r="D638" s="385" t="s">
        <v>1750</v>
      </c>
      <c r="E638" s="159" t="s">
        <v>1751</v>
      </c>
      <c r="F638" s="159"/>
      <c r="G638" s="156">
        <v>6.9</v>
      </c>
      <c r="H638" s="156">
        <v>6.3</v>
      </c>
      <c r="I638" s="156">
        <v>7.8</v>
      </c>
      <c r="J638" s="156">
        <v>8.1999999999999993</v>
      </c>
      <c r="K638" s="156">
        <v>8.4</v>
      </c>
      <c r="L638" s="156">
        <v>7.6</v>
      </c>
      <c r="M638" s="156">
        <v>8</v>
      </c>
      <c r="N638" s="156">
        <v>8.5</v>
      </c>
      <c r="O638" s="156">
        <v>7.6</v>
      </c>
      <c r="P638" s="156">
        <v>5.6</v>
      </c>
      <c r="Q638" s="156">
        <v>4.9000000000000004</v>
      </c>
      <c r="R638" s="156">
        <v>6.6</v>
      </c>
      <c r="S638" s="156">
        <v>8.6999999999999993</v>
      </c>
      <c r="T638" s="156">
        <v>6.1</v>
      </c>
      <c r="U638" s="156">
        <v>8.6</v>
      </c>
      <c r="V638" s="156">
        <v>8</v>
      </c>
      <c r="W638" s="156">
        <v>7.6</v>
      </c>
      <c r="X638" s="156">
        <v>7.5</v>
      </c>
      <c r="Y638" s="155"/>
      <c r="Z638" s="157" t="s">
        <v>36</v>
      </c>
      <c r="AA638" s="154" t="s">
        <v>37</v>
      </c>
      <c r="AB638" s="158"/>
      <c r="AC638" s="8" t="s">
        <v>1789</v>
      </c>
    </row>
    <row r="639" spans="1:29">
      <c r="A639" s="153">
        <v>15</v>
      </c>
      <c r="B639" s="160" t="s">
        <v>1752</v>
      </c>
      <c r="C639" s="384" t="s">
        <v>1753</v>
      </c>
      <c r="D639" s="385" t="s">
        <v>1754</v>
      </c>
      <c r="E639" s="159" t="s">
        <v>953</v>
      </c>
      <c r="F639" s="159"/>
      <c r="G639" s="156">
        <v>8.1999999999999993</v>
      </c>
      <c r="H639" s="156">
        <v>7.3</v>
      </c>
      <c r="I639" s="156">
        <v>10</v>
      </c>
      <c r="J639" s="156">
        <v>9.1999999999999993</v>
      </c>
      <c r="K639" s="156">
        <v>9.8000000000000007</v>
      </c>
      <c r="L639" s="156">
        <v>10</v>
      </c>
      <c r="M639" s="156">
        <v>9.6999999999999993</v>
      </c>
      <c r="N639" s="156">
        <v>10</v>
      </c>
      <c r="O639" s="156">
        <v>8.4</v>
      </c>
      <c r="P639" s="156">
        <v>8.5</v>
      </c>
      <c r="Q639" s="156">
        <v>9.6999999999999993</v>
      </c>
      <c r="R639" s="156">
        <v>10</v>
      </c>
      <c r="S639" s="156">
        <v>9.6</v>
      </c>
      <c r="T639" s="156">
        <v>9.9</v>
      </c>
      <c r="U639" s="156">
        <v>10</v>
      </c>
      <c r="V639" s="156">
        <v>9.5</v>
      </c>
      <c r="W639" s="156">
        <v>8.5</v>
      </c>
      <c r="X639" s="156">
        <v>9.6999999999999993</v>
      </c>
      <c r="Y639" s="155"/>
      <c r="Z639" s="157" t="s">
        <v>36</v>
      </c>
      <c r="AA639" s="154" t="s">
        <v>37</v>
      </c>
      <c r="AB639" s="158"/>
      <c r="AC639" s="8" t="s">
        <v>1789</v>
      </c>
    </row>
    <row r="640" spans="1:29" ht="92.4">
      <c r="A640" s="153">
        <v>16</v>
      </c>
      <c r="B640" s="160" t="s">
        <v>1755</v>
      </c>
      <c r="C640" s="384" t="s">
        <v>1756</v>
      </c>
      <c r="D640" s="385" t="s">
        <v>100</v>
      </c>
      <c r="E640" s="159" t="s">
        <v>1757</v>
      </c>
      <c r="F640" s="159"/>
      <c r="G640" s="156">
        <v>4.3</v>
      </c>
      <c r="H640" s="156">
        <v>5.5</v>
      </c>
      <c r="I640" s="156">
        <v>7</v>
      </c>
      <c r="J640" s="156">
        <v>7.7</v>
      </c>
      <c r="K640" s="156">
        <v>8.1999999999999993</v>
      </c>
      <c r="L640" s="156">
        <v>6.4</v>
      </c>
      <c r="M640" s="156">
        <v>9</v>
      </c>
      <c r="N640" s="156">
        <v>8.3000000000000007</v>
      </c>
      <c r="O640" s="156">
        <v>8.5</v>
      </c>
      <c r="P640" s="156">
        <v>3.9</v>
      </c>
      <c r="Q640" s="156">
        <v>1.1000000000000001</v>
      </c>
      <c r="R640" s="156">
        <v>6</v>
      </c>
      <c r="S640" s="156">
        <v>7.2</v>
      </c>
      <c r="T640" s="156">
        <v>5.0999999999999996</v>
      </c>
      <c r="U640" s="156">
        <v>7.6</v>
      </c>
      <c r="V640" s="156">
        <v>6.6</v>
      </c>
      <c r="W640" s="156">
        <v>5.7</v>
      </c>
      <c r="X640" s="156">
        <v>4.9000000000000004</v>
      </c>
      <c r="Y640" s="155"/>
      <c r="Z640" s="157" t="s">
        <v>36</v>
      </c>
      <c r="AA640" s="154" t="s">
        <v>48</v>
      </c>
      <c r="AB640" s="158" t="s">
        <v>3619</v>
      </c>
      <c r="AC640" s="8" t="s">
        <v>1789</v>
      </c>
    </row>
    <row r="641" spans="1:29">
      <c r="A641" s="153">
        <v>17</v>
      </c>
      <c r="B641" s="160" t="s">
        <v>1758</v>
      </c>
      <c r="C641" s="384" t="s">
        <v>1759</v>
      </c>
      <c r="D641" s="385" t="s">
        <v>106</v>
      </c>
      <c r="E641" s="159" t="s">
        <v>1640</v>
      </c>
      <c r="F641" s="159"/>
      <c r="G641" s="156">
        <v>7.8</v>
      </c>
      <c r="H641" s="156">
        <v>4.5</v>
      </c>
      <c r="I641" s="156">
        <v>7.7</v>
      </c>
      <c r="J641" s="156">
        <v>7.8</v>
      </c>
      <c r="K641" s="156">
        <v>9.1</v>
      </c>
      <c r="L641" s="156">
        <v>6.4</v>
      </c>
      <c r="M641" s="156">
        <v>9.5</v>
      </c>
      <c r="N641" s="156">
        <v>8.6</v>
      </c>
      <c r="O641" s="156">
        <v>8.5</v>
      </c>
      <c r="P641" s="156">
        <v>5.8</v>
      </c>
      <c r="Q641" s="156">
        <v>4.5999999999999996</v>
      </c>
      <c r="R641" s="156">
        <v>8.9</v>
      </c>
      <c r="S641" s="156">
        <v>9.4</v>
      </c>
      <c r="T641" s="156">
        <v>5.4</v>
      </c>
      <c r="U641" s="156">
        <v>5.2</v>
      </c>
      <c r="V641" s="156">
        <v>4.3</v>
      </c>
      <c r="W641" s="156">
        <v>4.9000000000000004</v>
      </c>
      <c r="X641" s="156">
        <v>5.7</v>
      </c>
      <c r="Y641" s="155"/>
      <c r="Z641" s="157" t="s">
        <v>36</v>
      </c>
      <c r="AA641" s="154" t="s">
        <v>37</v>
      </c>
      <c r="AB641" s="158"/>
      <c r="AC641" s="8" t="s">
        <v>1789</v>
      </c>
    </row>
    <row r="642" spans="1:29">
      <c r="A642" s="153">
        <v>18</v>
      </c>
      <c r="B642" s="160" t="s">
        <v>1760</v>
      </c>
      <c r="C642" s="384" t="s">
        <v>1761</v>
      </c>
      <c r="D642" s="385" t="s">
        <v>106</v>
      </c>
      <c r="E642" s="159" t="s">
        <v>785</v>
      </c>
      <c r="F642" s="159"/>
      <c r="G642" s="156">
        <v>8</v>
      </c>
      <c r="H642" s="156">
        <v>5.6</v>
      </c>
      <c r="I642" s="156">
        <v>7</v>
      </c>
      <c r="J642" s="156">
        <v>8</v>
      </c>
      <c r="K642" s="156">
        <v>8.5</v>
      </c>
      <c r="L642" s="156">
        <v>7.8</v>
      </c>
      <c r="M642" s="156">
        <v>9.1999999999999993</v>
      </c>
      <c r="N642" s="156">
        <v>9.4</v>
      </c>
      <c r="O642" s="156">
        <v>8.5</v>
      </c>
      <c r="P642" s="156">
        <v>5.5</v>
      </c>
      <c r="Q642" s="156">
        <v>4.2</v>
      </c>
      <c r="R642" s="156">
        <v>8.6999999999999993</v>
      </c>
      <c r="S642" s="156">
        <v>9</v>
      </c>
      <c r="T642" s="156">
        <v>5.3</v>
      </c>
      <c r="U642" s="156">
        <v>8.3000000000000007</v>
      </c>
      <c r="V642" s="156">
        <v>7.5</v>
      </c>
      <c r="W642" s="156">
        <v>5.8</v>
      </c>
      <c r="X642" s="156">
        <v>5.4</v>
      </c>
      <c r="Y642" s="155"/>
      <c r="Z642" s="157" t="s">
        <v>36</v>
      </c>
      <c r="AA642" s="154" t="s">
        <v>37</v>
      </c>
      <c r="AB642" s="158"/>
      <c r="AC642" s="8" t="s">
        <v>1789</v>
      </c>
    </row>
    <row r="643" spans="1:29" ht="52.8">
      <c r="A643" s="153">
        <v>19</v>
      </c>
      <c r="B643" s="160" t="s">
        <v>1762</v>
      </c>
      <c r="C643" s="384" t="s">
        <v>543</v>
      </c>
      <c r="D643" s="385" t="s">
        <v>106</v>
      </c>
      <c r="E643" s="159" t="s">
        <v>1763</v>
      </c>
      <c r="F643" s="159"/>
      <c r="G643" s="156">
        <v>6.4</v>
      </c>
      <c r="H643" s="156">
        <v>5.7</v>
      </c>
      <c r="I643" s="156">
        <v>6.1</v>
      </c>
      <c r="J643" s="156">
        <v>7.3</v>
      </c>
      <c r="K643" s="156">
        <v>8.1999999999999993</v>
      </c>
      <c r="L643" s="156">
        <v>5.0999999999999996</v>
      </c>
      <c r="M643" s="156">
        <v>6.3</v>
      </c>
      <c r="N643" s="156">
        <v>6.4</v>
      </c>
      <c r="O643" s="156">
        <v>8.1999999999999993</v>
      </c>
      <c r="P643" s="156">
        <v>6.5</v>
      </c>
      <c r="Q643" s="156">
        <v>6.6</v>
      </c>
      <c r="R643" s="156">
        <v>7</v>
      </c>
      <c r="S643" s="156">
        <v>6.6</v>
      </c>
      <c r="T643" s="156">
        <v>8.3000000000000007</v>
      </c>
      <c r="U643" s="156">
        <v>8.4</v>
      </c>
      <c r="V643" s="156">
        <v>9.5</v>
      </c>
      <c r="W643" s="156">
        <v>7.3</v>
      </c>
      <c r="X643" s="156">
        <v>9.1</v>
      </c>
      <c r="Y643" s="155"/>
      <c r="Z643" s="157" t="s">
        <v>36</v>
      </c>
      <c r="AA643" s="154" t="s">
        <v>37</v>
      </c>
      <c r="AB643" s="158" t="s">
        <v>3620</v>
      </c>
      <c r="AC643" s="8" t="s">
        <v>1789</v>
      </c>
    </row>
    <row r="644" spans="1:29">
      <c r="A644" s="153">
        <v>20</v>
      </c>
      <c r="B644" s="160" t="s">
        <v>1764</v>
      </c>
      <c r="C644" s="384" t="s">
        <v>361</v>
      </c>
      <c r="D644" s="385" t="s">
        <v>204</v>
      </c>
      <c r="E644" s="159" t="s">
        <v>1765</v>
      </c>
      <c r="F644" s="159"/>
      <c r="G644" s="156">
        <v>4.9000000000000004</v>
      </c>
      <c r="H644" s="156">
        <v>5.6</v>
      </c>
      <c r="I644" s="156">
        <v>1.6</v>
      </c>
      <c r="J644" s="156">
        <v>6.4</v>
      </c>
      <c r="K644" s="156">
        <v>7</v>
      </c>
      <c r="L644" s="156">
        <v>4.5</v>
      </c>
      <c r="M644" s="156">
        <v>5.0999999999999996</v>
      </c>
      <c r="N644" s="156">
        <v>6.7</v>
      </c>
      <c r="O644" s="156">
        <v>7.7</v>
      </c>
      <c r="P644" s="156">
        <v>4.2</v>
      </c>
      <c r="Q644" s="156">
        <v>4.0999999999999996</v>
      </c>
      <c r="R644" s="156">
        <v>5.0999999999999996</v>
      </c>
      <c r="S644" s="156">
        <v>7.1</v>
      </c>
      <c r="T644" s="156">
        <v>4.2</v>
      </c>
      <c r="U644" s="156">
        <v>5.6</v>
      </c>
      <c r="V644" s="156">
        <v>5.4</v>
      </c>
      <c r="W644" s="156">
        <v>4.8</v>
      </c>
      <c r="X644" s="156">
        <v>3.8</v>
      </c>
      <c r="Y644" s="155"/>
      <c r="Z644" s="157" t="s">
        <v>36</v>
      </c>
      <c r="AA644" s="154" t="s">
        <v>48</v>
      </c>
      <c r="AB644" s="158" t="s">
        <v>3621</v>
      </c>
      <c r="AC644" s="8" t="s">
        <v>1789</v>
      </c>
    </row>
    <row r="645" spans="1:29" ht="79.2">
      <c r="A645" s="153">
        <v>21</v>
      </c>
      <c r="B645" s="160" t="s">
        <v>1766</v>
      </c>
      <c r="C645" s="384" t="s">
        <v>1767</v>
      </c>
      <c r="D645" s="385" t="s">
        <v>204</v>
      </c>
      <c r="E645" s="159" t="s">
        <v>1768</v>
      </c>
      <c r="F645" s="159"/>
      <c r="G645" s="156">
        <v>8.3000000000000007</v>
      </c>
      <c r="H645" s="156">
        <v>6.7</v>
      </c>
      <c r="I645" s="156">
        <v>5.8</v>
      </c>
      <c r="J645" s="156">
        <v>7.6</v>
      </c>
      <c r="K645" s="156">
        <v>8.3000000000000007</v>
      </c>
      <c r="L645" s="156">
        <v>5.6</v>
      </c>
      <c r="M645" s="156">
        <v>6.7</v>
      </c>
      <c r="N645" s="156">
        <v>8.1999999999999993</v>
      </c>
      <c r="O645" s="156">
        <v>8</v>
      </c>
      <c r="P645" s="156">
        <v>5.6</v>
      </c>
      <c r="Q645" s="156">
        <v>4.2</v>
      </c>
      <c r="R645" s="156">
        <v>6.4</v>
      </c>
      <c r="S645" s="156">
        <v>8.1999999999999993</v>
      </c>
      <c r="T645" s="156">
        <v>6.6</v>
      </c>
      <c r="U645" s="156">
        <v>7.5</v>
      </c>
      <c r="V645" s="156">
        <v>6.4</v>
      </c>
      <c r="W645" s="156">
        <v>4.7</v>
      </c>
      <c r="X645" s="156">
        <v>6.2</v>
      </c>
      <c r="Y645" s="155"/>
      <c r="Z645" s="157" t="s">
        <v>36</v>
      </c>
      <c r="AA645" s="154" t="s">
        <v>37</v>
      </c>
      <c r="AB645" s="158" t="s">
        <v>3617</v>
      </c>
      <c r="AC645" s="8" t="s">
        <v>1789</v>
      </c>
    </row>
    <row r="646" spans="1:29" ht="79.2">
      <c r="A646" s="153">
        <v>22</v>
      </c>
      <c r="B646" s="160" t="s">
        <v>1769</v>
      </c>
      <c r="C646" s="384" t="s">
        <v>1770</v>
      </c>
      <c r="D646" s="385" t="s">
        <v>211</v>
      </c>
      <c r="E646" s="159" t="s">
        <v>219</v>
      </c>
      <c r="F646" s="159"/>
      <c r="G646" s="156">
        <v>7.7</v>
      </c>
      <c r="H646" s="156">
        <v>5.2</v>
      </c>
      <c r="I646" s="156">
        <v>5.4</v>
      </c>
      <c r="J646" s="156">
        <v>8.1999999999999993</v>
      </c>
      <c r="K646" s="156">
        <v>7.3</v>
      </c>
      <c r="L646" s="156">
        <v>4.3</v>
      </c>
      <c r="M646" s="156">
        <v>6.6</v>
      </c>
      <c r="N646" s="156">
        <v>7</v>
      </c>
      <c r="O646" s="156">
        <v>7.4</v>
      </c>
      <c r="P646" s="156">
        <v>4.3</v>
      </c>
      <c r="Q646" s="156">
        <v>5.3</v>
      </c>
      <c r="R646" s="156">
        <v>6.4</v>
      </c>
      <c r="S646" s="156">
        <v>6.7</v>
      </c>
      <c r="T646" s="156">
        <v>5.0999999999999996</v>
      </c>
      <c r="U646" s="156">
        <v>4</v>
      </c>
      <c r="V646" s="156">
        <v>6.1</v>
      </c>
      <c r="W646" s="156">
        <v>6.6</v>
      </c>
      <c r="X646" s="156">
        <v>4</v>
      </c>
      <c r="Y646" s="155"/>
      <c r="Z646" s="157" t="s">
        <v>36</v>
      </c>
      <c r="AA646" s="154" t="s">
        <v>37</v>
      </c>
      <c r="AB646" s="158" t="s">
        <v>3617</v>
      </c>
      <c r="AC646" s="8" t="s">
        <v>1789</v>
      </c>
    </row>
    <row r="647" spans="1:29">
      <c r="A647" s="153">
        <v>23</v>
      </c>
      <c r="B647" s="160" t="s">
        <v>1771</v>
      </c>
      <c r="C647" s="384" t="s">
        <v>1772</v>
      </c>
      <c r="D647" s="385" t="s">
        <v>110</v>
      </c>
      <c r="E647" s="159" t="s">
        <v>488</v>
      </c>
      <c r="F647" s="159"/>
      <c r="G647" s="156">
        <v>8</v>
      </c>
      <c r="H647" s="156">
        <v>7.3</v>
      </c>
      <c r="I647" s="156">
        <v>8.9</v>
      </c>
      <c r="J647" s="156">
        <v>8.9</v>
      </c>
      <c r="K647" s="156">
        <v>9.5</v>
      </c>
      <c r="L647" s="156">
        <v>6.6</v>
      </c>
      <c r="M647" s="156">
        <v>9</v>
      </c>
      <c r="N647" s="156">
        <v>8.8000000000000007</v>
      </c>
      <c r="O647" s="156">
        <v>7.8</v>
      </c>
      <c r="P647" s="156">
        <v>6.9</v>
      </c>
      <c r="Q647" s="156">
        <v>7.2</v>
      </c>
      <c r="R647" s="156">
        <v>9.1</v>
      </c>
      <c r="S647" s="156">
        <v>9.1</v>
      </c>
      <c r="T647" s="156">
        <v>7.8</v>
      </c>
      <c r="U647" s="156">
        <v>8.6999999999999993</v>
      </c>
      <c r="V647" s="156">
        <v>7.6</v>
      </c>
      <c r="W647" s="156">
        <v>7.7</v>
      </c>
      <c r="X647" s="156">
        <v>9</v>
      </c>
      <c r="Y647" s="155"/>
      <c r="Z647" s="157" t="s">
        <v>36</v>
      </c>
      <c r="AA647" s="154" t="s">
        <v>37</v>
      </c>
      <c r="AB647" s="158"/>
      <c r="AC647" s="8" t="s">
        <v>1789</v>
      </c>
    </row>
    <row r="648" spans="1:29">
      <c r="A648" s="153">
        <v>24</v>
      </c>
      <c r="B648" s="160" t="s">
        <v>1773</v>
      </c>
      <c r="C648" s="384" t="s">
        <v>1774</v>
      </c>
      <c r="D648" s="385" t="s">
        <v>228</v>
      </c>
      <c r="E648" s="159" t="s">
        <v>1775</v>
      </c>
      <c r="F648" s="159"/>
      <c r="G648" s="156">
        <v>4</v>
      </c>
      <c r="H648" s="156">
        <v>5.0999999999999996</v>
      </c>
      <c r="I648" s="156">
        <v>5.7</v>
      </c>
      <c r="J648" s="156">
        <v>7</v>
      </c>
      <c r="K648" s="156">
        <v>5.2</v>
      </c>
      <c r="L648" s="156">
        <v>5.9</v>
      </c>
      <c r="M648" s="156">
        <v>7.2</v>
      </c>
      <c r="N648" s="156">
        <v>6.4</v>
      </c>
      <c r="O648" s="156">
        <v>7.2</v>
      </c>
      <c r="P648" s="156">
        <v>4.7</v>
      </c>
      <c r="Q648" s="156">
        <v>4.8</v>
      </c>
      <c r="R648" s="156">
        <v>6.3</v>
      </c>
      <c r="S648" s="156">
        <v>8.5</v>
      </c>
      <c r="T648" s="156">
        <v>5</v>
      </c>
      <c r="U648" s="156">
        <v>7</v>
      </c>
      <c r="V648" s="156">
        <v>6.3</v>
      </c>
      <c r="W648" s="156">
        <v>7</v>
      </c>
      <c r="X648" s="156">
        <v>6.9</v>
      </c>
      <c r="Y648" s="155"/>
      <c r="Z648" s="157" t="s">
        <v>36</v>
      </c>
      <c r="AA648" s="154" t="s">
        <v>37</v>
      </c>
      <c r="AB648" s="158"/>
      <c r="AC648" s="8" t="s">
        <v>1789</v>
      </c>
    </row>
    <row r="649" spans="1:29">
      <c r="A649" s="153">
        <v>25</v>
      </c>
      <c r="B649" s="160" t="s">
        <v>1776</v>
      </c>
      <c r="C649" s="384" t="s">
        <v>135</v>
      </c>
      <c r="D649" s="385" t="s">
        <v>638</v>
      </c>
      <c r="E649" s="159" t="s">
        <v>1777</v>
      </c>
      <c r="F649" s="159"/>
      <c r="G649" s="156">
        <v>6.7</v>
      </c>
      <c r="H649" s="156">
        <v>4.3</v>
      </c>
      <c r="I649" s="156">
        <v>7.5</v>
      </c>
      <c r="J649" s="156">
        <v>8.1</v>
      </c>
      <c r="K649" s="156">
        <v>7.8</v>
      </c>
      <c r="L649" s="156">
        <v>7.5</v>
      </c>
      <c r="M649" s="156">
        <v>8.9</v>
      </c>
      <c r="N649" s="156">
        <v>8.6</v>
      </c>
      <c r="O649" s="156">
        <v>8</v>
      </c>
      <c r="P649" s="156">
        <v>4.3</v>
      </c>
      <c r="Q649" s="156">
        <v>5.0999999999999996</v>
      </c>
      <c r="R649" s="156">
        <v>9.1</v>
      </c>
      <c r="S649" s="156">
        <v>9.1999999999999993</v>
      </c>
      <c r="T649" s="156">
        <v>6.5</v>
      </c>
      <c r="U649" s="156">
        <v>7.3</v>
      </c>
      <c r="V649" s="156">
        <v>7.6</v>
      </c>
      <c r="W649" s="156">
        <v>6.4</v>
      </c>
      <c r="X649" s="156">
        <v>7.7</v>
      </c>
      <c r="Y649" s="155"/>
      <c r="Z649" s="157" t="s">
        <v>36</v>
      </c>
      <c r="AA649" s="154" t="s">
        <v>37</v>
      </c>
      <c r="AB649" s="158"/>
      <c r="AC649" s="8" t="s">
        <v>1789</v>
      </c>
    </row>
    <row r="650" spans="1:29" ht="79.2">
      <c r="A650" s="153">
        <v>26</v>
      </c>
      <c r="B650" s="160" t="s">
        <v>1778</v>
      </c>
      <c r="C650" s="384" t="s">
        <v>1779</v>
      </c>
      <c r="D650" s="385" t="s">
        <v>235</v>
      </c>
      <c r="E650" s="159" t="s">
        <v>1780</v>
      </c>
      <c r="F650" s="159"/>
      <c r="G650" s="156">
        <v>6.1</v>
      </c>
      <c r="H650" s="156">
        <v>5.4</v>
      </c>
      <c r="I650" s="156">
        <v>6</v>
      </c>
      <c r="J650" s="156">
        <v>7.4</v>
      </c>
      <c r="K650" s="156">
        <v>9.1</v>
      </c>
      <c r="L650" s="156">
        <v>6.4</v>
      </c>
      <c r="M650" s="156">
        <v>8.4</v>
      </c>
      <c r="N650" s="156">
        <v>6.5</v>
      </c>
      <c r="O650" s="156">
        <v>7.9</v>
      </c>
      <c r="P650" s="156">
        <v>4.3</v>
      </c>
      <c r="Q650" s="156">
        <v>5.9</v>
      </c>
      <c r="R650" s="156">
        <v>6.1</v>
      </c>
      <c r="S650" s="156">
        <v>9.1999999999999993</v>
      </c>
      <c r="T650" s="156">
        <v>5.5</v>
      </c>
      <c r="U650" s="156">
        <v>7.3</v>
      </c>
      <c r="V650" s="156">
        <v>5.7</v>
      </c>
      <c r="W650" s="156">
        <v>4.9000000000000004</v>
      </c>
      <c r="X650" s="156">
        <v>5.8</v>
      </c>
      <c r="Y650" s="155"/>
      <c r="Z650" s="157" t="s">
        <v>36</v>
      </c>
      <c r="AA650" s="154" t="s">
        <v>37</v>
      </c>
      <c r="AB650" s="158" t="s">
        <v>3617</v>
      </c>
      <c r="AC650" s="8" t="s">
        <v>1789</v>
      </c>
    </row>
    <row r="651" spans="1:29" ht="26.4">
      <c r="A651" s="153">
        <v>27</v>
      </c>
      <c r="B651" s="160" t="s">
        <v>1781</v>
      </c>
      <c r="C651" s="384" t="s">
        <v>1782</v>
      </c>
      <c r="D651" s="385" t="s">
        <v>235</v>
      </c>
      <c r="E651" s="159" t="s">
        <v>364</v>
      </c>
      <c r="F651" s="159"/>
      <c r="G651" s="156">
        <v>5</v>
      </c>
      <c r="H651" s="156">
        <v>4.5999999999999996</v>
      </c>
      <c r="I651" s="156">
        <v>1.7</v>
      </c>
      <c r="J651" s="156">
        <v>2.4</v>
      </c>
      <c r="K651" s="156">
        <v>3.2</v>
      </c>
      <c r="L651" s="156">
        <v>5.3</v>
      </c>
      <c r="M651" s="156">
        <v>5.4</v>
      </c>
      <c r="N651" s="156">
        <v>6.4</v>
      </c>
      <c r="O651" s="156">
        <v>7.2</v>
      </c>
      <c r="P651" s="156">
        <v>5.0999999999999996</v>
      </c>
      <c r="Q651" s="156">
        <v>3.6</v>
      </c>
      <c r="R651" s="156">
        <v>6.5</v>
      </c>
      <c r="S651" s="156">
        <v>8</v>
      </c>
      <c r="T651" s="156">
        <v>5.4</v>
      </c>
      <c r="U651" s="156">
        <v>3.8</v>
      </c>
      <c r="V651" s="156">
        <v>3.4</v>
      </c>
      <c r="W651" s="156">
        <v>5.9</v>
      </c>
      <c r="X651" s="156">
        <v>3.5</v>
      </c>
      <c r="Y651" s="155"/>
      <c r="Z651" s="157" t="s">
        <v>36</v>
      </c>
      <c r="AA651" s="154" t="s">
        <v>48</v>
      </c>
      <c r="AB651" s="158" t="s">
        <v>1783</v>
      </c>
      <c r="AC651" s="8" t="s">
        <v>1789</v>
      </c>
    </row>
    <row r="652" spans="1:29">
      <c r="A652" s="153">
        <v>28</v>
      </c>
      <c r="B652" s="160" t="s">
        <v>1784</v>
      </c>
      <c r="C652" s="384" t="s">
        <v>454</v>
      </c>
      <c r="D652" s="385" t="s">
        <v>471</v>
      </c>
      <c r="E652" s="159" t="s">
        <v>169</v>
      </c>
      <c r="F652" s="159"/>
      <c r="G652" s="156">
        <v>6.4</v>
      </c>
      <c r="H652" s="156">
        <v>5</v>
      </c>
      <c r="I652" s="156">
        <v>7.3</v>
      </c>
      <c r="J652" s="156">
        <v>8.1999999999999993</v>
      </c>
      <c r="K652" s="156">
        <v>7.3</v>
      </c>
      <c r="L652" s="156">
        <v>5</v>
      </c>
      <c r="M652" s="156">
        <v>7</v>
      </c>
      <c r="N652" s="156">
        <v>7.4</v>
      </c>
      <c r="O652" s="156">
        <v>7.8</v>
      </c>
      <c r="P652" s="156">
        <v>4.0999999999999996</v>
      </c>
      <c r="Q652" s="156">
        <v>5.2</v>
      </c>
      <c r="R652" s="156">
        <v>7.2</v>
      </c>
      <c r="S652" s="156">
        <v>7.9</v>
      </c>
      <c r="T652" s="156">
        <v>6.1</v>
      </c>
      <c r="U652" s="156">
        <v>7</v>
      </c>
      <c r="V652" s="156">
        <v>7</v>
      </c>
      <c r="W652" s="156">
        <v>6.2</v>
      </c>
      <c r="X652" s="156">
        <v>7.9</v>
      </c>
      <c r="Y652" s="155"/>
      <c r="Z652" s="157" t="s">
        <v>36</v>
      </c>
      <c r="AA652" s="154" t="s">
        <v>37</v>
      </c>
      <c r="AB652" s="158"/>
      <c r="AC652" s="8" t="s">
        <v>1789</v>
      </c>
    </row>
    <row r="653" spans="1:29">
      <c r="A653" s="153">
        <v>29</v>
      </c>
      <c r="B653" s="160" t="s">
        <v>1785</v>
      </c>
      <c r="C653" s="384" t="s">
        <v>1004</v>
      </c>
      <c r="D653" s="385" t="s">
        <v>471</v>
      </c>
      <c r="E653" s="159" t="s">
        <v>1786</v>
      </c>
      <c r="F653" s="159"/>
      <c r="G653" s="156">
        <v>8</v>
      </c>
      <c r="H653" s="156">
        <v>7.5</v>
      </c>
      <c r="I653" s="156">
        <v>9.4</v>
      </c>
      <c r="J653" s="156">
        <v>9.1999999999999993</v>
      </c>
      <c r="K653" s="156">
        <v>9.8000000000000007</v>
      </c>
      <c r="L653" s="156">
        <v>8</v>
      </c>
      <c r="M653" s="156">
        <v>9</v>
      </c>
      <c r="N653" s="156">
        <v>10</v>
      </c>
      <c r="O653" s="156">
        <v>7.7</v>
      </c>
      <c r="P653" s="156">
        <v>9</v>
      </c>
      <c r="Q653" s="156">
        <v>8.9</v>
      </c>
      <c r="R653" s="156">
        <v>9.4</v>
      </c>
      <c r="S653" s="156">
        <v>9.1999999999999993</v>
      </c>
      <c r="T653" s="156">
        <v>9</v>
      </c>
      <c r="U653" s="156">
        <v>9.3000000000000007</v>
      </c>
      <c r="V653" s="156">
        <v>9.4</v>
      </c>
      <c r="W653" s="156">
        <v>7.7</v>
      </c>
      <c r="X653" s="156">
        <v>8.1999999999999993</v>
      </c>
      <c r="Y653" s="155"/>
      <c r="Z653" s="157" t="s">
        <v>36</v>
      </c>
      <c r="AA653" s="154" t="s">
        <v>37</v>
      </c>
      <c r="AB653" s="158"/>
      <c r="AC653" s="8" t="s">
        <v>1789</v>
      </c>
    </row>
    <row r="654" spans="1:29">
      <c r="A654" s="153">
        <v>30</v>
      </c>
      <c r="B654" s="160" t="s">
        <v>1787</v>
      </c>
      <c r="C654" s="384" t="s">
        <v>282</v>
      </c>
      <c r="D654" s="385" t="s">
        <v>127</v>
      </c>
      <c r="E654" s="159" t="s">
        <v>608</v>
      </c>
      <c r="F654" s="159"/>
      <c r="G654" s="156">
        <v>7</v>
      </c>
      <c r="H654" s="156">
        <v>5</v>
      </c>
      <c r="I654" s="156">
        <v>8</v>
      </c>
      <c r="J654" s="156">
        <v>8.5</v>
      </c>
      <c r="K654" s="156">
        <v>10</v>
      </c>
      <c r="L654" s="156">
        <v>6.1</v>
      </c>
      <c r="M654" s="156">
        <v>7.5</v>
      </c>
      <c r="N654" s="156">
        <v>8.5</v>
      </c>
      <c r="O654" s="156">
        <v>7.4</v>
      </c>
      <c r="P654" s="156">
        <v>4.0999999999999996</v>
      </c>
      <c r="Q654" s="156">
        <v>5.3</v>
      </c>
      <c r="R654" s="156">
        <v>5.9</v>
      </c>
      <c r="S654" s="156">
        <v>7.7</v>
      </c>
      <c r="T654" s="156">
        <v>1.5</v>
      </c>
      <c r="U654" s="156">
        <v>7</v>
      </c>
      <c r="V654" s="156">
        <v>5.2</v>
      </c>
      <c r="W654" s="156">
        <v>0</v>
      </c>
      <c r="X654" s="156">
        <v>0</v>
      </c>
      <c r="Y654" s="155"/>
      <c r="Z654" s="157" t="s">
        <v>36</v>
      </c>
      <c r="AA654" s="154" t="s">
        <v>48</v>
      </c>
      <c r="AB654" s="158" t="s">
        <v>1788</v>
      </c>
      <c r="AC654" s="8" t="s">
        <v>1789</v>
      </c>
    </row>
    <row r="655" spans="1:29" ht="66">
      <c r="A655" s="161">
        <v>1</v>
      </c>
      <c r="B655" s="168" t="s">
        <v>1790</v>
      </c>
      <c r="C655" s="384" t="s">
        <v>1791</v>
      </c>
      <c r="D655" s="385" t="s">
        <v>320</v>
      </c>
      <c r="E655" s="167" t="s">
        <v>1792</v>
      </c>
      <c r="F655" s="167"/>
      <c r="G655" s="164">
        <v>5</v>
      </c>
      <c r="H655" s="164">
        <v>4.8</v>
      </c>
      <c r="I655" s="164">
        <v>8.1</v>
      </c>
      <c r="J655" s="164">
        <v>6.6</v>
      </c>
      <c r="K655" s="164">
        <v>5</v>
      </c>
      <c r="L655" s="164">
        <v>2.9</v>
      </c>
      <c r="M655" s="164">
        <v>5.3</v>
      </c>
      <c r="N655" s="164">
        <v>4.9000000000000004</v>
      </c>
      <c r="O655" s="164">
        <v>6.6</v>
      </c>
      <c r="P655" s="164">
        <v>3.8</v>
      </c>
      <c r="Q655" s="164">
        <v>4.2</v>
      </c>
      <c r="R655" s="164">
        <v>2.7</v>
      </c>
      <c r="S655" s="164">
        <v>5.8</v>
      </c>
      <c r="T655" s="164">
        <v>1.8</v>
      </c>
      <c r="U655" s="164">
        <v>4.5</v>
      </c>
      <c r="V655" s="164">
        <v>2.2000000000000002</v>
      </c>
      <c r="W655" s="164">
        <v>5.2</v>
      </c>
      <c r="X655" s="164">
        <v>2.8</v>
      </c>
      <c r="Y655" s="163"/>
      <c r="Z655" s="165" t="s">
        <v>36</v>
      </c>
      <c r="AA655" s="162" t="s">
        <v>48</v>
      </c>
      <c r="AB655" s="166" t="s">
        <v>3622</v>
      </c>
      <c r="AC655" s="8" t="s">
        <v>1945</v>
      </c>
    </row>
    <row r="656" spans="1:29">
      <c r="A656" s="161">
        <v>2</v>
      </c>
      <c r="B656" s="168" t="s">
        <v>1793</v>
      </c>
      <c r="C656" s="384" t="s">
        <v>1794</v>
      </c>
      <c r="D656" s="385" t="s">
        <v>320</v>
      </c>
      <c r="E656" s="167"/>
      <c r="F656" s="167" t="s">
        <v>1795</v>
      </c>
      <c r="G656" s="164">
        <v>7.8</v>
      </c>
      <c r="H656" s="164">
        <v>6.7</v>
      </c>
      <c r="I656" s="164">
        <v>8.6999999999999993</v>
      </c>
      <c r="J656" s="164">
        <v>7</v>
      </c>
      <c r="K656" s="164">
        <v>9.3000000000000007</v>
      </c>
      <c r="L656" s="164">
        <v>5.9</v>
      </c>
      <c r="M656" s="164">
        <v>8.1</v>
      </c>
      <c r="N656" s="164">
        <v>8</v>
      </c>
      <c r="O656" s="164">
        <v>7.9</v>
      </c>
      <c r="P656" s="164">
        <v>4.0999999999999996</v>
      </c>
      <c r="Q656" s="164">
        <v>6</v>
      </c>
      <c r="R656" s="164">
        <v>8.1</v>
      </c>
      <c r="S656" s="164">
        <v>8.3000000000000007</v>
      </c>
      <c r="T656" s="164">
        <v>6.5</v>
      </c>
      <c r="U656" s="164">
        <v>7.7</v>
      </c>
      <c r="V656" s="164">
        <v>9.1</v>
      </c>
      <c r="W656" s="164">
        <v>6.4</v>
      </c>
      <c r="X656" s="164">
        <v>7</v>
      </c>
      <c r="Y656" s="163"/>
      <c r="Z656" s="165" t="s">
        <v>36</v>
      </c>
      <c r="AA656" s="162" t="s">
        <v>37</v>
      </c>
      <c r="AB656" s="166"/>
      <c r="AC656" s="8" t="s">
        <v>1945</v>
      </c>
    </row>
    <row r="657" spans="1:29">
      <c r="A657" s="161">
        <v>3</v>
      </c>
      <c r="B657" s="168" t="s">
        <v>1796</v>
      </c>
      <c r="C657" s="384" t="s">
        <v>1797</v>
      </c>
      <c r="D657" s="385" t="s">
        <v>243</v>
      </c>
      <c r="E657" s="167"/>
      <c r="F657" s="167" t="s">
        <v>338</v>
      </c>
      <c r="G657" s="164">
        <v>6.9</v>
      </c>
      <c r="H657" s="164">
        <v>6.8</v>
      </c>
      <c r="I657" s="164">
        <v>6.4</v>
      </c>
      <c r="J657" s="164">
        <v>8.1999999999999993</v>
      </c>
      <c r="K657" s="164">
        <v>7</v>
      </c>
      <c r="L657" s="164">
        <v>9.1999999999999993</v>
      </c>
      <c r="M657" s="164">
        <v>8.1</v>
      </c>
      <c r="N657" s="164">
        <v>7.8</v>
      </c>
      <c r="O657" s="164">
        <v>8</v>
      </c>
      <c r="P657" s="164">
        <v>9.3000000000000007</v>
      </c>
      <c r="Q657" s="164">
        <v>8.8000000000000007</v>
      </c>
      <c r="R657" s="164">
        <v>8.1</v>
      </c>
      <c r="S657" s="164">
        <v>8.6</v>
      </c>
      <c r="T657" s="164">
        <v>9.1</v>
      </c>
      <c r="U657" s="164">
        <v>9.1</v>
      </c>
      <c r="V657" s="164">
        <v>9.6</v>
      </c>
      <c r="W657" s="164">
        <v>9.3000000000000007</v>
      </c>
      <c r="X657" s="164">
        <v>7.2</v>
      </c>
      <c r="Y657" s="163"/>
      <c r="Z657" s="165" t="s">
        <v>36</v>
      </c>
      <c r="AA657" s="162" t="s">
        <v>37</v>
      </c>
      <c r="AB657" s="166"/>
      <c r="AC657" s="8" t="s">
        <v>1945</v>
      </c>
    </row>
    <row r="658" spans="1:29">
      <c r="A658" s="161">
        <v>4</v>
      </c>
      <c r="B658" s="168" t="s">
        <v>1798</v>
      </c>
      <c r="C658" s="384" t="s">
        <v>1799</v>
      </c>
      <c r="D658" s="385" t="s">
        <v>243</v>
      </c>
      <c r="E658" s="167"/>
      <c r="F658" s="167" t="s">
        <v>107</v>
      </c>
      <c r="G658" s="164">
        <v>6.7</v>
      </c>
      <c r="H658" s="164">
        <v>5.3</v>
      </c>
      <c r="I658" s="164">
        <v>7.3</v>
      </c>
      <c r="J658" s="164">
        <v>7</v>
      </c>
      <c r="K658" s="164">
        <v>4.9000000000000004</v>
      </c>
      <c r="L658" s="164">
        <v>5.3</v>
      </c>
      <c r="M658" s="164">
        <v>7.8</v>
      </c>
      <c r="N658" s="164">
        <v>7.8</v>
      </c>
      <c r="O658" s="164">
        <v>5.8</v>
      </c>
      <c r="P658" s="164">
        <v>7.7</v>
      </c>
      <c r="Q658" s="164">
        <v>6</v>
      </c>
      <c r="R658" s="164">
        <v>8.1</v>
      </c>
      <c r="S658" s="164">
        <v>8</v>
      </c>
      <c r="T658" s="164">
        <v>5.9</v>
      </c>
      <c r="U658" s="164">
        <v>8.6</v>
      </c>
      <c r="V658" s="164">
        <v>6.5</v>
      </c>
      <c r="W658" s="164">
        <v>4.9000000000000004</v>
      </c>
      <c r="X658" s="164">
        <v>5.7</v>
      </c>
      <c r="Y658" s="163"/>
      <c r="Z658" s="165" t="s">
        <v>36</v>
      </c>
      <c r="AA658" s="162" t="s">
        <v>37</v>
      </c>
      <c r="AB658" s="166"/>
      <c r="AC658" s="8" t="s">
        <v>1945</v>
      </c>
    </row>
    <row r="659" spans="1:29">
      <c r="A659" s="161">
        <v>5</v>
      </c>
      <c r="B659" s="168" t="s">
        <v>1800</v>
      </c>
      <c r="C659" s="384" t="s">
        <v>1801</v>
      </c>
      <c r="D659" s="385" t="s">
        <v>34</v>
      </c>
      <c r="E659" s="167"/>
      <c r="F659" s="167" t="s">
        <v>743</v>
      </c>
      <c r="G659" s="164">
        <v>7.5</v>
      </c>
      <c r="H659" s="164">
        <v>5.6</v>
      </c>
      <c r="I659" s="164">
        <v>7.2</v>
      </c>
      <c r="J659" s="164">
        <v>8.4</v>
      </c>
      <c r="K659" s="164">
        <v>5.2</v>
      </c>
      <c r="L659" s="164">
        <v>6.8</v>
      </c>
      <c r="M659" s="164">
        <v>8.1999999999999993</v>
      </c>
      <c r="N659" s="164">
        <v>8.5</v>
      </c>
      <c r="O659" s="164">
        <v>7.7</v>
      </c>
      <c r="P659" s="164">
        <v>4.8</v>
      </c>
      <c r="Q659" s="164">
        <v>5.9</v>
      </c>
      <c r="R659" s="164">
        <v>8.4</v>
      </c>
      <c r="S659" s="164">
        <v>8</v>
      </c>
      <c r="T659" s="164">
        <v>4.9000000000000004</v>
      </c>
      <c r="U659" s="164">
        <v>7.8</v>
      </c>
      <c r="V659" s="164">
        <v>6.3</v>
      </c>
      <c r="W659" s="164">
        <v>5.4</v>
      </c>
      <c r="X659" s="164">
        <v>5.0999999999999996</v>
      </c>
      <c r="Y659" s="163"/>
      <c r="Z659" s="165" t="s">
        <v>36</v>
      </c>
      <c r="AA659" s="162" t="s">
        <v>37</v>
      </c>
      <c r="AB659" s="166"/>
      <c r="AC659" s="8" t="s">
        <v>1945</v>
      </c>
    </row>
    <row r="660" spans="1:29">
      <c r="A660" s="161">
        <v>6</v>
      </c>
      <c r="B660" s="168" t="s">
        <v>1802</v>
      </c>
      <c r="C660" s="384" t="s">
        <v>1803</v>
      </c>
      <c r="D660" s="385" t="s">
        <v>34</v>
      </c>
      <c r="E660" s="167"/>
      <c r="F660" s="167" t="s">
        <v>645</v>
      </c>
      <c r="G660" s="164">
        <v>6.9</v>
      </c>
      <c r="H660" s="164">
        <v>5.4</v>
      </c>
      <c r="I660" s="164">
        <v>6.9</v>
      </c>
      <c r="J660" s="164">
        <v>6.7</v>
      </c>
      <c r="K660" s="164">
        <v>6.4</v>
      </c>
      <c r="L660" s="164">
        <v>6.8</v>
      </c>
      <c r="M660" s="164">
        <v>7.2</v>
      </c>
      <c r="N660" s="164">
        <v>8</v>
      </c>
      <c r="O660" s="164">
        <v>7.8</v>
      </c>
      <c r="P660" s="164">
        <v>5.2</v>
      </c>
      <c r="Q660" s="164">
        <v>4.9000000000000004</v>
      </c>
      <c r="R660" s="164">
        <v>8.6</v>
      </c>
      <c r="S660" s="164">
        <v>7.8</v>
      </c>
      <c r="T660" s="164">
        <v>7.5</v>
      </c>
      <c r="U660" s="164">
        <v>7.1</v>
      </c>
      <c r="V660" s="164">
        <v>6.6</v>
      </c>
      <c r="W660" s="164">
        <v>6.8</v>
      </c>
      <c r="X660" s="164">
        <v>6.8</v>
      </c>
      <c r="Y660" s="163"/>
      <c r="Z660" s="165" t="s">
        <v>36</v>
      </c>
      <c r="AA660" s="162" t="s">
        <v>37</v>
      </c>
      <c r="AB660" s="166"/>
      <c r="AC660" s="8" t="s">
        <v>1945</v>
      </c>
    </row>
    <row r="661" spans="1:29">
      <c r="A661" s="161">
        <v>7</v>
      </c>
      <c r="B661" s="168" t="s">
        <v>1804</v>
      </c>
      <c r="C661" s="384" t="s">
        <v>1805</v>
      </c>
      <c r="D661" s="385" t="s">
        <v>34</v>
      </c>
      <c r="E661" s="167"/>
      <c r="F661" s="167" t="s">
        <v>1806</v>
      </c>
      <c r="G661" s="164">
        <v>7.3</v>
      </c>
      <c r="H661" s="164">
        <v>5.6</v>
      </c>
      <c r="I661" s="164">
        <v>7</v>
      </c>
      <c r="J661" s="164">
        <v>8.1999999999999993</v>
      </c>
      <c r="K661" s="164">
        <v>6.5</v>
      </c>
      <c r="L661" s="164">
        <v>6.1</v>
      </c>
      <c r="M661" s="164">
        <v>7.6</v>
      </c>
      <c r="N661" s="164">
        <v>8.6</v>
      </c>
      <c r="O661" s="164">
        <v>6.8</v>
      </c>
      <c r="P661" s="164">
        <v>5.2</v>
      </c>
      <c r="Q661" s="164">
        <v>4.5</v>
      </c>
      <c r="R661" s="164">
        <v>8.3000000000000007</v>
      </c>
      <c r="S661" s="164">
        <v>8.5</v>
      </c>
      <c r="T661" s="164">
        <v>6.5</v>
      </c>
      <c r="U661" s="164">
        <v>7.4</v>
      </c>
      <c r="V661" s="164">
        <v>5.6</v>
      </c>
      <c r="W661" s="164">
        <v>8.4</v>
      </c>
      <c r="X661" s="164">
        <v>6.6</v>
      </c>
      <c r="Y661" s="163"/>
      <c r="Z661" s="165" t="s">
        <v>36</v>
      </c>
      <c r="AA661" s="162" t="s">
        <v>37</v>
      </c>
      <c r="AB661" s="166"/>
      <c r="AC661" s="8" t="s">
        <v>1945</v>
      </c>
    </row>
    <row r="662" spans="1:29" ht="52.8">
      <c r="A662" s="161">
        <v>8</v>
      </c>
      <c r="B662" s="168" t="s">
        <v>1807</v>
      </c>
      <c r="C662" s="384" t="s">
        <v>1808</v>
      </c>
      <c r="D662" s="385" t="s">
        <v>34</v>
      </c>
      <c r="E662" s="167"/>
      <c r="F662" s="167" t="s">
        <v>1573</v>
      </c>
      <c r="G662" s="164">
        <v>5.8</v>
      </c>
      <c r="H662" s="164">
        <v>4.3</v>
      </c>
      <c r="I662" s="164">
        <v>6.2</v>
      </c>
      <c r="J662" s="164">
        <v>7.4</v>
      </c>
      <c r="K662" s="164">
        <v>5.8</v>
      </c>
      <c r="L662" s="164">
        <v>0.5</v>
      </c>
      <c r="M662" s="164">
        <v>6.9</v>
      </c>
      <c r="N662" s="164">
        <v>7.9</v>
      </c>
      <c r="O662" s="164">
        <v>6.6</v>
      </c>
      <c r="P662" s="164">
        <v>4.4000000000000004</v>
      </c>
      <c r="Q662" s="164">
        <v>5.0999999999999996</v>
      </c>
      <c r="R662" s="164">
        <v>6.7</v>
      </c>
      <c r="S662" s="164">
        <v>7.7</v>
      </c>
      <c r="T662" s="164">
        <v>3.8</v>
      </c>
      <c r="U662" s="164">
        <v>5.3</v>
      </c>
      <c r="V662" s="164">
        <v>0</v>
      </c>
      <c r="W662" s="164">
        <v>3.1</v>
      </c>
      <c r="X662" s="164">
        <v>0</v>
      </c>
      <c r="Y662" s="163"/>
      <c r="Z662" s="165" t="s">
        <v>36</v>
      </c>
      <c r="AA662" s="162" t="s">
        <v>48</v>
      </c>
      <c r="AB662" s="166" t="s">
        <v>3623</v>
      </c>
      <c r="AC662" s="8" t="s">
        <v>1945</v>
      </c>
    </row>
    <row r="663" spans="1:29" ht="79.2">
      <c r="A663" s="161">
        <v>9</v>
      </c>
      <c r="B663" s="168" t="s">
        <v>1809</v>
      </c>
      <c r="C663" s="384" t="s">
        <v>1810</v>
      </c>
      <c r="D663" s="385" t="s">
        <v>46</v>
      </c>
      <c r="E663" s="167"/>
      <c r="F663" s="167" t="s">
        <v>1501</v>
      </c>
      <c r="G663" s="164">
        <v>6.9</v>
      </c>
      <c r="H663" s="164">
        <v>5.5</v>
      </c>
      <c r="I663" s="164">
        <v>5.9</v>
      </c>
      <c r="J663" s="164">
        <v>7.7</v>
      </c>
      <c r="K663" s="164">
        <v>5.8</v>
      </c>
      <c r="L663" s="164">
        <v>7.3</v>
      </c>
      <c r="M663" s="164">
        <v>7.5</v>
      </c>
      <c r="N663" s="164">
        <v>7</v>
      </c>
      <c r="O663" s="164">
        <v>6.2</v>
      </c>
      <c r="P663" s="164">
        <v>4.5999999999999996</v>
      </c>
      <c r="Q663" s="164">
        <v>6.4</v>
      </c>
      <c r="R663" s="164">
        <v>5.6</v>
      </c>
      <c r="S663" s="164">
        <v>6.2</v>
      </c>
      <c r="T663" s="164">
        <v>7.1</v>
      </c>
      <c r="U663" s="164">
        <v>7.3</v>
      </c>
      <c r="V663" s="164">
        <v>6.7</v>
      </c>
      <c r="W663" s="164">
        <v>7.3</v>
      </c>
      <c r="X663" s="164">
        <v>5</v>
      </c>
      <c r="Y663" s="163"/>
      <c r="Z663" s="165" t="s">
        <v>36</v>
      </c>
      <c r="AA663" s="162" t="s">
        <v>37</v>
      </c>
      <c r="AB663" s="166" t="s">
        <v>3624</v>
      </c>
      <c r="AC663" s="8" t="s">
        <v>1945</v>
      </c>
    </row>
    <row r="664" spans="1:29">
      <c r="A664" s="161">
        <v>10</v>
      </c>
      <c r="B664" s="168" t="s">
        <v>1811</v>
      </c>
      <c r="C664" s="384" t="s">
        <v>1812</v>
      </c>
      <c r="D664" s="385" t="s">
        <v>333</v>
      </c>
      <c r="E664" s="167" t="s">
        <v>1813</v>
      </c>
      <c r="F664" s="167"/>
      <c r="G664" s="164">
        <v>6.1</v>
      </c>
      <c r="H664" s="164">
        <v>5.8</v>
      </c>
      <c r="I664" s="164">
        <v>7.6</v>
      </c>
      <c r="J664" s="164">
        <v>7.7</v>
      </c>
      <c r="K664" s="164">
        <v>6.6</v>
      </c>
      <c r="L664" s="164">
        <v>6.4</v>
      </c>
      <c r="M664" s="164">
        <v>7.5</v>
      </c>
      <c r="N664" s="164">
        <v>6.4</v>
      </c>
      <c r="O664" s="164">
        <v>7.8</v>
      </c>
      <c r="P664" s="164">
        <v>5.5</v>
      </c>
      <c r="Q664" s="164">
        <v>5.7</v>
      </c>
      <c r="R664" s="164">
        <v>7.6</v>
      </c>
      <c r="S664" s="164">
        <v>7.6</v>
      </c>
      <c r="T664" s="164">
        <v>4.5</v>
      </c>
      <c r="U664" s="164">
        <v>7.2</v>
      </c>
      <c r="V664" s="164">
        <v>6.4</v>
      </c>
      <c r="W664" s="164">
        <v>7</v>
      </c>
      <c r="X664" s="164">
        <v>4.7</v>
      </c>
      <c r="Y664" s="163"/>
      <c r="Z664" s="165" t="s">
        <v>36</v>
      </c>
      <c r="AA664" s="162" t="s">
        <v>37</v>
      </c>
      <c r="AB664" s="166"/>
      <c r="AC664" s="8" t="s">
        <v>1945</v>
      </c>
    </row>
    <row r="665" spans="1:29">
      <c r="A665" s="161">
        <v>11</v>
      </c>
      <c r="B665" s="168" t="s">
        <v>1814</v>
      </c>
      <c r="C665" s="384" t="s">
        <v>1815</v>
      </c>
      <c r="D665" s="385" t="s">
        <v>1620</v>
      </c>
      <c r="E665" s="167"/>
      <c r="F665" s="167" t="s">
        <v>158</v>
      </c>
      <c r="G665" s="164">
        <v>7</v>
      </c>
      <c r="H665" s="164">
        <v>7.4</v>
      </c>
      <c r="I665" s="164">
        <v>6.8</v>
      </c>
      <c r="J665" s="164">
        <v>5.9</v>
      </c>
      <c r="K665" s="164">
        <v>8.1999999999999993</v>
      </c>
      <c r="L665" s="164">
        <v>6.1</v>
      </c>
      <c r="M665" s="164">
        <v>7.7</v>
      </c>
      <c r="N665" s="164">
        <v>7.7</v>
      </c>
      <c r="O665" s="164">
        <v>7.4</v>
      </c>
      <c r="P665" s="164">
        <v>8.4</v>
      </c>
      <c r="Q665" s="164">
        <v>7.1</v>
      </c>
      <c r="R665" s="164">
        <v>9.1</v>
      </c>
      <c r="S665" s="164">
        <v>8.5</v>
      </c>
      <c r="T665" s="164">
        <v>6.7</v>
      </c>
      <c r="U665" s="164">
        <v>7.8</v>
      </c>
      <c r="V665" s="164">
        <v>7.6</v>
      </c>
      <c r="W665" s="164">
        <v>5.4</v>
      </c>
      <c r="X665" s="164">
        <v>7.1</v>
      </c>
      <c r="Y665" s="163"/>
      <c r="Z665" s="165" t="s">
        <v>36</v>
      </c>
      <c r="AA665" s="162" t="s">
        <v>37</v>
      </c>
      <c r="AB665" s="166"/>
      <c r="AC665" s="8" t="s">
        <v>1945</v>
      </c>
    </row>
    <row r="666" spans="1:29" ht="26.4">
      <c r="A666" s="161">
        <v>12</v>
      </c>
      <c r="B666" s="168" t="s">
        <v>1816</v>
      </c>
      <c r="C666" s="384" t="s">
        <v>1782</v>
      </c>
      <c r="D666" s="385" t="s">
        <v>1620</v>
      </c>
      <c r="E666" s="167"/>
      <c r="F666" s="167" t="s">
        <v>1209</v>
      </c>
      <c r="G666" s="164">
        <v>6.3</v>
      </c>
      <c r="H666" s="164">
        <v>4.4000000000000004</v>
      </c>
      <c r="I666" s="164">
        <v>6.5</v>
      </c>
      <c r="J666" s="164">
        <v>7.6</v>
      </c>
      <c r="K666" s="164">
        <v>7.5</v>
      </c>
      <c r="L666" s="164">
        <v>2.8</v>
      </c>
      <c r="M666" s="164">
        <v>6.9</v>
      </c>
      <c r="N666" s="164">
        <v>6.8</v>
      </c>
      <c r="O666" s="164">
        <v>8.6</v>
      </c>
      <c r="P666" s="164">
        <v>5.2</v>
      </c>
      <c r="Q666" s="164">
        <v>7.7</v>
      </c>
      <c r="R666" s="164">
        <v>5.6</v>
      </c>
      <c r="S666" s="164">
        <v>6.2</v>
      </c>
      <c r="T666" s="164">
        <v>2.6</v>
      </c>
      <c r="U666" s="164">
        <v>7.1</v>
      </c>
      <c r="V666" s="164">
        <v>6.2</v>
      </c>
      <c r="W666" s="164">
        <v>3.1</v>
      </c>
      <c r="X666" s="164">
        <v>2.2999999999999998</v>
      </c>
      <c r="Y666" s="163"/>
      <c r="Z666" s="165" t="s">
        <v>36</v>
      </c>
      <c r="AA666" s="162" t="s">
        <v>48</v>
      </c>
      <c r="AB666" s="166" t="s">
        <v>3625</v>
      </c>
      <c r="AC666" s="8" t="s">
        <v>1945</v>
      </c>
    </row>
    <row r="667" spans="1:29">
      <c r="A667" s="161">
        <v>13</v>
      </c>
      <c r="B667" s="168" t="s">
        <v>1817</v>
      </c>
      <c r="C667" s="384" t="s">
        <v>1818</v>
      </c>
      <c r="D667" s="385" t="s">
        <v>1819</v>
      </c>
      <c r="E667" s="167"/>
      <c r="F667" s="167" t="s">
        <v>376</v>
      </c>
      <c r="G667" s="164">
        <v>7.1</v>
      </c>
      <c r="H667" s="164">
        <v>6.9</v>
      </c>
      <c r="I667" s="164">
        <v>8.1999999999999993</v>
      </c>
      <c r="J667" s="164">
        <v>5.4</v>
      </c>
      <c r="K667" s="164">
        <v>5.9</v>
      </c>
      <c r="L667" s="164">
        <v>8.4</v>
      </c>
      <c r="M667" s="164">
        <v>8.9</v>
      </c>
      <c r="N667" s="164">
        <v>8.6999999999999993</v>
      </c>
      <c r="O667" s="164">
        <v>8</v>
      </c>
      <c r="P667" s="164">
        <v>7</v>
      </c>
      <c r="Q667" s="164">
        <v>6.8</v>
      </c>
      <c r="R667" s="164">
        <v>9.9</v>
      </c>
      <c r="S667" s="164">
        <v>8.8000000000000007</v>
      </c>
      <c r="T667" s="164">
        <v>5.7</v>
      </c>
      <c r="U667" s="164">
        <v>7.2</v>
      </c>
      <c r="V667" s="164">
        <v>7.1</v>
      </c>
      <c r="W667" s="164">
        <v>5</v>
      </c>
      <c r="X667" s="164">
        <v>5.2</v>
      </c>
      <c r="Y667" s="163"/>
      <c r="Z667" s="165" t="s">
        <v>36</v>
      </c>
      <c r="AA667" s="162" t="s">
        <v>37</v>
      </c>
      <c r="AB667" s="166"/>
      <c r="AC667" s="8" t="s">
        <v>1945</v>
      </c>
    </row>
    <row r="668" spans="1:29">
      <c r="A668" s="161">
        <v>14</v>
      </c>
      <c r="B668" s="168" t="s">
        <v>1820</v>
      </c>
      <c r="C668" s="384" t="s">
        <v>164</v>
      </c>
      <c r="D668" s="385" t="s">
        <v>1821</v>
      </c>
      <c r="E668" s="167"/>
      <c r="F668" s="167" t="s">
        <v>1822</v>
      </c>
      <c r="G668" s="164">
        <v>7</v>
      </c>
      <c r="H668" s="164">
        <v>9.4</v>
      </c>
      <c r="I668" s="164">
        <v>6.8</v>
      </c>
      <c r="J668" s="164">
        <v>7.4</v>
      </c>
      <c r="K668" s="164">
        <v>9.1</v>
      </c>
      <c r="L668" s="164">
        <v>7.8</v>
      </c>
      <c r="M668" s="164">
        <v>7.4</v>
      </c>
      <c r="N668" s="164">
        <v>7.3</v>
      </c>
      <c r="O668" s="164">
        <v>8</v>
      </c>
      <c r="P668" s="164">
        <v>6.5</v>
      </c>
      <c r="Q668" s="164">
        <v>7.5</v>
      </c>
      <c r="R668" s="164">
        <v>8</v>
      </c>
      <c r="S668" s="164">
        <v>8.3000000000000007</v>
      </c>
      <c r="T668" s="164">
        <v>7.3</v>
      </c>
      <c r="U668" s="164">
        <v>8</v>
      </c>
      <c r="V668" s="164">
        <v>7.3</v>
      </c>
      <c r="W668" s="164">
        <v>8.8000000000000007</v>
      </c>
      <c r="X668" s="164">
        <v>7.7</v>
      </c>
      <c r="Y668" s="163"/>
      <c r="Z668" s="165" t="s">
        <v>36</v>
      </c>
      <c r="AA668" s="162" t="s">
        <v>37</v>
      </c>
      <c r="AB668" s="166"/>
      <c r="AC668" s="8" t="s">
        <v>1945</v>
      </c>
    </row>
    <row r="669" spans="1:29" ht="66">
      <c r="A669" s="161">
        <v>15</v>
      </c>
      <c r="B669" s="168" t="s">
        <v>1823</v>
      </c>
      <c r="C669" s="384" t="s">
        <v>1824</v>
      </c>
      <c r="D669" s="385" t="s">
        <v>851</v>
      </c>
      <c r="E669" s="167"/>
      <c r="F669" s="167" t="s">
        <v>1825</v>
      </c>
      <c r="G669" s="164">
        <v>6.7</v>
      </c>
      <c r="H669" s="164">
        <v>8.1</v>
      </c>
      <c r="I669" s="164">
        <v>7.8</v>
      </c>
      <c r="J669" s="164">
        <v>8.8000000000000007</v>
      </c>
      <c r="K669" s="164">
        <v>7.8</v>
      </c>
      <c r="L669" s="164">
        <v>8.8000000000000007</v>
      </c>
      <c r="M669" s="164">
        <v>8.3000000000000007</v>
      </c>
      <c r="N669" s="164">
        <v>8.6</v>
      </c>
      <c r="O669" s="164">
        <v>7.7</v>
      </c>
      <c r="P669" s="164">
        <v>8.1999999999999993</v>
      </c>
      <c r="Q669" s="164">
        <v>9.3000000000000007</v>
      </c>
      <c r="R669" s="164">
        <v>9.4</v>
      </c>
      <c r="S669" s="164">
        <v>8</v>
      </c>
      <c r="T669" s="164">
        <v>9.1999999999999993</v>
      </c>
      <c r="U669" s="164">
        <v>8.6</v>
      </c>
      <c r="V669" s="164">
        <v>9.3000000000000007</v>
      </c>
      <c r="W669" s="164">
        <v>9.1999999999999993</v>
      </c>
      <c r="X669" s="164">
        <v>7.4</v>
      </c>
      <c r="Y669" s="163"/>
      <c r="Z669" s="165" t="s">
        <v>36</v>
      </c>
      <c r="AA669" s="162" t="s">
        <v>37</v>
      </c>
      <c r="AB669" s="166" t="s">
        <v>3626</v>
      </c>
      <c r="AC669" s="8" t="s">
        <v>1945</v>
      </c>
    </row>
    <row r="670" spans="1:29">
      <c r="A670" s="161">
        <v>16</v>
      </c>
      <c r="B670" s="168" t="s">
        <v>1826</v>
      </c>
      <c r="C670" s="384" t="s">
        <v>1827</v>
      </c>
      <c r="D670" s="385" t="s">
        <v>1828</v>
      </c>
      <c r="E670" s="167"/>
      <c r="F670" s="167" t="s">
        <v>1829</v>
      </c>
      <c r="G670" s="164">
        <v>8.9</v>
      </c>
      <c r="H670" s="164">
        <v>9.1</v>
      </c>
      <c r="I670" s="164">
        <v>9.6999999999999993</v>
      </c>
      <c r="J670" s="164">
        <v>9.1</v>
      </c>
      <c r="K670" s="164">
        <v>9.5</v>
      </c>
      <c r="L670" s="164">
        <v>7.8</v>
      </c>
      <c r="M670" s="164">
        <v>8.4</v>
      </c>
      <c r="N670" s="164">
        <v>9</v>
      </c>
      <c r="O670" s="164">
        <v>8.6999999999999993</v>
      </c>
      <c r="P670" s="164">
        <v>7.7</v>
      </c>
      <c r="Q670" s="164">
        <v>7.7</v>
      </c>
      <c r="R670" s="164">
        <v>9</v>
      </c>
      <c r="S670" s="164">
        <v>8.9</v>
      </c>
      <c r="T670" s="164">
        <v>9</v>
      </c>
      <c r="U670" s="164">
        <v>8.6999999999999993</v>
      </c>
      <c r="V670" s="164">
        <v>9.8000000000000007</v>
      </c>
      <c r="W670" s="164">
        <v>7.4</v>
      </c>
      <c r="X670" s="164">
        <v>8.4</v>
      </c>
      <c r="Y670" s="163"/>
      <c r="Z670" s="165" t="s">
        <v>36</v>
      </c>
      <c r="AA670" s="162" t="s">
        <v>37</v>
      </c>
      <c r="AB670" s="166"/>
      <c r="AC670" s="8" t="s">
        <v>1945</v>
      </c>
    </row>
    <row r="671" spans="1:29">
      <c r="A671" s="161">
        <v>17</v>
      </c>
      <c r="B671" s="168" t="s">
        <v>1830</v>
      </c>
      <c r="C671" s="384" t="s">
        <v>1831</v>
      </c>
      <c r="D671" s="385" t="s">
        <v>1828</v>
      </c>
      <c r="E671" s="167"/>
      <c r="F671" s="167" t="s">
        <v>588</v>
      </c>
      <c r="G671" s="164">
        <v>5.4</v>
      </c>
      <c r="H671" s="164">
        <v>5</v>
      </c>
      <c r="I671" s="164">
        <v>6.6</v>
      </c>
      <c r="J671" s="164">
        <v>7.9</v>
      </c>
      <c r="K671" s="164">
        <v>5.9</v>
      </c>
      <c r="L671" s="164">
        <v>5.3</v>
      </c>
      <c r="M671" s="164">
        <v>7.2</v>
      </c>
      <c r="N671" s="164">
        <v>5.6</v>
      </c>
      <c r="O671" s="164">
        <v>8.4</v>
      </c>
      <c r="P671" s="164">
        <v>5.3</v>
      </c>
      <c r="Q671" s="164">
        <v>4.5</v>
      </c>
      <c r="R671" s="164">
        <v>6.4</v>
      </c>
      <c r="S671" s="164">
        <v>7.5</v>
      </c>
      <c r="T671" s="164">
        <v>5</v>
      </c>
      <c r="U671" s="164">
        <v>4.4000000000000004</v>
      </c>
      <c r="V671" s="164">
        <v>6</v>
      </c>
      <c r="W671" s="164">
        <v>4.5</v>
      </c>
      <c r="X671" s="164">
        <v>6.2</v>
      </c>
      <c r="Y671" s="163"/>
      <c r="Z671" s="165" t="s">
        <v>36</v>
      </c>
      <c r="AA671" s="162" t="s">
        <v>37</v>
      </c>
      <c r="AB671" s="166"/>
      <c r="AC671" s="8" t="s">
        <v>1945</v>
      </c>
    </row>
    <row r="672" spans="1:29" ht="39.6">
      <c r="A672" s="161">
        <v>18</v>
      </c>
      <c r="B672" s="168" t="s">
        <v>1832</v>
      </c>
      <c r="C672" s="384" t="s">
        <v>1833</v>
      </c>
      <c r="D672" s="385" t="s">
        <v>75</v>
      </c>
      <c r="E672" s="167" t="s">
        <v>152</v>
      </c>
      <c r="F672" s="167"/>
      <c r="G672" s="164">
        <v>6.5</v>
      </c>
      <c r="H672" s="164">
        <v>8.1999999999999993</v>
      </c>
      <c r="I672" s="164">
        <v>7.1</v>
      </c>
      <c r="J672" s="164">
        <v>5.4</v>
      </c>
      <c r="K672" s="164">
        <v>6.2</v>
      </c>
      <c r="L672" s="164">
        <v>8.1999999999999993</v>
      </c>
      <c r="M672" s="164">
        <v>7.3</v>
      </c>
      <c r="N672" s="164">
        <v>8</v>
      </c>
      <c r="O672" s="164">
        <v>6.8</v>
      </c>
      <c r="P672" s="164">
        <v>7.3</v>
      </c>
      <c r="Q672" s="164">
        <v>9.1</v>
      </c>
      <c r="R672" s="164">
        <v>8.3000000000000007</v>
      </c>
      <c r="S672" s="164">
        <v>5.2</v>
      </c>
      <c r="T672" s="164">
        <v>8.5</v>
      </c>
      <c r="U672" s="164">
        <v>8.1</v>
      </c>
      <c r="V672" s="164">
        <v>8.6</v>
      </c>
      <c r="W672" s="164">
        <v>8.3000000000000007</v>
      </c>
      <c r="X672" s="164">
        <v>6.3</v>
      </c>
      <c r="Y672" s="163"/>
      <c r="Z672" s="165" t="s">
        <v>36</v>
      </c>
      <c r="AA672" s="162" t="s">
        <v>37</v>
      </c>
      <c r="AB672" s="166" t="s">
        <v>3627</v>
      </c>
      <c r="AC672" s="8" t="s">
        <v>1945</v>
      </c>
    </row>
    <row r="673" spans="1:29">
      <c r="A673" s="161">
        <v>19</v>
      </c>
      <c r="B673" s="168" t="s">
        <v>1834</v>
      </c>
      <c r="C673" s="384" t="s">
        <v>1835</v>
      </c>
      <c r="D673" s="385" t="s">
        <v>1660</v>
      </c>
      <c r="E673" s="167"/>
      <c r="F673" s="167" t="s">
        <v>176</v>
      </c>
      <c r="G673" s="164">
        <v>6.7</v>
      </c>
      <c r="H673" s="164">
        <v>7.2</v>
      </c>
      <c r="I673" s="164">
        <v>7.2</v>
      </c>
      <c r="J673" s="164">
        <v>8</v>
      </c>
      <c r="K673" s="164">
        <v>8.6999999999999993</v>
      </c>
      <c r="L673" s="164">
        <v>8.4</v>
      </c>
      <c r="M673" s="164">
        <v>8.1999999999999993</v>
      </c>
      <c r="N673" s="164">
        <v>8.1999999999999993</v>
      </c>
      <c r="O673" s="164">
        <v>6.9</v>
      </c>
      <c r="P673" s="164">
        <v>7</v>
      </c>
      <c r="Q673" s="164">
        <v>8</v>
      </c>
      <c r="R673" s="164">
        <v>9.1</v>
      </c>
      <c r="S673" s="164">
        <v>8.5</v>
      </c>
      <c r="T673" s="164">
        <v>8.1999999999999993</v>
      </c>
      <c r="U673" s="164">
        <v>8.4</v>
      </c>
      <c r="V673" s="164">
        <v>9.8000000000000007</v>
      </c>
      <c r="W673" s="164">
        <v>8.3000000000000007</v>
      </c>
      <c r="X673" s="164">
        <v>7</v>
      </c>
      <c r="Y673" s="163"/>
      <c r="Z673" s="165" t="s">
        <v>36</v>
      </c>
      <c r="AA673" s="162" t="s">
        <v>37</v>
      </c>
      <c r="AB673" s="166"/>
      <c r="AC673" s="8" t="s">
        <v>1945</v>
      </c>
    </row>
    <row r="674" spans="1:29">
      <c r="A674" s="161">
        <v>20</v>
      </c>
      <c r="B674" s="168" t="s">
        <v>1836</v>
      </c>
      <c r="C674" s="384" t="s">
        <v>573</v>
      </c>
      <c r="D674" s="385" t="s">
        <v>1660</v>
      </c>
      <c r="E674" s="167"/>
      <c r="F674" s="167" t="s">
        <v>1837</v>
      </c>
      <c r="G674" s="164">
        <v>5.8</v>
      </c>
      <c r="H674" s="164">
        <v>4.9000000000000004</v>
      </c>
      <c r="I674" s="164">
        <v>6.6</v>
      </c>
      <c r="J674" s="164">
        <v>7.7</v>
      </c>
      <c r="K674" s="164">
        <v>5.3</v>
      </c>
      <c r="L674" s="164">
        <v>6.8</v>
      </c>
      <c r="M674" s="164">
        <v>6</v>
      </c>
      <c r="N674" s="164">
        <v>7.7</v>
      </c>
      <c r="O674" s="164">
        <v>7</v>
      </c>
      <c r="P674" s="164">
        <v>5.8</v>
      </c>
      <c r="Q674" s="164">
        <v>5.0999999999999996</v>
      </c>
      <c r="R674" s="164">
        <v>7.5</v>
      </c>
      <c r="S674" s="164">
        <v>8.3000000000000007</v>
      </c>
      <c r="T674" s="164">
        <v>5</v>
      </c>
      <c r="U674" s="164">
        <v>6.7</v>
      </c>
      <c r="V674" s="164">
        <v>4.9000000000000004</v>
      </c>
      <c r="W674" s="164">
        <v>6</v>
      </c>
      <c r="X674" s="164">
        <v>4</v>
      </c>
      <c r="Y674" s="163"/>
      <c r="Z674" s="165" t="s">
        <v>36</v>
      </c>
      <c r="AA674" s="162" t="s">
        <v>37</v>
      </c>
      <c r="AB674" s="166"/>
      <c r="AC674" s="8" t="s">
        <v>1945</v>
      </c>
    </row>
    <row r="675" spans="1:29">
      <c r="A675" s="161">
        <v>21</v>
      </c>
      <c r="B675" s="168" t="s">
        <v>1838</v>
      </c>
      <c r="C675" s="384" t="s">
        <v>1839</v>
      </c>
      <c r="D675" s="385" t="s">
        <v>1660</v>
      </c>
      <c r="E675" s="167"/>
      <c r="F675" s="167" t="s">
        <v>733</v>
      </c>
      <c r="G675" s="164">
        <v>6.1</v>
      </c>
      <c r="H675" s="164">
        <v>4.0999999999999996</v>
      </c>
      <c r="I675" s="164">
        <v>6.7</v>
      </c>
      <c r="J675" s="164">
        <v>7.1</v>
      </c>
      <c r="K675" s="164">
        <v>4.5999999999999996</v>
      </c>
      <c r="L675" s="164">
        <v>7.8</v>
      </c>
      <c r="M675" s="164">
        <v>6.2</v>
      </c>
      <c r="N675" s="164">
        <v>7.5</v>
      </c>
      <c r="O675" s="164">
        <v>6.5</v>
      </c>
      <c r="P675" s="164">
        <v>4.2</v>
      </c>
      <c r="Q675" s="164">
        <v>3.9</v>
      </c>
      <c r="R675" s="164">
        <v>5.4</v>
      </c>
      <c r="S675" s="164">
        <v>7.7</v>
      </c>
      <c r="T675" s="164">
        <v>4.3</v>
      </c>
      <c r="U675" s="164">
        <v>5</v>
      </c>
      <c r="V675" s="164">
        <v>3.9</v>
      </c>
      <c r="W675" s="164">
        <v>5.7</v>
      </c>
      <c r="X675" s="164">
        <v>4.7</v>
      </c>
      <c r="Y675" s="163"/>
      <c r="Z675" s="165" t="s">
        <v>36</v>
      </c>
      <c r="AA675" s="162" t="s">
        <v>48</v>
      </c>
      <c r="AB675" s="166" t="s">
        <v>1840</v>
      </c>
      <c r="AC675" s="8" t="s">
        <v>1945</v>
      </c>
    </row>
    <row r="676" spans="1:29">
      <c r="A676" s="161">
        <v>22</v>
      </c>
      <c r="B676" s="168" t="s">
        <v>1841</v>
      </c>
      <c r="C676" s="384" t="s">
        <v>1842</v>
      </c>
      <c r="D676" s="385" t="s">
        <v>1660</v>
      </c>
      <c r="E676" s="167"/>
      <c r="F676" s="167" t="s">
        <v>1843</v>
      </c>
      <c r="G676" s="164">
        <v>6</v>
      </c>
      <c r="H676" s="164">
        <v>7.9</v>
      </c>
      <c r="I676" s="164">
        <v>8.1999999999999993</v>
      </c>
      <c r="J676" s="164">
        <v>7.8</v>
      </c>
      <c r="K676" s="164">
        <v>9.9</v>
      </c>
      <c r="L676" s="164">
        <v>8.5</v>
      </c>
      <c r="M676" s="164">
        <v>7.7</v>
      </c>
      <c r="N676" s="164">
        <v>7.8</v>
      </c>
      <c r="O676" s="164">
        <v>8.6</v>
      </c>
      <c r="P676" s="164">
        <v>4.3</v>
      </c>
      <c r="Q676" s="164">
        <v>5.3</v>
      </c>
      <c r="R676" s="164">
        <v>8.8000000000000007</v>
      </c>
      <c r="S676" s="164">
        <v>8.1999999999999993</v>
      </c>
      <c r="T676" s="164">
        <v>4.4000000000000004</v>
      </c>
      <c r="U676" s="164">
        <v>6.4</v>
      </c>
      <c r="V676" s="164">
        <v>6.5</v>
      </c>
      <c r="W676" s="164">
        <v>4.0999999999999996</v>
      </c>
      <c r="X676" s="164">
        <v>5.7</v>
      </c>
      <c r="Y676" s="163"/>
      <c r="Z676" s="165" t="s">
        <v>36</v>
      </c>
      <c r="AA676" s="162" t="s">
        <v>37</v>
      </c>
      <c r="AB676" s="166"/>
      <c r="AC676" s="8" t="s">
        <v>1945</v>
      </c>
    </row>
    <row r="677" spans="1:29">
      <c r="A677" s="161">
        <v>23</v>
      </c>
      <c r="B677" s="168" t="s">
        <v>1844</v>
      </c>
      <c r="C677" s="384" t="s">
        <v>872</v>
      </c>
      <c r="D677" s="385" t="s">
        <v>1845</v>
      </c>
      <c r="E677" s="167"/>
      <c r="F677" s="167" t="s">
        <v>468</v>
      </c>
      <c r="G677" s="164">
        <v>7.7</v>
      </c>
      <c r="H677" s="164">
        <v>9.9</v>
      </c>
      <c r="I677" s="164">
        <v>8.6</v>
      </c>
      <c r="J677" s="164">
        <v>8.6999999999999993</v>
      </c>
      <c r="K677" s="164">
        <v>10</v>
      </c>
      <c r="L677" s="164">
        <v>9.1</v>
      </c>
      <c r="M677" s="164">
        <v>9</v>
      </c>
      <c r="N677" s="164">
        <v>9.3000000000000007</v>
      </c>
      <c r="O677" s="164">
        <v>7.1</v>
      </c>
      <c r="P677" s="164">
        <v>9.1</v>
      </c>
      <c r="Q677" s="164">
        <v>8.5</v>
      </c>
      <c r="R677" s="164">
        <v>8.3000000000000007</v>
      </c>
      <c r="S677" s="164">
        <v>8.1999999999999993</v>
      </c>
      <c r="T677" s="164">
        <v>8</v>
      </c>
      <c r="U677" s="164">
        <v>7.9</v>
      </c>
      <c r="V677" s="164">
        <v>7.2</v>
      </c>
      <c r="W677" s="164">
        <v>9.5</v>
      </c>
      <c r="X677" s="164">
        <v>7.5</v>
      </c>
      <c r="Y677" s="163"/>
      <c r="Z677" s="165" t="s">
        <v>36</v>
      </c>
      <c r="AA677" s="162" t="s">
        <v>37</v>
      </c>
      <c r="AB677" s="166"/>
      <c r="AC677" s="8" t="s">
        <v>1945</v>
      </c>
    </row>
    <row r="678" spans="1:29">
      <c r="A678" s="161">
        <v>24</v>
      </c>
      <c r="B678" s="168" t="s">
        <v>1846</v>
      </c>
      <c r="C678" s="384" t="s">
        <v>1847</v>
      </c>
      <c r="D678" s="385" t="s">
        <v>1845</v>
      </c>
      <c r="E678" s="167"/>
      <c r="F678" s="167" t="s">
        <v>1848</v>
      </c>
      <c r="G678" s="164">
        <v>7.5</v>
      </c>
      <c r="H678" s="164">
        <v>5.8</v>
      </c>
      <c r="I678" s="164">
        <v>6.5</v>
      </c>
      <c r="J678" s="164">
        <v>7.1</v>
      </c>
      <c r="K678" s="164">
        <v>5.5</v>
      </c>
      <c r="L678" s="164">
        <v>5.8</v>
      </c>
      <c r="M678" s="164">
        <v>7.9</v>
      </c>
      <c r="N678" s="164">
        <v>7.6</v>
      </c>
      <c r="O678" s="164">
        <v>7.5</v>
      </c>
      <c r="P678" s="164">
        <v>4.8</v>
      </c>
      <c r="Q678" s="164">
        <v>5.7</v>
      </c>
      <c r="R678" s="164">
        <v>7.6</v>
      </c>
      <c r="S678" s="164">
        <v>7.4</v>
      </c>
      <c r="T678" s="164">
        <v>5.3</v>
      </c>
      <c r="U678" s="164">
        <v>7.4</v>
      </c>
      <c r="V678" s="164">
        <v>6.9</v>
      </c>
      <c r="W678" s="164">
        <v>6.7</v>
      </c>
      <c r="X678" s="164">
        <v>5.3</v>
      </c>
      <c r="Y678" s="163"/>
      <c r="Z678" s="165" t="s">
        <v>36</v>
      </c>
      <c r="AA678" s="162" t="s">
        <v>37</v>
      </c>
      <c r="AB678" s="166"/>
      <c r="AC678" s="8" t="s">
        <v>1945</v>
      </c>
    </row>
    <row r="679" spans="1:29">
      <c r="A679" s="161">
        <v>25</v>
      </c>
      <c r="B679" s="168" t="s">
        <v>1849</v>
      </c>
      <c r="C679" s="384" t="s">
        <v>1850</v>
      </c>
      <c r="D679" s="385" t="s">
        <v>1851</v>
      </c>
      <c r="E679" s="167"/>
      <c r="F679" s="167" t="s">
        <v>144</v>
      </c>
      <c r="G679" s="164">
        <v>7.2</v>
      </c>
      <c r="H679" s="164">
        <v>9.6999999999999993</v>
      </c>
      <c r="I679" s="164">
        <v>7.5</v>
      </c>
      <c r="J679" s="164">
        <v>7.6</v>
      </c>
      <c r="K679" s="164">
        <v>9.6999999999999993</v>
      </c>
      <c r="L679" s="164">
        <v>10</v>
      </c>
      <c r="M679" s="164">
        <v>9</v>
      </c>
      <c r="N679" s="164">
        <v>9.4</v>
      </c>
      <c r="O679" s="164">
        <v>7.9</v>
      </c>
      <c r="P679" s="164">
        <v>8.9</v>
      </c>
      <c r="Q679" s="164">
        <v>9.1999999999999993</v>
      </c>
      <c r="R679" s="164">
        <v>9.6999999999999993</v>
      </c>
      <c r="S679" s="164">
        <v>8.6</v>
      </c>
      <c r="T679" s="164">
        <v>9</v>
      </c>
      <c r="U679" s="164">
        <v>8.9</v>
      </c>
      <c r="V679" s="164">
        <v>9.9</v>
      </c>
      <c r="W679" s="164">
        <v>8.8000000000000007</v>
      </c>
      <c r="X679" s="164">
        <v>9.1</v>
      </c>
      <c r="Y679" s="163"/>
      <c r="Z679" s="165" t="s">
        <v>36</v>
      </c>
      <c r="AA679" s="162" t="s">
        <v>37</v>
      </c>
      <c r="AB679" s="166"/>
      <c r="AC679" s="8" t="s">
        <v>1945</v>
      </c>
    </row>
    <row r="680" spans="1:29">
      <c r="A680" s="161">
        <v>26</v>
      </c>
      <c r="B680" s="168" t="s">
        <v>1852</v>
      </c>
      <c r="C680" s="384" t="s">
        <v>1853</v>
      </c>
      <c r="D680" s="385" t="s">
        <v>1668</v>
      </c>
      <c r="E680" s="167"/>
      <c r="F680" s="167" t="s">
        <v>1854</v>
      </c>
      <c r="G680" s="164">
        <v>5.4</v>
      </c>
      <c r="H680" s="164">
        <v>4.3</v>
      </c>
      <c r="I680" s="164">
        <v>7.4</v>
      </c>
      <c r="J680" s="164">
        <v>6.6</v>
      </c>
      <c r="K680" s="164">
        <v>7</v>
      </c>
      <c r="L680" s="164">
        <v>5</v>
      </c>
      <c r="M680" s="164">
        <v>6.6</v>
      </c>
      <c r="N680" s="164">
        <v>5.5</v>
      </c>
      <c r="O680" s="164">
        <v>8.4</v>
      </c>
      <c r="P680" s="164">
        <v>4.8</v>
      </c>
      <c r="Q680" s="164">
        <v>4.7</v>
      </c>
      <c r="R680" s="164">
        <v>6.1</v>
      </c>
      <c r="S680" s="164">
        <v>8.3000000000000007</v>
      </c>
      <c r="T680" s="164">
        <v>4</v>
      </c>
      <c r="U680" s="164">
        <v>6.5</v>
      </c>
      <c r="V680" s="164">
        <v>6.2</v>
      </c>
      <c r="W680" s="164">
        <v>5.4</v>
      </c>
      <c r="X680" s="164">
        <v>4.7</v>
      </c>
      <c r="Y680" s="163"/>
      <c r="Z680" s="165" t="s">
        <v>36</v>
      </c>
      <c r="AA680" s="162" t="s">
        <v>37</v>
      </c>
      <c r="AB680" s="166"/>
      <c r="AC680" s="8" t="s">
        <v>1945</v>
      </c>
    </row>
    <row r="681" spans="1:29" ht="66">
      <c r="A681" s="161">
        <v>27</v>
      </c>
      <c r="B681" s="168" t="s">
        <v>1855</v>
      </c>
      <c r="C681" s="384" t="s">
        <v>1856</v>
      </c>
      <c r="D681" s="385" t="s">
        <v>1668</v>
      </c>
      <c r="E681" s="167"/>
      <c r="F681" s="167" t="s">
        <v>364</v>
      </c>
      <c r="G681" s="164">
        <v>6.8</v>
      </c>
      <c r="H681" s="164">
        <v>6.6</v>
      </c>
      <c r="I681" s="164">
        <v>6.7</v>
      </c>
      <c r="J681" s="164">
        <v>8</v>
      </c>
      <c r="K681" s="164">
        <v>7.4</v>
      </c>
      <c r="L681" s="164">
        <v>6.7</v>
      </c>
      <c r="M681" s="164">
        <v>7.7</v>
      </c>
      <c r="N681" s="164">
        <v>8.1999999999999993</v>
      </c>
      <c r="O681" s="164">
        <v>8.5</v>
      </c>
      <c r="P681" s="164">
        <v>7.2</v>
      </c>
      <c r="Q681" s="164">
        <v>5.9</v>
      </c>
      <c r="R681" s="164">
        <v>8.4</v>
      </c>
      <c r="S681" s="164">
        <v>8</v>
      </c>
      <c r="T681" s="164">
        <v>6.7</v>
      </c>
      <c r="U681" s="164">
        <v>6.8</v>
      </c>
      <c r="V681" s="164">
        <v>8.1999999999999993</v>
      </c>
      <c r="W681" s="164">
        <v>8</v>
      </c>
      <c r="X681" s="164">
        <v>5.8</v>
      </c>
      <c r="Y681" s="163"/>
      <c r="Z681" s="165" t="s">
        <v>36</v>
      </c>
      <c r="AA681" s="162" t="s">
        <v>37</v>
      </c>
      <c r="AB681" s="166" t="s">
        <v>3626</v>
      </c>
      <c r="AC681" s="8" t="s">
        <v>1945</v>
      </c>
    </row>
    <row r="682" spans="1:29">
      <c r="A682" s="161">
        <v>28</v>
      </c>
      <c r="B682" s="168" t="s">
        <v>1857</v>
      </c>
      <c r="C682" s="384" t="s">
        <v>1858</v>
      </c>
      <c r="D682" s="385" t="s">
        <v>1668</v>
      </c>
      <c r="E682" s="167"/>
      <c r="F682" s="167" t="s">
        <v>1859</v>
      </c>
      <c r="G682" s="164">
        <v>6.6</v>
      </c>
      <c r="H682" s="164">
        <v>4.5999999999999996</v>
      </c>
      <c r="I682" s="164">
        <v>7.1</v>
      </c>
      <c r="J682" s="164">
        <v>7.2</v>
      </c>
      <c r="K682" s="164">
        <v>6.5</v>
      </c>
      <c r="L682" s="164">
        <v>5.8</v>
      </c>
      <c r="M682" s="164">
        <v>6.4</v>
      </c>
      <c r="N682" s="164">
        <v>6.9</v>
      </c>
      <c r="O682" s="164">
        <v>7.9</v>
      </c>
      <c r="P682" s="164">
        <v>5.6</v>
      </c>
      <c r="Q682" s="164">
        <v>6.2</v>
      </c>
      <c r="R682" s="164">
        <v>6.7</v>
      </c>
      <c r="S682" s="164">
        <v>7.6</v>
      </c>
      <c r="T682" s="164">
        <v>7.5</v>
      </c>
      <c r="U682" s="164">
        <v>7.9</v>
      </c>
      <c r="V682" s="164">
        <v>7.4</v>
      </c>
      <c r="W682" s="164">
        <v>7.9</v>
      </c>
      <c r="X682" s="164">
        <v>5.3</v>
      </c>
      <c r="Y682" s="163"/>
      <c r="Z682" s="165" t="s">
        <v>36</v>
      </c>
      <c r="AA682" s="162" t="s">
        <v>37</v>
      </c>
      <c r="AB682" s="166"/>
      <c r="AC682" s="8" t="s">
        <v>1945</v>
      </c>
    </row>
    <row r="683" spans="1:29">
      <c r="A683" s="161">
        <v>29</v>
      </c>
      <c r="B683" s="168" t="s">
        <v>1860</v>
      </c>
      <c r="C683" s="384" t="s">
        <v>1861</v>
      </c>
      <c r="D683" s="385" t="s">
        <v>1862</v>
      </c>
      <c r="E683" s="167"/>
      <c r="F683" s="167" t="s">
        <v>918</v>
      </c>
      <c r="G683" s="164">
        <v>7.8</v>
      </c>
      <c r="H683" s="164">
        <v>9.9</v>
      </c>
      <c r="I683" s="164">
        <v>7.2</v>
      </c>
      <c r="J683" s="164">
        <v>8.4</v>
      </c>
      <c r="K683" s="164">
        <v>10</v>
      </c>
      <c r="L683" s="164">
        <v>9</v>
      </c>
      <c r="M683" s="164">
        <v>8.4</v>
      </c>
      <c r="N683" s="164">
        <v>9.4</v>
      </c>
      <c r="O683" s="164">
        <v>7.9</v>
      </c>
      <c r="P683" s="164">
        <v>9.4</v>
      </c>
      <c r="Q683" s="164">
        <v>8.6999999999999993</v>
      </c>
      <c r="R683" s="164">
        <v>10</v>
      </c>
      <c r="S683" s="164">
        <v>9.1</v>
      </c>
      <c r="T683" s="164">
        <v>9.6999999999999993</v>
      </c>
      <c r="U683" s="164">
        <v>9</v>
      </c>
      <c r="V683" s="164">
        <v>10</v>
      </c>
      <c r="W683" s="164">
        <v>9.6999999999999993</v>
      </c>
      <c r="X683" s="164">
        <v>10</v>
      </c>
      <c r="Y683" s="163"/>
      <c r="Z683" s="165" t="s">
        <v>36</v>
      </c>
      <c r="AA683" s="162" t="s">
        <v>37</v>
      </c>
      <c r="AB683" s="166"/>
      <c r="AC683" s="8" t="s">
        <v>1945</v>
      </c>
    </row>
    <row r="684" spans="1:29">
      <c r="A684" s="161">
        <v>30</v>
      </c>
      <c r="B684" s="168" t="s">
        <v>1863</v>
      </c>
      <c r="C684" s="384" t="s">
        <v>1864</v>
      </c>
      <c r="D684" s="385" t="s">
        <v>1862</v>
      </c>
      <c r="E684" s="167"/>
      <c r="F684" s="167" t="s">
        <v>1865</v>
      </c>
      <c r="G684" s="164">
        <v>6.2</v>
      </c>
      <c r="H684" s="164">
        <v>9</v>
      </c>
      <c r="I684" s="164">
        <v>7.5</v>
      </c>
      <c r="J684" s="164">
        <v>6.4</v>
      </c>
      <c r="K684" s="164">
        <v>9.9</v>
      </c>
      <c r="L684" s="164">
        <v>6.5</v>
      </c>
      <c r="M684" s="164">
        <v>8.4</v>
      </c>
      <c r="N684" s="164">
        <v>7.4</v>
      </c>
      <c r="O684" s="164">
        <v>7.8</v>
      </c>
      <c r="P684" s="164">
        <v>6.7</v>
      </c>
      <c r="Q684" s="164">
        <v>6.9</v>
      </c>
      <c r="R684" s="164">
        <v>10</v>
      </c>
      <c r="S684" s="164">
        <v>7.9</v>
      </c>
      <c r="T684" s="164">
        <v>8.5</v>
      </c>
      <c r="U684" s="164">
        <v>7.3</v>
      </c>
      <c r="V684" s="164">
        <v>9.3000000000000007</v>
      </c>
      <c r="W684" s="164">
        <v>9.1</v>
      </c>
      <c r="X684" s="164">
        <v>7.8</v>
      </c>
      <c r="Y684" s="163"/>
      <c r="Z684" s="165" t="s">
        <v>36</v>
      </c>
      <c r="AA684" s="162" t="s">
        <v>37</v>
      </c>
      <c r="AB684" s="166"/>
      <c r="AC684" s="8" t="s">
        <v>1945</v>
      </c>
    </row>
    <row r="685" spans="1:29">
      <c r="A685" s="161">
        <v>31</v>
      </c>
      <c r="B685" s="168" t="s">
        <v>1866</v>
      </c>
      <c r="C685" s="384" t="s">
        <v>1867</v>
      </c>
      <c r="D685" s="385" t="s">
        <v>877</v>
      </c>
      <c r="E685" s="167"/>
      <c r="F685" s="167" t="s">
        <v>1705</v>
      </c>
      <c r="G685" s="164">
        <v>7.4</v>
      </c>
      <c r="H685" s="164">
        <v>4.0999999999999996</v>
      </c>
      <c r="I685" s="164">
        <v>6.6</v>
      </c>
      <c r="J685" s="164">
        <v>7.2</v>
      </c>
      <c r="K685" s="164">
        <v>6.9</v>
      </c>
      <c r="L685" s="164">
        <v>8.6</v>
      </c>
      <c r="M685" s="164">
        <v>8.1999999999999993</v>
      </c>
      <c r="N685" s="164">
        <v>7.6</v>
      </c>
      <c r="O685" s="164">
        <v>7.7</v>
      </c>
      <c r="P685" s="164">
        <v>4.5999999999999996</v>
      </c>
      <c r="Q685" s="164">
        <v>6.5</v>
      </c>
      <c r="R685" s="164">
        <v>7.5</v>
      </c>
      <c r="S685" s="164">
        <v>7.8</v>
      </c>
      <c r="T685" s="164">
        <v>4.0999999999999996</v>
      </c>
      <c r="U685" s="164">
        <v>7.3</v>
      </c>
      <c r="V685" s="164">
        <v>5.2</v>
      </c>
      <c r="W685" s="164">
        <v>5.9</v>
      </c>
      <c r="X685" s="164">
        <v>4.0999999999999996</v>
      </c>
      <c r="Y685" s="163"/>
      <c r="Z685" s="165" t="s">
        <v>36</v>
      </c>
      <c r="AA685" s="162" t="s">
        <v>37</v>
      </c>
      <c r="AB685" s="166"/>
      <c r="AC685" s="8" t="s">
        <v>1945</v>
      </c>
    </row>
    <row r="686" spans="1:29">
      <c r="A686" s="161">
        <v>32</v>
      </c>
      <c r="B686" s="168" t="s">
        <v>1868</v>
      </c>
      <c r="C686" s="384" t="s">
        <v>1869</v>
      </c>
      <c r="D686" s="385" t="s">
        <v>877</v>
      </c>
      <c r="E686" s="167"/>
      <c r="F686" s="167" t="s">
        <v>594</v>
      </c>
      <c r="G686" s="164">
        <v>6.5</v>
      </c>
      <c r="H686" s="164">
        <v>5.3</v>
      </c>
      <c r="I686" s="164">
        <v>6.7</v>
      </c>
      <c r="J686" s="164">
        <v>6.9</v>
      </c>
      <c r="K686" s="164">
        <v>8.6</v>
      </c>
      <c r="L686" s="164">
        <v>5.9</v>
      </c>
      <c r="M686" s="164">
        <v>6.5</v>
      </c>
      <c r="N686" s="164">
        <v>6.5</v>
      </c>
      <c r="O686" s="164">
        <v>7.2</v>
      </c>
      <c r="P686" s="164">
        <v>5.5</v>
      </c>
      <c r="Q686" s="164">
        <v>4.4000000000000004</v>
      </c>
      <c r="R686" s="164">
        <v>8.6999999999999993</v>
      </c>
      <c r="S686" s="164">
        <v>8</v>
      </c>
      <c r="T686" s="164">
        <v>4.4000000000000004</v>
      </c>
      <c r="U686" s="164">
        <v>7.6</v>
      </c>
      <c r="V686" s="164">
        <v>4.8</v>
      </c>
      <c r="W686" s="164">
        <v>4.2</v>
      </c>
      <c r="X686" s="164">
        <v>4</v>
      </c>
      <c r="Y686" s="163"/>
      <c r="Z686" s="165" t="s">
        <v>36</v>
      </c>
      <c r="AA686" s="162" t="s">
        <v>37</v>
      </c>
      <c r="AB686" s="166"/>
      <c r="AC686" s="8" t="s">
        <v>1945</v>
      </c>
    </row>
    <row r="687" spans="1:29" ht="66">
      <c r="A687" s="161">
        <v>33</v>
      </c>
      <c r="B687" s="168" t="s">
        <v>1870</v>
      </c>
      <c r="C687" s="384" t="s">
        <v>1871</v>
      </c>
      <c r="D687" s="385" t="s">
        <v>881</v>
      </c>
      <c r="E687" s="167"/>
      <c r="F687" s="167" t="s">
        <v>1872</v>
      </c>
      <c r="G687" s="164">
        <v>7</v>
      </c>
      <c r="H687" s="164">
        <v>5.2</v>
      </c>
      <c r="I687" s="164">
        <v>6.9</v>
      </c>
      <c r="J687" s="164">
        <v>7.9</v>
      </c>
      <c r="K687" s="164">
        <v>8.1</v>
      </c>
      <c r="L687" s="164">
        <v>8.6</v>
      </c>
      <c r="M687" s="164">
        <v>8.9</v>
      </c>
      <c r="N687" s="164">
        <v>8.1999999999999993</v>
      </c>
      <c r="O687" s="164">
        <v>7.6</v>
      </c>
      <c r="P687" s="164">
        <v>5.0999999999999996</v>
      </c>
      <c r="Q687" s="164">
        <v>8.8000000000000007</v>
      </c>
      <c r="R687" s="164">
        <v>8.8000000000000007</v>
      </c>
      <c r="S687" s="164">
        <v>7.8</v>
      </c>
      <c r="T687" s="164">
        <v>5.8</v>
      </c>
      <c r="U687" s="164">
        <v>7</v>
      </c>
      <c r="V687" s="164">
        <v>8.5</v>
      </c>
      <c r="W687" s="164">
        <v>8.1</v>
      </c>
      <c r="X687" s="164">
        <v>6</v>
      </c>
      <c r="Y687" s="163"/>
      <c r="Z687" s="165" t="s">
        <v>36</v>
      </c>
      <c r="AA687" s="162" t="s">
        <v>37</v>
      </c>
      <c r="AB687" s="166" t="s">
        <v>3626</v>
      </c>
      <c r="AC687" s="8" t="s">
        <v>1945</v>
      </c>
    </row>
    <row r="688" spans="1:29">
      <c r="A688" s="161">
        <v>34</v>
      </c>
      <c r="B688" s="168" t="s">
        <v>1873</v>
      </c>
      <c r="C688" s="384" t="s">
        <v>629</v>
      </c>
      <c r="D688" s="385" t="s">
        <v>886</v>
      </c>
      <c r="E688" s="167"/>
      <c r="F688" s="167" t="s">
        <v>1874</v>
      </c>
      <c r="G688" s="164">
        <v>6.7</v>
      </c>
      <c r="H688" s="164">
        <v>9.6999999999999993</v>
      </c>
      <c r="I688" s="164">
        <v>6.9</v>
      </c>
      <c r="J688" s="164">
        <v>7.6</v>
      </c>
      <c r="K688" s="164">
        <v>7.9</v>
      </c>
      <c r="L688" s="164">
        <v>5.7</v>
      </c>
      <c r="M688" s="164">
        <v>8.1</v>
      </c>
      <c r="N688" s="164">
        <v>7.9</v>
      </c>
      <c r="O688" s="164">
        <v>7.9</v>
      </c>
      <c r="P688" s="164">
        <v>7</v>
      </c>
      <c r="Q688" s="164">
        <v>6.9</v>
      </c>
      <c r="R688" s="164">
        <v>9.5</v>
      </c>
      <c r="S688" s="164">
        <v>8.4</v>
      </c>
      <c r="T688" s="164">
        <v>9.1</v>
      </c>
      <c r="U688" s="164">
        <v>9.1</v>
      </c>
      <c r="V688" s="164">
        <v>8.9</v>
      </c>
      <c r="W688" s="164">
        <v>7.8</v>
      </c>
      <c r="X688" s="164">
        <v>7.3</v>
      </c>
      <c r="Y688" s="163"/>
      <c r="Z688" s="165" t="s">
        <v>36</v>
      </c>
      <c r="AA688" s="162" t="s">
        <v>37</v>
      </c>
      <c r="AB688" s="166"/>
      <c r="AC688" s="8" t="s">
        <v>1945</v>
      </c>
    </row>
    <row r="689" spans="1:29">
      <c r="A689" s="161">
        <v>35</v>
      </c>
      <c r="B689" s="168" t="s">
        <v>1875</v>
      </c>
      <c r="C689" s="384" t="s">
        <v>1876</v>
      </c>
      <c r="D689" s="385" t="s">
        <v>100</v>
      </c>
      <c r="E689" s="167" t="s">
        <v>1509</v>
      </c>
      <c r="F689" s="167"/>
      <c r="G689" s="164">
        <v>6</v>
      </c>
      <c r="H689" s="164">
        <v>7.1</v>
      </c>
      <c r="I689" s="164">
        <v>6.8</v>
      </c>
      <c r="J689" s="164">
        <v>7.2</v>
      </c>
      <c r="K689" s="164">
        <v>8.6999999999999993</v>
      </c>
      <c r="L689" s="164">
        <v>5.2</v>
      </c>
      <c r="M689" s="164">
        <v>6.5</v>
      </c>
      <c r="N689" s="164">
        <v>7</v>
      </c>
      <c r="O689" s="164">
        <v>8.1999999999999993</v>
      </c>
      <c r="P689" s="164">
        <v>8</v>
      </c>
      <c r="Q689" s="164">
        <v>6.3</v>
      </c>
      <c r="R689" s="164">
        <v>8.6999999999999993</v>
      </c>
      <c r="S689" s="164">
        <v>8.1</v>
      </c>
      <c r="T689" s="164">
        <v>6.7</v>
      </c>
      <c r="U689" s="164">
        <v>7.9</v>
      </c>
      <c r="V689" s="164">
        <v>7.4</v>
      </c>
      <c r="W689" s="164">
        <v>7.6</v>
      </c>
      <c r="X689" s="164">
        <v>6.4</v>
      </c>
      <c r="Y689" s="163"/>
      <c r="Z689" s="165" t="s">
        <v>36</v>
      </c>
      <c r="AA689" s="162" t="s">
        <v>37</v>
      </c>
      <c r="AB689" s="166"/>
      <c r="AC689" s="8" t="s">
        <v>1945</v>
      </c>
    </row>
    <row r="690" spans="1:29">
      <c r="A690" s="161">
        <v>36</v>
      </c>
      <c r="B690" s="168" t="s">
        <v>1877</v>
      </c>
      <c r="C690" s="384" t="s">
        <v>1878</v>
      </c>
      <c r="D690" s="385" t="s">
        <v>100</v>
      </c>
      <c r="E690" s="167" t="s">
        <v>1874</v>
      </c>
      <c r="F690" s="167"/>
      <c r="G690" s="164">
        <v>5.7</v>
      </c>
      <c r="H690" s="164">
        <v>7.2</v>
      </c>
      <c r="I690" s="164">
        <v>6.8</v>
      </c>
      <c r="J690" s="164">
        <v>5.2</v>
      </c>
      <c r="K690" s="164">
        <v>6.2</v>
      </c>
      <c r="L690" s="164">
        <v>7.9</v>
      </c>
      <c r="M690" s="164">
        <v>5.5</v>
      </c>
      <c r="N690" s="164">
        <v>7.3</v>
      </c>
      <c r="O690" s="164">
        <v>7.3</v>
      </c>
      <c r="P690" s="164">
        <v>8</v>
      </c>
      <c r="Q690" s="164">
        <v>4.8</v>
      </c>
      <c r="R690" s="164">
        <v>8.6</v>
      </c>
      <c r="S690" s="164">
        <v>7.1</v>
      </c>
      <c r="T690" s="164">
        <v>5.2</v>
      </c>
      <c r="U690" s="164">
        <v>8.1999999999999993</v>
      </c>
      <c r="V690" s="164">
        <v>4.8</v>
      </c>
      <c r="W690" s="164">
        <v>5.2</v>
      </c>
      <c r="X690" s="164">
        <v>4.5</v>
      </c>
      <c r="Y690" s="163"/>
      <c r="Z690" s="165" t="s">
        <v>36</v>
      </c>
      <c r="AA690" s="162" t="s">
        <v>37</v>
      </c>
      <c r="AB690" s="166"/>
      <c r="AC690" s="8" t="s">
        <v>1945</v>
      </c>
    </row>
    <row r="691" spans="1:29">
      <c r="A691" s="161">
        <v>37</v>
      </c>
      <c r="B691" s="168" t="s">
        <v>1879</v>
      </c>
      <c r="C691" s="384" t="s">
        <v>1880</v>
      </c>
      <c r="D691" s="385" t="s">
        <v>418</v>
      </c>
      <c r="E691" s="167" t="s">
        <v>1881</v>
      </c>
      <c r="F691" s="167"/>
      <c r="G691" s="164">
        <v>8.3000000000000007</v>
      </c>
      <c r="H691" s="164">
        <v>6.3</v>
      </c>
      <c r="I691" s="164">
        <v>7</v>
      </c>
      <c r="J691" s="164">
        <v>8.5</v>
      </c>
      <c r="K691" s="164">
        <v>8.6</v>
      </c>
      <c r="L691" s="164">
        <v>7.8</v>
      </c>
      <c r="M691" s="164">
        <v>7.8</v>
      </c>
      <c r="N691" s="164">
        <v>5</v>
      </c>
      <c r="O691" s="164">
        <v>8.1</v>
      </c>
      <c r="P691" s="164">
        <v>6.4</v>
      </c>
      <c r="Q691" s="164">
        <v>6.5</v>
      </c>
      <c r="R691" s="164">
        <v>7.6</v>
      </c>
      <c r="S691" s="164">
        <v>7.8</v>
      </c>
      <c r="T691" s="164">
        <v>6.6</v>
      </c>
      <c r="U691" s="164">
        <v>8.4</v>
      </c>
      <c r="V691" s="164">
        <v>5.6</v>
      </c>
      <c r="W691" s="164">
        <v>5.0999999999999996</v>
      </c>
      <c r="X691" s="164">
        <v>6.4</v>
      </c>
      <c r="Y691" s="163"/>
      <c r="Z691" s="165" t="s">
        <v>36</v>
      </c>
      <c r="AA691" s="162" t="s">
        <v>37</v>
      </c>
      <c r="AB691" s="166"/>
      <c r="AC691" s="8" t="s">
        <v>1945</v>
      </c>
    </row>
    <row r="692" spans="1:29">
      <c r="A692" s="161">
        <v>38</v>
      </c>
      <c r="B692" s="168" t="s">
        <v>1882</v>
      </c>
      <c r="C692" s="384" t="s">
        <v>1540</v>
      </c>
      <c r="D692" s="385" t="s">
        <v>418</v>
      </c>
      <c r="E692" s="167"/>
      <c r="F692" s="167" t="s">
        <v>345</v>
      </c>
      <c r="G692" s="164">
        <v>8.4</v>
      </c>
      <c r="H692" s="164">
        <v>5.8</v>
      </c>
      <c r="I692" s="164">
        <v>6.5</v>
      </c>
      <c r="J692" s="164">
        <v>8.8000000000000007</v>
      </c>
      <c r="K692" s="164">
        <v>8</v>
      </c>
      <c r="L692" s="164">
        <v>8.4</v>
      </c>
      <c r="M692" s="164">
        <v>7.5</v>
      </c>
      <c r="N692" s="164">
        <v>8.5</v>
      </c>
      <c r="O692" s="164">
        <v>6.9</v>
      </c>
      <c r="P692" s="164">
        <v>6.8</v>
      </c>
      <c r="Q692" s="164">
        <v>6.5</v>
      </c>
      <c r="R692" s="164">
        <v>7.8</v>
      </c>
      <c r="S692" s="164">
        <v>8</v>
      </c>
      <c r="T692" s="164">
        <v>6</v>
      </c>
      <c r="U692" s="164">
        <v>9.1</v>
      </c>
      <c r="V692" s="164">
        <v>8.1</v>
      </c>
      <c r="W692" s="164">
        <v>8.1999999999999993</v>
      </c>
      <c r="X692" s="164">
        <v>8.1</v>
      </c>
      <c r="Y692" s="163"/>
      <c r="Z692" s="165" t="s">
        <v>36</v>
      </c>
      <c r="AA692" s="162" t="s">
        <v>37</v>
      </c>
      <c r="AB692" s="166"/>
      <c r="AC692" s="8" t="s">
        <v>1945</v>
      </c>
    </row>
    <row r="693" spans="1:29" ht="79.2">
      <c r="A693" s="161">
        <v>39</v>
      </c>
      <c r="B693" s="168" t="s">
        <v>1883</v>
      </c>
      <c r="C693" s="384" t="s">
        <v>1578</v>
      </c>
      <c r="D693" s="385" t="s">
        <v>418</v>
      </c>
      <c r="E693" s="167"/>
      <c r="F693" s="167" t="s">
        <v>1884</v>
      </c>
      <c r="G693" s="164">
        <v>6.9</v>
      </c>
      <c r="H693" s="164">
        <v>7.5</v>
      </c>
      <c r="I693" s="164">
        <v>6.7</v>
      </c>
      <c r="J693" s="164">
        <v>7.9</v>
      </c>
      <c r="K693" s="164">
        <v>9.3000000000000007</v>
      </c>
      <c r="L693" s="164">
        <v>6.5</v>
      </c>
      <c r="M693" s="164">
        <v>6.3</v>
      </c>
      <c r="N693" s="164">
        <v>6.8</v>
      </c>
      <c r="O693" s="164">
        <v>7.2</v>
      </c>
      <c r="P693" s="164">
        <v>5.2</v>
      </c>
      <c r="Q693" s="164">
        <v>5.3</v>
      </c>
      <c r="R693" s="164">
        <v>8.3000000000000007</v>
      </c>
      <c r="S693" s="164">
        <v>5.4</v>
      </c>
      <c r="T693" s="164">
        <v>4.3</v>
      </c>
      <c r="U693" s="164">
        <v>8.1</v>
      </c>
      <c r="V693" s="164">
        <v>5.6</v>
      </c>
      <c r="W693" s="164">
        <v>6.6</v>
      </c>
      <c r="X693" s="164">
        <v>5.5</v>
      </c>
      <c r="Y693" s="163"/>
      <c r="Z693" s="165" t="s">
        <v>36</v>
      </c>
      <c r="AA693" s="162" t="s">
        <v>37</v>
      </c>
      <c r="AB693" s="166" t="s">
        <v>3628</v>
      </c>
      <c r="AC693" s="8" t="s">
        <v>1945</v>
      </c>
    </row>
    <row r="694" spans="1:29">
      <c r="A694" s="161">
        <v>40</v>
      </c>
      <c r="B694" s="168" t="s">
        <v>1885</v>
      </c>
      <c r="C694" s="384" t="s">
        <v>1886</v>
      </c>
      <c r="D694" s="385" t="s">
        <v>418</v>
      </c>
      <c r="E694" s="167"/>
      <c r="F694" s="167" t="s">
        <v>1887</v>
      </c>
      <c r="G694" s="164">
        <v>8.1999999999999993</v>
      </c>
      <c r="H694" s="164">
        <v>5.4</v>
      </c>
      <c r="I694" s="164">
        <v>6.2</v>
      </c>
      <c r="J694" s="164">
        <v>8.4</v>
      </c>
      <c r="K694" s="164">
        <v>4.9000000000000004</v>
      </c>
      <c r="L694" s="164">
        <v>6.2</v>
      </c>
      <c r="M694" s="164">
        <v>5.3</v>
      </c>
      <c r="N694" s="164">
        <v>8.9</v>
      </c>
      <c r="O694" s="164">
        <v>7.6</v>
      </c>
      <c r="P694" s="164">
        <v>6.1</v>
      </c>
      <c r="Q694" s="164">
        <v>6.1</v>
      </c>
      <c r="R694" s="164">
        <v>8.6</v>
      </c>
      <c r="S694" s="164">
        <v>6.6</v>
      </c>
      <c r="T694" s="164">
        <v>5.0999999999999996</v>
      </c>
      <c r="U694" s="164">
        <v>6.8</v>
      </c>
      <c r="V694" s="164">
        <v>7.8</v>
      </c>
      <c r="W694" s="164">
        <v>5.9</v>
      </c>
      <c r="X694" s="164">
        <v>4.0999999999999996</v>
      </c>
      <c r="Y694" s="163"/>
      <c r="Z694" s="165" t="s">
        <v>36</v>
      </c>
      <c r="AA694" s="162" t="s">
        <v>37</v>
      </c>
      <c r="AB694" s="166"/>
      <c r="AC694" s="8" t="s">
        <v>1945</v>
      </c>
    </row>
    <row r="695" spans="1:29">
      <c r="A695" s="161">
        <v>41</v>
      </c>
      <c r="B695" s="168" t="s">
        <v>1888</v>
      </c>
      <c r="C695" s="384" t="s">
        <v>1889</v>
      </c>
      <c r="D695" s="385" t="s">
        <v>1685</v>
      </c>
      <c r="E695" s="167"/>
      <c r="F695" s="167" t="s">
        <v>267</v>
      </c>
      <c r="G695" s="164">
        <v>8.4</v>
      </c>
      <c r="H695" s="164">
        <v>9.8000000000000007</v>
      </c>
      <c r="I695" s="164">
        <v>7.7</v>
      </c>
      <c r="J695" s="164">
        <v>5.9</v>
      </c>
      <c r="K695" s="164">
        <v>9</v>
      </c>
      <c r="L695" s="164">
        <v>8.4</v>
      </c>
      <c r="M695" s="164">
        <v>8.6999999999999993</v>
      </c>
      <c r="N695" s="164">
        <v>8.3000000000000007</v>
      </c>
      <c r="O695" s="164">
        <v>7.4</v>
      </c>
      <c r="P695" s="164">
        <v>8.9</v>
      </c>
      <c r="Q695" s="164">
        <v>9.6999999999999993</v>
      </c>
      <c r="R695" s="164">
        <v>9.6999999999999993</v>
      </c>
      <c r="S695" s="164">
        <v>9</v>
      </c>
      <c r="T695" s="164">
        <v>8.9</v>
      </c>
      <c r="U695" s="164">
        <v>9.6</v>
      </c>
      <c r="V695" s="164">
        <v>9.9</v>
      </c>
      <c r="W695" s="164">
        <v>9.1</v>
      </c>
      <c r="X695" s="164">
        <v>8</v>
      </c>
      <c r="Y695" s="163"/>
      <c r="Z695" s="165" t="s">
        <v>36</v>
      </c>
      <c r="AA695" s="162" t="s">
        <v>37</v>
      </c>
      <c r="AB695" s="166"/>
      <c r="AC695" s="8" t="s">
        <v>1945</v>
      </c>
    </row>
    <row r="696" spans="1:29">
      <c r="A696" s="161">
        <v>42</v>
      </c>
      <c r="B696" s="168" t="s">
        <v>1890</v>
      </c>
      <c r="C696" s="384" t="s">
        <v>250</v>
      </c>
      <c r="D696" s="385" t="s">
        <v>106</v>
      </c>
      <c r="E696" s="167" t="s">
        <v>826</v>
      </c>
      <c r="F696" s="167"/>
      <c r="G696" s="164">
        <v>8.1</v>
      </c>
      <c r="H696" s="164">
        <v>6</v>
      </c>
      <c r="I696" s="164">
        <v>7.4</v>
      </c>
      <c r="J696" s="164">
        <v>7.7</v>
      </c>
      <c r="K696" s="164">
        <v>9</v>
      </c>
      <c r="L696" s="164">
        <v>7.8</v>
      </c>
      <c r="M696" s="164">
        <v>6.9</v>
      </c>
      <c r="N696" s="164">
        <v>8.1</v>
      </c>
      <c r="O696" s="164">
        <v>7.7</v>
      </c>
      <c r="P696" s="164">
        <v>5.9</v>
      </c>
      <c r="Q696" s="164">
        <v>8</v>
      </c>
      <c r="R696" s="164">
        <v>7.5</v>
      </c>
      <c r="S696" s="164">
        <v>8.1999999999999993</v>
      </c>
      <c r="T696" s="164">
        <v>4.7</v>
      </c>
      <c r="U696" s="164">
        <v>7.4</v>
      </c>
      <c r="V696" s="164">
        <v>6.3</v>
      </c>
      <c r="W696" s="164">
        <v>8.6</v>
      </c>
      <c r="X696" s="164">
        <v>5</v>
      </c>
      <c r="Y696" s="163"/>
      <c r="Z696" s="165" t="s">
        <v>36</v>
      </c>
      <c r="AA696" s="162" t="s">
        <v>37</v>
      </c>
      <c r="AB696" s="166"/>
      <c r="AC696" s="8" t="s">
        <v>1945</v>
      </c>
    </row>
    <row r="697" spans="1:29" ht="79.2">
      <c r="A697" s="161">
        <v>43</v>
      </c>
      <c r="B697" s="168" t="s">
        <v>1891</v>
      </c>
      <c r="C697" s="384" t="s">
        <v>1892</v>
      </c>
      <c r="D697" s="385" t="s">
        <v>613</v>
      </c>
      <c r="E697" s="167" t="s">
        <v>1893</v>
      </c>
      <c r="F697" s="167"/>
      <c r="G697" s="164">
        <v>7.6</v>
      </c>
      <c r="H697" s="164">
        <v>4.0999999999999996</v>
      </c>
      <c r="I697" s="164">
        <v>7.3</v>
      </c>
      <c r="J697" s="164">
        <v>6.8</v>
      </c>
      <c r="K697" s="164">
        <v>6.4</v>
      </c>
      <c r="L697" s="164">
        <v>8.6</v>
      </c>
      <c r="M697" s="164">
        <v>7.1</v>
      </c>
      <c r="N697" s="164">
        <v>9.1999999999999993</v>
      </c>
      <c r="O697" s="164">
        <v>7.3</v>
      </c>
      <c r="P697" s="164">
        <v>5.7</v>
      </c>
      <c r="Q697" s="164">
        <v>6.4</v>
      </c>
      <c r="R697" s="164">
        <v>8.6</v>
      </c>
      <c r="S697" s="164">
        <v>7.5</v>
      </c>
      <c r="T697" s="164">
        <v>5.3</v>
      </c>
      <c r="U697" s="164">
        <v>7.8</v>
      </c>
      <c r="V697" s="164">
        <v>7.7</v>
      </c>
      <c r="W697" s="164">
        <v>9.3000000000000007</v>
      </c>
      <c r="X697" s="164">
        <v>5.2</v>
      </c>
      <c r="Y697" s="163"/>
      <c r="Z697" s="165" t="s">
        <v>36</v>
      </c>
      <c r="AA697" s="162" t="s">
        <v>37</v>
      </c>
      <c r="AB697" s="166" t="s">
        <v>3629</v>
      </c>
      <c r="AC697" s="8" t="s">
        <v>1945</v>
      </c>
    </row>
    <row r="698" spans="1:29">
      <c r="A698" s="161">
        <v>44</v>
      </c>
      <c r="B698" s="168" t="s">
        <v>1894</v>
      </c>
      <c r="C698" s="384" t="s">
        <v>1895</v>
      </c>
      <c r="D698" s="385" t="s">
        <v>1896</v>
      </c>
      <c r="E698" s="167"/>
      <c r="F698" s="167" t="s">
        <v>544</v>
      </c>
      <c r="G698" s="164">
        <v>7.3</v>
      </c>
      <c r="H698" s="164">
        <v>8.5</v>
      </c>
      <c r="I698" s="164">
        <v>6.8</v>
      </c>
      <c r="J698" s="164">
        <v>7.6</v>
      </c>
      <c r="K698" s="164">
        <v>8.8000000000000007</v>
      </c>
      <c r="L698" s="164">
        <v>5</v>
      </c>
      <c r="M698" s="164">
        <v>6.4</v>
      </c>
      <c r="N698" s="164">
        <v>8.1999999999999993</v>
      </c>
      <c r="O698" s="164">
        <v>7.3</v>
      </c>
      <c r="P698" s="164">
        <v>6.3</v>
      </c>
      <c r="Q698" s="164">
        <v>5.4</v>
      </c>
      <c r="R698" s="164">
        <v>7.6</v>
      </c>
      <c r="S698" s="164">
        <v>8.3000000000000007</v>
      </c>
      <c r="T698" s="164">
        <v>6.3</v>
      </c>
      <c r="U698" s="164">
        <v>8.1999999999999993</v>
      </c>
      <c r="V698" s="164">
        <v>8.6</v>
      </c>
      <c r="W698" s="164">
        <v>9.1</v>
      </c>
      <c r="X698" s="164">
        <v>6.6</v>
      </c>
      <c r="Y698" s="163"/>
      <c r="Z698" s="165" t="s">
        <v>36</v>
      </c>
      <c r="AA698" s="162" t="s">
        <v>37</v>
      </c>
      <c r="AB698" s="166"/>
      <c r="AC698" s="8" t="s">
        <v>1945</v>
      </c>
    </row>
    <row r="699" spans="1:29" ht="39.6">
      <c r="A699" s="161">
        <v>45</v>
      </c>
      <c r="B699" s="168" t="s">
        <v>1897</v>
      </c>
      <c r="C699" s="384" t="s">
        <v>1898</v>
      </c>
      <c r="D699" s="385" t="s">
        <v>201</v>
      </c>
      <c r="E699" s="167"/>
      <c r="F699" s="167" t="s">
        <v>1899</v>
      </c>
      <c r="G699" s="164">
        <v>7.5</v>
      </c>
      <c r="H699" s="164">
        <v>9.8000000000000007</v>
      </c>
      <c r="I699" s="164">
        <v>8</v>
      </c>
      <c r="J699" s="164">
        <v>8</v>
      </c>
      <c r="K699" s="164">
        <v>6.9</v>
      </c>
      <c r="L699" s="164">
        <v>8.8000000000000007</v>
      </c>
      <c r="M699" s="164">
        <v>8.6999999999999993</v>
      </c>
      <c r="N699" s="164">
        <v>7.9</v>
      </c>
      <c r="O699" s="164">
        <v>7.5</v>
      </c>
      <c r="P699" s="164">
        <v>4.4000000000000004</v>
      </c>
      <c r="Q699" s="164">
        <v>6.1</v>
      </c>
      <c r="R699" s="164">
        <v>6.8</v>
      </c>
      <c r="S699" s="164">
        <v>8.1</v>
      </c>
      <c r="T699" s="164">
        <v>5.0999999999999996</v>
      </c>
      <c r="U699" s="164">
        <v>7</v>
      </c>
      <c r="V699" s="164">
        <v>6.5</v>
      </c>
      <c r="W699" s="164">
        <v>6.3</v>
      </c>
      <c r="X699" s="164">
        <v>5.3</v>
      </c>
      <c r="Y699" s="163"/>
      <c r="Z699" s="165" t="s">
        <v>36</v>
      </c>
      <c r="AA699" s="162" t="s">
        <v>37</v>
      </c>
      <c r="AB699" s="166" t="s">
        <v>3630</v>
      </c>
      <c r="AC699" s="8" t="s">
        <v>1945</v>
      </c>
    </row>
    <row r="700" spans="1:29" ht="79.2">
      <c r="A700" s="161">
        <v>46</v>
      </c>
      <c r="B700" s="168" t="s">
        <v>1900</v>
      </c>
      <c r="C700" s="384" t="s">
        <v>1901</v>
      </c>
      <c r="D700" s="385" t="s">
        <v>201</v>
      </c>
      <c r="E700" s="167"/>
      <c r="F700" s="167" t="s">
        <v>722</v>
      </c>
      <c r="G700" s="164">
        <v>5.5</v>
      </c>
      <c r="H700" s="164">
        <v>4.0999999999999996</v>
      </c>
      <c r="I700" s="164">
        <v>7</v>
      </c>
      <c r="J700" s="164">
        <v>7.7</v>
      </c>
      <c r="K700" s="164">
        <v>6.9</v>
      </c>
      <c r="L700" s="164">
        <v>8.5</v>
      </c>
      <c r="M700" s="164">
        <v>6.6</v>
      </c>
      <c r="N700" s="164">
        <v>7.3</v>
      </c>
      <c r="O700" s="164">
        <v>7.3</v>
      </c>
      <c r="P700" s="164">
        <v>7.4</v>
      </c>
      <c r="Q700" s="164">
        <v>7.2</v>
      </c>
      <c r="R700" s="164">
        <v>8</v>
      </c>
      <c r="S700" s="164">
        <v>7.9</v>
      </c>
      <c r="T700" s="164">
        <v>0</v>
      </c>
      <c r="U700" s="164">
        <v>8.1</v>
      </c>
      <c r="V700" s="164">
        <v>4.4000000000000004</v>
      </c>
      <c r="W700" s="164">
        <v>2.5</v>
      </c>
      <c r="X700" s="164">
        <v>2.2000000000000002</v>
      </c>
      <c r="Y700" s="163"/>
      <c r="Z700" s="165" t="s">
        <v>36</v>
      </c>
      <c r="AA700" s="162" t="s">
        <v>48</v>
      </c>
      <c r="AB700" s="166" t="s">
        <v>3631</v>
      </c>
      <c r="AC700" s="8" t="s">
        <v>1945</v>
      </c>
    </row>
    <row r="701" spans="1:29">
      <c r="A701" s="161">
        <v>47</v>
      </c>
      <c r="B701" s="168" t="s">
        <v>1902</v>
      </c>
      <c r="C701" s="384" t="s">
        <v>1903</v>
      </c>
      <c r="D701" s="385" t="s">
        <v>201</v>
      </c>
      <c r="E701" s="167"/>
      <c r="F701" s="167" t="s">
        <v>1476</v>
      </c>
      <c r="G701" s="164">
        <v>8.1</v>
      </c>
      <c r="H701" s="164">
        <v>7.8</v>
      </c>
      <c r="I701" s="164">
        <v>7.6</v>
      </c>
      <c r="J701" s="164">
        <v>7.9</v>
      </c>
      <c r="K701" s="164">
        <v>8.8000000000000007</v>
      </c>
      <c r="L701" s="164">
        <v>8.8000000000000007</v>
      </c>
      <c r="M701" s="164">
        <v>8.6999999999999993</v>
      </c>
      <c r="N701" s="164">
        <v>9.4</v>
      </c>
      <c r="O701" s="164">
        <v>7.3</v>
      </c>
      <c r="P701" s="164">
        <v>5.3</v>
      </c>
      <c r="Q701" s="164">
        <v>8.4</v>
      </c>
      <c r="R701" s="164">
        <v>8.8000000000000007</v>
      </c>
      <c r="S701" s="164">
        <v>8.5</v>
      </c>
      <c r="T701" s="164">
        <v>6</v>
      </c>
      <c r="U701" s="164">
        <v>9.1</v>
      </c>
      <c r="V701" s="164">
        <v>8.3000000000000007</v>
      </c>
      <c r="W701" s="164">
        <v>9.1</v>
      </c>
      <c r="X701" s="164">
        <v>8</v>
      </c>
      <c r="Y701" s="163"/>
      <c r="Z701" s="165" t="s">
        <v>36</v>
      </c>
      <c r="AA701" s="162" t="s">
        <v>37</v>
      </c>
      <c r="AB701" s="166"/>
      <c r="AC701" s="8" t="s">
        <v>1945</v>
      </c>
    </row>
    <row r="702" spans="1:29">
      <c r="A702" s="161">
        <v>48</v>
      </c>
      <c r="B702" s="168" t="s">
        <v>1904</v>
      </c>
      <c r="C702" s="384" t="s">
        <v>269</v>
      </c>
      <c r="D702" s="385" t="s">
        <v>781</v>
      </c>
      <c r="E702" s="167" t="s">
        <v>430</v>
      </c>
      <c r="F702" s="167"/>
      <c r="G702" s="164">
        <v>7.8</v>
      </c>
      <c r="H702" s="164">
        <v>7.1</v>
      </c>
      <c r="I702" s="164">
        <v>6.9</v>
      </c>
      <c r="J702" s="164">
        <v>7.7</v>
      </c>
      <c r="K702" s="164">
        <v>9.1</v>
      </c>
      <c r="L702" s="164">
        <v>6.6</v>
      </c>
      <c r="M702" s="164">
        <v>6.6</v>
      </c>
      <c r="N702" s="164">
        <v>8.4</v>
      </c>
      <c r="O702" s="164">
        <v>8.6</v>
      </c>
      <c r="P702" s="164">
        <v>6.9</v>
      </c>
      <c r="Q702" s="164">
        <v>4.8</v>
      </c>
      <c r="R702" s="164">
        <v>8.4</v>
      </c>
      <c r="S702" s="164">
        <v>7.9</v>
      </c>
      <c r="T702" s="164">
        <v>6.8</v>
      </c>
      <c r="U702" s="164">
        <v>7.1</v>
      </c>
      <c r="V702" s="164">
        <v>7</v>
      </c>
      <c r="W702" s="164">
        <v>7.4</v>
      </c>
      <c r="X702" s="164">
        <v>7.1</v>
      </c>
      <c r="Y702" s="163"/>
      <c r="Z702" s="165" t="s">
        <v>36</v>
      </c>
      <c r="AA702" s="162" t="s">
        <v>37</v>
      </c>
      <c r="AB702" s="166"/>
      <c r="AC702" s="8" t="s">
        <v>1945</v>
      </c>
    </row>
    <row r="703" spans="1:29">
      <c r="A703" s="161">
        <v>49</v>
      </c>
      <c r="B703" s="168" t="s">
        <v>1905</v>
      </c>
      <c r="C703" s="384" t="s">
        <v>1906</v>
      </c>
      <c r="D703" s="385" t="s">
        <v>440</v>
      </c>
      <c r="E703" s="167" t="s">
        <v>1907</v>
      </c>
      <c r="F703" s="167"/>
      <c r="G703" s="164">
        <v>6.3</v>
      </c>
      <c r="H703" s="164">
        <v>7.6</v>
      </c>
      <c r="I703" s="164">
        <v>6.6</v>
      </c>
      <c r="J703" s="164">
        <v>7.5</v>
      </c>
      <c r="K703" s="164">
        <v>9.1</v>
      </c>
      <c r="L703" s="164">
        <v>8</v>
      </c>
      <c r="M703" s="164">
        <v>7.7</v>
      </c>
      <c r="N703" s="164">
        <v>6.5</v>
      </c>
      <c r="O703" s="164">
        <v>7.9</v>
      </c>
      <c r="P703" s="164">
        <v>5.9</v>
      </c>
      <c r="Q703" s="164">
        <v>6.9</v>
      </c>
      <c r="R703" s="164">
        <v>8.5</v>
      </c>
      <c r="S703" s="164">
        <v>8.1</v>
      </c>
      <c r="T703" s="164">
        <v>6.1</v>
      </c>
      <c r="U703" s="164">
        <v>7.8</v>
      </c>
      <c r="V703" s="164">
        <v>5.2</v>
      </c>
      <c r="W703" s="164">
        <v>7.7</v>
      </c>
      <c r="X703" s="164">
        <v>5.8</v>
      </c>
      <c r="Y703" s="163"/>
      <c r="Z703" s="165" t="s">
        <v>36</v>
      </c>
      <c r="AA703" s="162" t="s">
        <v>37</v>
      </c>
      <c r="AB703" s="166"/>
      <c r="AC703" s="8" t="s">
        <v>1945</v>
      </c>
    </row>
    <row r="704" spans="1:29" ht="79.2">
      <c r="A704" s="161">
        <v>50</v>
      </c>
      <c r="B704" s="168" t="s">
        <v>1908</v>
      </c>
      <c r="C704" s="384" t="s">
        <v>1689</v>
      </c>
      <c r="D704" s="385" t="s">
        <v>1588</v>
      </c>
      <c r="E704" s="167"/>
      <c r="F704" s="167" t="s">
        <v>1909</v>
      </c>
      <c r="G704" s="164">
        <v>6.7</v>
      </c>
      <c r="H704" s="164">
        <v>6</v>
      </c>
      <c r="I704" s="164">
        <v>6.8</v>
      </c>
      <c r="J704" s="164">
        <v>8.5</v>
      </c>
      <c r="K704" s="164">
        <v>8.5</v>
      </c>
      <c r="L704" s="164">
        <v>8.3000000000000007</v>
      </c>
      <c r="M704" s="164">
        <v>6.7</v>
      </c>
      <c r="N704" s="164">
        <v>7.5</v>
      </c>
      <c r="O704" s="164">
        <v>7.6</v>
      </c>
      <c r="P704" s="164">
        <v>4.5</v>
      </c>
      <c r="Q704" s="164">
        <v>6.8</v>
      </c>
      <c r="R704" s="164">
        <v>8.6999999999999993</v>
      </c>
      <c r="S704" s="164">
        <v>7.3</v>
      </c>
      <c r="T704" s="164">
        <v>5.7</v>
      </c>
      <c r="U704" s="164">
        <v>5.5</v>
      </c>
      <c r="V704" s="164">
        <v>4.5999999999999996</v>
      </c>
      <c r="W704" s="164">
        <v>8.1999999999999993</v>
      </c>
      <c r="X704" s="164">
        <v>6.8</v>
      </c>
      <c r="Y704" s="163"/>
      <c r="Z704" s="165" t="s">
        <v>36</v>
      </c>
      <c r="AA704" s="162" t="s">
        <v>37</v>
      </c>
      <c r="AB704" s="166" t="s">
        <v>3629</v>
      </c>
      <c r="AC704" s="8" t="s">
        <v>1945</v>
      </c>
    </row>
    <row r="705" spans="1:29">
      <c r="A705" s="161">
        <v>51</v>
      </c>
      <c r="B705" s="168" t="s">
        <v>1910</v>
      </c>
      <c r="C705" s="384" t="s">
        <v>1911</v>
      </c>
      <c r="D705" s="385" t="s">
        <v>1694</v>
      </c>
      <c r="E705" s="167" t="s">
        <v>1912</v>
      </c>
      <c r="F705" s="167"/>
      <c r="G705" s="164">
        <v>6.8</v>
      </c>
      <c r="H705" s="164">
        <v>4.5999999999999996</v>
      </c>
      <c r="I705" s="164">
        <v>6.7</v>
      </c>
      <c r="J705" s="164">
        <v>7.4</v>
      </c>
      <c r="K705" s="164">
        <v>5.7</v>
      </c>
      <c r="L705" s="164">
        <v>5.8</v>
      </c>
      <c r="M705" s="164">
        <v>6.2</v>
      </c>
      <c r="N705" s="164">
        <v>6.1</v>
      </c>
      <c r="O705" s="164">
        <v>7.3</v>
      </c>
      <c r="P705" s="164">
        <v>6.6</v>
      </c>
      <c r="Q705" s="164">
        <v>5.8</v>
      </c>
      <c r="R705" s="164">
        <v>6.8</v>
      </c>
      <c r="S705" s="164">
        <v>7.1</v>
      </c>
      <c r="T705" s="164">
        <v>6.7</v>
      </c>
      <c r="U705" s="164">
        <v>7.5</v>
      </c>
      <c r="V705" s="164">
        <v>7.3</v>
      </c>
      <c r="W705" s="164">
        <v>7.3</v>
      </c>
      <c r="X705" s="164">
        <v>5.9</v>
      </c>
      <c r="Y705" s="163"/>
      <c r="Z705" s="165" t="s">
        <v>36</v>
      </c>
      <c r="AA705" s="162" t="s">
        <v>37</v>
      </c>
      <c r="AB705" s="166"/>
      <c r="AC705" s="8" t="s">
        <v>1945</v>
      </c>
    </row>
    <row r="706" spans="1:29">
      <c r="A706" s="161">
        <v>52</v>
      </c>
      <c r="B706" s="168" t="s">
        <v>1913</v>
      </c>
      <c r="C706" s="384" t="s">
        <v>1914</v>
      </c>
      <c r="D706" s="385" t="s">
        <v>1915</v>
      </c>
      <c r="E706" s="167"/>
      <c r="F706" s="167" t="s">
        <v>937</v>
      </c>
      <c r="G706" s="164">
        <v>5.4</v>
      </c>
      <c r="H706" s="164">
        <v>5.6</v>
      </c>
      <c r="I706" s="164">
        <v>6.4</v>
      </c>
      <c r="J706" s="164">
        <v>7.4</v>
      </c>
      <c r="K706" s="164">
        <v>8.8000000000000007</v>
      </c>
      <c r="L706" s="164">
        <v>8.3000000000000007</v>
      </c>
      <c r="M706" s="164">
        <v>6.4</v>
      </c>
      <c r="N706" s="164">
        <v>6.7</v>
      </c>
      <c r="O706" s="164">
        <v>7.2</v>
      </c>
      <c r="P706" s="164">
        <v>4.4000000000000004</v>
      </c>
      <c r="Q706" s="164">
        <v>4.7</v>
      </c>
      <c r="R706" s="164">
        <v>7</v>
      </c>
      <c r="S706" s="164">
        <v>6.5</v>
      </c>
      <c r="T706" s="164">
        <v>4.8</v>
      </c>
      <c r="U706" s="164">
        <v>8.5</v>
      </c>
      <c r="V706" s="164">
        <v>5.2</v>
      </c>
      <c r="W706" s="164">
        <v>6.5</v>
      </c>
      <c r="X706" s="164">
        <v>5.3</v>
      </c>
      <c r="Y706" s="163"/>
      <c r="Z706" s="165" t="s">
        <v>36</v>
      </c>
      <c r="AA706" s="162" t="s">
        <v>37</v>
      </c>
      <c r="AB706" s="166"/>
      <c r="AC706" s="8" t="s">
        <v>1945</v>
      </c>
    </row>
    <row r="707" spans="1:29">
      <c r="A707" s="161">
        <v>53</v>
      </c>
      <c r="B707" s="168" t="s">
        <v>1916</v>
      </c>
      <c r="C707" s="384" t="s">
        <v>1917</v>
      </c>
      <c r="D707" s="385" t="s">
        <v>1592</v>
      </c>
      <c r="E707" s="167"/>
      <c r="F707" s="167" t="s">
        <v>311</v>
      </c>
      <c r="G707" s="164">
        <v>6.5</v>
      </c>
      <c r="H707" s="164">
        <v>9.1</v>
      </c>
      <c r="I707" s="164">
        <v>9</v>
      </c>
      <c r="J707" s="164">
        <v>9.3000000000000007</v>
      </c>
      <c r="K707" s="164">
        <v>10</v>
      </c>
      <c r="L707" s="164">
        <v>9.3000000000000007</v>
      </c>
      <c r="M707" s="164">
        <v>8.8000000000000007</v>
      </c>
      <c r="N707" s="164">
        <v>10</v>
      </c>
      <c r="O707" s="164">
        <v>9.1</v>
      </c>
      <c r="P707" s="164">
        <v>7.8</v>
      </c>
      <c r="Q707" s="164">
        <v>10</v>
      </c>
      <c r="R707" s="164">
        <v>8.8000000000000007</v>
      </c>
      <c r="S707" s="164">
        <v>9.6</v>
      </c>
      <c r="T707" s="164">
        <v>8.1</v>
      </c>
      <c r="U707" s="164">
        <v>9.4</v>
      </c>
      <c r="V707" s="164">
        <v>9.9</v>
      </c>
      <c r="W707" s="164">
        <v>9.6</v>
      </c>
      <c r="X707" s="164">
        <v>8.8000000000000007</v>
      </c>
      <c r="Y707" s="163"/>
      <c r="Z707" s="165" t="s">
        <v>36</v>
      </c>
      <c r="AA707" s="162" t="s">
        <v>37</v>
      </c>
      <c r="AB707" s="166"/>
      <c r="AC707" s="8" t="s">
        <v>1945</v>
      </c>
    </row>
    <row r="708" spans="1:29">
      <c r="A708" s="161">
        <v>54</v>
      </c>
      <c r="B708" s="168" t="s">
        <v>1918</v>
      </c>
      <c r="C708" s="384" t="s">
        <v>1919</v>
      </c>
      <c r="D708" s="385" t="s">
        <v>1920</v>
      </c>
      <c r="E708" s="167" t="s">
        <v>1299</v>
      </c>
      <c r="F708" s="167"/>
      <c r="G708" s="164">
        <v>6.6</v>
      </c>
      <c r="H708" s="164">
        <v>9.3000000000000007</v>
      </c>
      <c r="I708" s="164">
        <v>7.8</v>
      </c>
      <c r="J708" s="164">
        <v>8.6</v>
      </c>
      <c r="K708" s="164">
        <v>10</v>
      </c>
      <c r="L708" s="164">
        <v>9.6</v>
      </c>
      <c r="M708" s="164">
        <v>9.3000000000000007</v>
      </c>
      <c r="N708" s="164">
        <v>9.4</v>
      </c>
      <c r="O708" s="164">
        <v>8.3000000000000007</v>
      </c>
      <c r="P708" s="164">
        <v>9</v>
      </c>
      <c r="Q708" s="164">
        <v>8.6</v>
      </c>
      <c r="R708" s="164">
        <v>10</v>
      </c>
      <c r="S708" s="164">
        <v>8.8000000000000007</v>
      </c>
      <c r="T708" s="164">
        <v>8.6</v>
      </c>
      <c r="U708" s="164">
        <v>9.3000000000000007</v>
      </c>
      <c r="V708" s="164">
        <v>9.5</v>
      </c>
      <c r="W708" s="164">
        <v>9.6999999999999993</v>
      </c>
      <c r="X708" s="164">
        <v>9.4</v>
      </c>
      <c r="Y708" s="163"/>
      <c r="Z708" s="165" t="s">
        <v>36</v>
      </c>
      <c r="AA708" s="162" t="s">
        <v>37</v>
      </c>
      <c r="AB708" s="166"/>
      <c r="AC708" s="8" t="s">
        <v>1945</v>
      </c>
    </row>
    <row r="709" spans="1:29">
      <c r="A709" s="161">
        <v>55</v>
      </c>
      <c r="B709" s="168" t="s">
        <v>1921</v>
      </c>
      <c r="C709" s="384" t="s">
        <v>1922</v>
      </c>
      <c r="D709" s="385" t="s">
        <v>897</v>
      </c>
      <c r="E709" s="167"/>
      <c r="F709" s="167" t="s">
        <v>1923</v>
      </c>
      <c r="G709" s="164">
        <v>6.7</v>
      </c>
      <c r="H709" s="164">
        <v>9.3000000000000007</v>
      </c>
      <c r="I709" s="164">
        <v>7.5</v>
      </c>
      <c r="J709" s="164">
        <v>8.3000000000000007</v>
      </c>
      <c r="K709" s="164">
        <v>9.3000000000000007</v>
      </c>
      <c r="L709" s="164">
        <v>6.5</v>
      </c>
      <c r="M709" s="164">
        <v>8.4</v>
      </c>
      <c r="N709" s="164">
        <v>7.9</v>
      </c>
      <c r="O709" s="164">
        <v>8.3000000000000007</v>
      </c>
      <c r="P709" s="164">
        <v>8.1</v>
      </c>
      <c r="Q709" s="164">
        <v>7.5</v>
      </c>
      <c r="R709" s="164">
        <v>9.4</v>
      </c>
      <c r="S709" s="164">
        <v>8.3000000000000007</v>
      </c>
      <c r="T709" s="164">
        <v>7.3</v>
      </c>
      <c r="U709" s="164">
        <v>8.9</v>
      </c>
      <c r="V709" s="164">
        <v>8.1</v>
      </c>
      <c r="W709" s="164">
        <v>7.1</v>
      </c>
      <c r="X709" s="164">
        <v>6.4</v>
      </c>
      <c r="Y709" s="163"/>
      <c r="Z709" s="165" t="s">
        <v>36</v>
      </c>
      <c r="AA709" s="162" t="s">
        <v>37</v>
      </c>
      <c r="AB709" s="166"/>
      <c r="AC709" s="8" t="s">
        <v>1945</v>
      </c>
    </row>
    <row r="710" spans="1:29">
      <c r="A710" s="161">
        <v>56</v>
      </c>
      <c r="B710" s="168" t="s">
        <v>1924</v>
      </c>
      <c r="C710" s="384" t="s">
        <v>1925</v>
      </c>
      <c r="D710" s="385" t="s">
        <v>1700</v>
      </c>
      <c r="E710" s="167"/>
      <c r="F710" s="167" t="s">
        <v>107</v>
      </c>
      <c r="G710" s="164">
        <v>7.4</v>
      </c>
      <c r="H710" s="164">
        <v>4.5999999999999996</v>
      </c>
      <c r="I710" s="164">
        <v>7.3</v>
      </c>
      <c r="J710" s="164">
        <v>7.7</v>
      </c>
      <c r="K710" s="164">
        <v>5.6</v>
      </c>
      <c r="L710" s="164">
        <v>6.1</v>
      </c>
      <c r="M710" s="164">
        <v>7</v>
      </c>
      <c r="N710" s="164">
        <v>8.6999999999999993</v>
      </c>
      <c r="O710" s="164">
        <v>6.5</v>
      </c>
      <c r="P710" s="164">
        <v>4.5999999999999996</v>
      </c>
      <c r="Q710" s="164">
        <v>7.2</v>
      </c>
      <c r="R710" s="164">
        <v>6.4</v>
      </c>
      <c r="S710" s="164">
        <v>7.9</v>
      </c>
      <c r="T710" s="164">
        <v>6.8</v>
      </c>
      <c r="U710" s="164">
        <v>8.6</v>
      </c>
      <c r="V710" s="164">
        <v>8.8000000000000007</v>
      </c>
      <c r="W710" s="164">
        <v>6.8</v>
      </c>
      <c r="X710" s="164">
        <v>7.7</v>
      </c>
      <c r="Y710" s="163"/>
      <c r="Z710" s="165" t="s">
        <v>36</v>
      </c>
      <c r="AA710" s="162" t="s">
        <v>37</v>
      </c>
      <c r="AB710" s="166"/>
      <c r="AC710" s="8" t="s">
        <v>1945</v>
      </c>
    </row>
    <row r="711" spans="1:29">
      <c r="A711" s="161">
        <v>57</v>
      </c>
      <c r="B711" s="168" t="s">
        <v>1926</v>
      </c>
      <c r="C711" s="384" t="s">
        <v>1927</v>
      </c>
      <c r="D711" s="385" t="s">
        <v>1928</v>
      </c>
      <c r="E711" s="167"/>
      <c r="F711" s="167" t="s">
        <v>1929</v>
      </c>
      <c r="G711" s="164">
        <v>6.7</v>
      </c>
      <c r="H711" s="164">
        <v>7.5</v>
      </c>
      <c r="I711" s="164">
        <v>7</v>
      </c>
      <c r="J711" s="164">
        <v>8</v>
      </c>
      <c r="K711" s="164">
        <v>8.4</v>
      </c>
      <c r="L711" s="164">
        <v>9.1999999999999993</v>
      </c>
      <c r="M711" s="164">
        <v>6.9</v>
      </c>
      <c r="N711" s="164">
        <v>9.6999999999999993</v>
      </c>
      <c r="O711" s="164">
        <v>8</v>
      </c>
      <c r="P711" s="164">
        <v>7.1</v>
      </c>
      <c r="Q711" s="164">
        <v>9.6999999999999993</v>
      </c>
      <c r="R711" s="164">
        <v>8.8000000000000007</v>
      </c>
      <c r="S711" s="164">
        <v>7.9</v>
      </c>
      <c r="T711" s="164">
        <v>8</v>
      </c>
      <c r="U711" s="164">
        <v>8.6999999999999993</v>
      </c>
      <c r="V711" s="164">
        <v>9</v>
      </c>
      <c r="W711" s="164">
        <v>8.6999999999999993</v>
      </c>
      <c r="X711" s="164">
        <v>7.5</v>
      </c>
      <c r="Y711" s="163"/>
      <c r="Z711" s="165" t="s">
        <v>36</v>
      </c>
      <c r="AA711" s="162" t="s">
        <v>37</v>
      </c>
      <c r="AB711" s="166"/>
      <c r="AC711" s="8" t="s">
        <v>1945</v>
      </c>
    </row>
    <row r="712" spans="1:29">
      <c r="A712" s="161">
        <v>58</v>
      </c>
      <c r="B712" s="168" t="s">
        <v>1930</v>
      </c>
      <c r="C712" s="384" t="s">
        <v>1931</v>
      </c>
      <c r="D712" s="385" t="s">
        <v>1932</v>
      </c>
      <c r="E712" s="167"/>
      <c r="F712" s="167" t="s">
        <v>1933</v>
      </c>
      <c r="G712" s="164">
        <v>6.7</v>
      </c>
      <c r="H712" s="164">
        <v>8.1</v>
      </c>
      <c r="I712" s="164">
        <v>7.4</v>
      </c>
      <c r="J712" s="164">
        <v>8.1999999999999993</v>
      </c>
      <c r="K712" s="164">
        <v>9.1999999999999993</v>
      </c>
      <c r="L712" s="164">
        <v>8.4</v>
      </c>
      <c r="M712" s="164">
        <v>9.3000000000000007</v>
      </c>
      <c r="N712" s="164">
        <v>9.1999999999999993</v>
      </c>
      <c r="O712" s="164">
        <v>7.5</v>
      </c>
      <c r="P712" s="164">
        <v>7.5</v>
      </c>
      <c r="Q712" s="164">
        <v>5.8</v>
      </c>
      <c r="R712" s="164">
        <v>9.6999999999999993</v>
      </c>
      <c r="S712" s="164">
        <v>7.9</v>
      </c>
      <c r="T712" s="164">
        <v>8.6</v>
      </c>
      <c r="U712" s="164">
        <v>8</v>
      </c>
      <c r="V712" s="164">
        <v>8.9</v>
      </c>
      <c r="W712" s="164">
        <v>8.4</v>
      </c>
      <c r="X712" s="164">
        <v>6.9</v>
      </c>
      <c r="Y712" s="163"/>
      <c r="Z712" s="165" t="s">
        <v>36</v>
      </c>
      <c r="AA712" s="162" t="s">
        <v>37</v>
      </c>
      <c r="AB712" s="166"/>
      <c r="AC712" s="8" t="s">
        <v>1945</v>
      </c>
    </row>
    <row r="713" spans="1:29" ht="52.8">
      <c r="A713" s="161">
        <v>59</v>
      </c>
      <c r="B713" s="168" t="s">
        <v>1934</v>
      </c>
      <c r="C713" s="384" t="s">
        <v>1935</v>
      </c>
      <c r="D713" s="385" t="s">
        <v>908</v>
      </c>
      <c r="E713" s="167"/>
      <c r="F713" s="167" t="s">
        <v>148</v>
      </c>
      <c r="G713" s="164">
        <v>7.7</v>
      </c>
      <c r="H713" s="164">
        <v>6.4</v>
      </c>
      <c r="I713" s="164">
        <v>6.8</v>
      </c>
      <c r="J713" s="164">
        <v>7.7</v>
      </c>
      <c r="K713" s="164">
        <v>5.8</v>
      </c>
      <c r="L713" s="164">
        <v>7.9</v>
      </c>
      <c r="M713" s="164">
        <v>7.5</v>
      </c>
      <c r="N713" s="164">
        <v>7.8</v>
      </c>
      <c r="O713" s="164">
        <v>7.3</v>
      </c>
      <c r="P713" s="164">
        <v>6.1</v>
      </c>
      <c r="Q713" s="164">
        <v>5.7</v>
      </c>
      <c r="R713" s="164">
        <v>8.6999999999999993</v>
      </c>
      <c r="S713" s="164">
        <v>7.5</v>
      </c>
      <c r="T713" s="164">
        <v>4</v>
      </c>
      <c r="U713" s="164">
        <v>5.3</v>
      </c>
      <c r="V713" s="164">
        <v>7.2</v>
      </c>
      <c r="W713" s="164">
        <v>6.2</v>
      </c>
      <c r="X713" s="164">
        <v>4.5999999999999996</v>
      </c>
      <c r="Y713" s="163"/>
      <c r="Z713" s="165" t="s">
        <v>36</v>
      </c>
      <c r="AA713" s="162" t="s">
        <v>37</v>
      </c>
      <c r="AB713" s="166" t="s">
        <v>3632</v>
      </c>
      <c r="AC713" s="8" t="s">
        <v>1945</v>
      </c>
    </row>
    <row r="714" spans="1:29">
      <c r="A714" s="161">
        <v>60</v>
      </c>
      <c r="B714" s="168" t="s">
        <v>1936</v>
      </c>
      <c r="C714" s="384" t="s">
        <v>1937</v>
      </c>
      <c r="D714" s="385" t="s">
        <v>908</v>
      </c>
      <c r="E714" s="167"/>
      <c r="F714" s="167" t="s">
        <v>1405</v>
      </c>
      <c r="G714" s="164">
        <v>7.4</v>
      </c>
      <c r="H714" s="164">
        <v>8.5</v>
      </c>
      <c r="I714" s="164">
        <v>7.9</v>
      </c>
      <c r="J714" s="164">
        <v>7.4</v>
      </c>
      <c r="K714" s="164">
        <v>9.5</v>
      </c>
      <c r="L714" s="164">
        <v>8.4</v>
      </c>
      <c r="M714" s="164">
        <v>7.4</v>
      </c>
      <c r="N714" s="164">
        <v>7.3</v>
      </c>
      <c r="O714" s="164">
        <v>6.7</v>
      </c>
      <c r="P714" s="164">
        <v>6.9</v>
      </c>
      <c r="Q714" s="164">
        <v>6.4</v>
      </c>
      <c r="R714" s="164">
        <v>9.4</v>
      </c>
      <c r="S714" s="164">
        <v>8.1</v>
      </c>
      <c r="T714" s="164">
        <v>7.1</v>
      </c>
      <c r="U714" s="164">
        <v>8.1</v>
      </c>
      <c r="V714" s="164">
        <v>7.3</v>
      </c>
      <c r="W714" s="164">
        <v>6.1</v>
      </c>
      <c r="X714" s="164">
        <v>4.7</v>
      </c>
      <c r="Y714" s="163"/>
      <c r="Z714" s="165" t="s">
        <v>36</v>
      </c>
      <c r="AA714" s="162" t="s">
        <v>37</v>
      </c>
      <c r="AB714" s="166"/>
      <c r="AC714" s="8" t="s">
        <v>1945</v>
      </c>
    </row>
    <row r="715" spans="1:29">
      <c r="A715" s="161">
        <v>61</v>
      </c>
      <c r="B715" s="168" t="s">
        <v>1938</v>
      </c>
      <c r="C715" s="384" t="s">
        <v>1939</v>
      </c>
      <c r="D715" s="385" t="s">
        <v>911</v>
      </c>
      <c r="E715" s="167"/>
      <c r="F715" s="167" t="s">
        <v>372</v>
      </c>
      <c r="G715" s="164">
        <v>6.8</v>
      </c>
      <c r="H715" s="164">
        <v>6.6</v>
      </c>
      <c r="I715" s="164">
        <v>7.2</v>
      </c>
      <c r="J715" s="164">
        <v>8.3000000000000007</v>
      </c>
      <c r="K715" s="164">
        <v>6.9</v>
      </c>
      <c r="L715" s="164">
        <v>7</v>
      </c>
      <c r="M715" s="164">
        <v>8</v>
      </c>
      <c r="N715" s="164">
        <v>8.6999999999999993</v>
      </c>
      <c r="O715" s="164">
        <v>7.3</v>
      </c>
      <c r="P715" s="164">
        <v>6.2</v>
      </c>
      <c r="Q715" s="164">
        <v>5.8</v>
      </c>
      <c r="R715" s="164">
        <v>7.9</v>
      </c>
      <c r="S715" s="164">
        <v>7.5</v>
      </c>
      <c r="T715" s="164">
        <v>5.7</v>
      </c>
      <c r="U715" s="164">
        <v>6.8</v>
      </c>
      <c r="V715" s="164">
        <v>5.7</v>
      </c>
      <c r="W715" s="164">
        <v>6.9</v>
      </c>
      <c r="X715" s="164">
        <v>4.7</v>
      </c>
      <c r="Y715" s="163"/>
      <c r="Z715" s="165" t="s">
        <v>36</v>
      </c>
      <c r="AA715" s="162" t="s">
        <v>37</v>
      </c>
      <c r="AB715" s="166"/>
      <c r="AC715" s="8" t="s">
        <v>1945</v>
      </c>
    </row>
    <row r="716" spans="1:29" ht="66">
      <c r="A716" s="161">
        <v>62</v>
      </c>
      <c r="B716" s="168" t="s">
        <v>1940</v>
      </c>
      <c r="C716" s="384" t="s">
        <v>1941</v>
      </c>
      <c r="D716" s="385" t="s">
        <v>911</v>
      </c>
      <c r="E716" s="167"/>
      <c r="F716" s="167" t="s">
        <v>1942</v>
      </c>
      <c r="G716" s="164">
        <v>7</v>
      </c>
      <c r="H716" s="164">
        <v>6.5</v>
      </c>
      <c r="I716" s="164">
        <v>8.3000000000000007</v>
      </c>
      <c r="J716" s="164">
        <v>8.3000000000000007</v>
      </c>
      <c r="K716" s="164">
        <v>8.5</v>
      </c>
      <c r="L716" s="164">
        <v>9</v>
      </c>
      <c r="M716" s="164">
        <v>8.9</v>
      </c>
      <c r="N716" s="164">
        <v>7.8</v>
      </c>
      <c r="O716" s="164">
        <v>6</v>
      </c>
      <c r="P716" s="164">
        <v>7.4</v>
      </c>
      <c r="Q716" s="164">
        <v>7.3</v>
      </c>
      <c r="R716" s="164">
        <v>8.8000000000000007</v>
      </c>
      <c r="S716" s="164">
        <v>8.8000000000000007</v>
      </c>
      <c r="T716" s="164">
        <v>8.1</v>
      </c>
      <c r="U716" s="164">
        <v>8.4</v>
      </c>
      <c r="V716" s="164">
        <v>9.5</v>
      </c>
      <c r="W716" s="164">
        <v>7.8</v>
      </c>
      <c r="X716" s="164">
        <v>8</v>
      </c>
      <c r="Y716" s="163"/>
      <c r="Z716" s="165" t="s">
        <v>36</v>
      </c>
      <c r="AA716" s="162" t="s">
        <v>37</v>
      </c>
      <c r="AB716" s="166" t="s">
        <v>3626</v>
      </c>
      <c r="AC716" s="8" t="s">
        <v>1945</v>
      </c>
    </row>
    <row r="717" spans="1:29">
      <c r="A717" s="161">
        <v>63</v>
      </c>
      <c r="B717" s="168" t="s">
        <v>1943</v>
      </c>
      <c r="C717" s="384" t="s">
        <v>1944</v>
      </c>
      <c r="D717" s="385" t="s">
        <v>1723</v>
      </c>
      <c r="E717" s="167"/>
      <c r="F717" s="167" t="s">
        <v>1299</v>
      </c>
      <c r="G717" s="164">
        <v>7.8</v>
      </c>
      <c r="H717" s="164">
        <v>7.2</v>
      </c>
      <c r="I717" s="164">
        <v>7.5</v>
      </c>
      <c r="J717" s="164">
        <v>7.5</v>
      </c>
      <c r="K717" s="164">
        <v>8.1</v>
      </c>
      <c r="L717" s="164">
        <v>8.9</v>
      </c>
      <c r="M717" s="164">
        <v>8</v>
      </c>
      <c r="N717" s="164">
        <v>7.8</v>
      </c>
      <c r="O717" s="164">
        <v>8.1999999999999993</v>
      </c>
      <c r="P717" s="164">
        <v>5</v>
      </c>
      <c r="Q717" s="164">
        <v>8.4</v>
      </c>
      <c r="R717" s="164">
        <v>10</v>
      </c>
      <c r="S717" s="164">
        <v>8.3000000000000007</v>
      </c>
      <c r="T717" s="164">
        <v>4.8</v>
      </c>
      <c r="U717" s="164">
        <v>8.6</v>
      </c>
      <c r="V717" s="164">
        <v>9.6</v>
      </c>
      <c r="W717" s="164">
        <v>8.1</v>
      </c>
      <c r="X717" s="164">
        <v>6.8</v>
      </c>
      <c r="Y717" s="163"/>
      <c r="Z717" s="165" t="s">
        <v>36</v>
      </c>
      <c r="AA717" s="162" t="s">
        <v>37</v>
      </c>
      <c r="AB717" s="166"/>
      <c r="AC717" s="8" t="s">
        <v>1945</v>
      </c>
    </row>
    <row r="718" spans="1:29" ht="92.4">
      <c r="A718" s="169">
        <v>1</v>
      </c>
      <c r="B718" s="176" t="s">
        <v>1946</v>
      </c>
      <c r="C718" s="384" t="s">
        <v>1947</v>
      </c>
      <c r="D718" s="385" t="s">
        <v>59</v>
      </c>
      <c r="E718" s="175" t="s">
        <v>939</v>
      </c>
      <c r="F718" s="175"/>
      <c r="G718" s="172">
        <v>5.3</v>
      </c>
      <c r="H718" s="172">
        <v>6.1</v>
      </c>
      <c r="I718" s="172">
        <v>0.4</v>
      </c>
      <c r="J718" s="172">
        <v>0</v>
      </c>
      <c r="K718" s="172">
        <v>2.2000000000000002</v>
      </c>
      <c r="L718" s="172">
        <v>4.5</v>
      </c>
      <c r="M718" s="172">
        <v>5.2</v>
      </c>
      <c r="N718" s="172">
        <v>7.4</v>
      </c>
      <c r="O718" s="172">
        <v>2.8</v>
      </c>
      <c r="P718" s="172">
        <v>5</v>
      </c>
      <c r="Q718" s="172">
        <v>3.6</v>
      </c>
      <c r="R718" s="172">
        <v>4.5999999999999996</v>
      </c>
      <c r="S718" s="172">
        <v>6.4</v>
      </c>
      <c r="T718" s="172">
        <v>3.1</v>
      </c>
      <c r="U718" s="172">
        <v>5.7</v>
      </c>
      <c r="V718" s="172">
        <v>3.2</v>
      </c>
      <c r="W718" s="172">
        <v>5.7</v>
      </c>
      <c r="X718" s="172">
        <v>4.4000000000000004</v>
      </c>
      <c r="Y718" s="171"/>
      <c r="Z718" s="173" t="s">
        <v>36</v>
      </c>
      <c r="AA718" s="170" t="s">
        <v>48</v>
      </c>
      <c r="AB718" s="174" t="s">
        <v>3633</v>
      </c>
      <c r="AC718" s="8" t="s">
        <v>1998</v>
      </c>
    </row>
    <row r="719" spans="1:29" ht="79.2">
      <c r="A719" s="169">
        <v>2</v>
      </c>
      <c r="B719" s="176" t="s">
        <v>1948</v>
      </c>
      <c r="C719" s="384" t="s">
        <v>1949</v>
      </c>
      <c r="D719" s="385" t="s">
        <v>520</v>
      </c>
      <c r="E719" s="175" t="s">
        <v>437</v>
      </c>
      <c r="F719" s="175"/>
      <c r="G719" s="172">
        <v>7.5</v>
      </c>
      <c r="H719" s="172">
        <v>7.7</v>
      </c>
      <c r="I719" s="172">
        <v>7.4</v>
      </c>
      <c r="J719" s="172">
        <v>7.7</v>
      </c>
      <c r="K719" s="172">
        <v>6.9</v>
      </c>
      <c r="L719" s="172">
        <v>5.4</v>
      </c>
      <c r="M719" s="172">
        <v>8.6999999999999993</v>
      </c>
      <c r="N719" s="172">
        <v>9.5</v>
      </c>
      <c r="O719" s="172">
        <v>7.4</v>
      </c>
      <c r="P719" s="172">
        <v>7.8</v>
      </c>
      <c r="Q719" s="172">
        <v>7.5</v>
      </c>
      <c r="R719" s="172">
        <v>7.4</v>
      </c>
      <c r="S719" s="172">
        <v>6.7</v>
      </c>
      <c r="T719" s="172">
        <v>7</v>
      </c>
      <c r="U719" s="172">
        <v>5.6</v>
      </c>
      <c r="V719" s="172">
        <v>7.1</v>
      </c>
      <c r="W719" s="172">
        <v>5.2</v>
      </c>
      <c r="X719" s="172">
        <v>6.4</v>
      </c>
      <c r="Y719" s="171"/>
      <c r="Z719" s="173" t="s">
        <v>36</v>
      </c>
      <c r="AA719" s="170" t="s">
        <v>37</v>
      </c>
      <c r="AB719" s="174" t="s">
        <v>3634</v>
      </c>
      <c r="AC719" s="8" t="s">
        <v>1998</v>
      </c>
    </row>
    <row r="720" spans="1:29" ht="79.2">
      <c r="A720" s="169">
        <v>3</v>
      </c>
      <c r="B720" s="176" t="s">
        <v>1950</v>
      </c>
      <c r="C720" s="384" t="s">
        <v>599</v>
      </c>
      <c r="D720" s="385" t="s">
        <v>847</v>
      </c>
      <c r="E720" s="175" t="s">
        <v>1951</v>
      </c>
      <c r="F720" s="175"/>
      <c r="G720" s="172">
        <v>6.9</v>
      </c>
      <c r="H720" s="172">
        <v>7.7</v>
      </c>
      <c r="I720" s="172">
        <v>8.1</v>
      </c>
      <c r="J720" s="172">
        <v>6.2</v>
      </c>
      <c r="K720" s="172">
        <v>8.3000000000000007</v>
      </c>
      <c r="L720" s="172">
        <v>7.3</v>
      </c>
      <c r="M720" s="172">
        <v>9</v>
      </c>
      <c r="N720" s="172">
        <v>10</v>
      </c>
      <c r="O720" s="172">
        <v>8.3000000000000007</v>
      </c>
      <c r="P720" s="172">
        <v>4.3</v>
      </c>
      <c r="Q720" s="172">
        <v>5.6</v>
      </c>
      <c r="R720" s="172">
        <v>8.1999999999999993</v>
      </c>
      <c r="S720" s="172">
        <v>7.4</v>
      </c>
      <c r="T720" s="172">
        <v>4.2</v>
      </c>
      <c r="U720" s="172">
        <v>5.4</v>
      </c>
      <c r="V720" s="172">
        <v>5</v>
      </c>
      <c r="W720" s="172">
        <v>4.4000000000000004</v>
      </c>
      <c r="X720" s="172">
        <v>4.5999999999999996</v>
      </c>
      <c r="Y720" s="171"/>
      <c r="Z720" s="173" t="s">
        <v>36</v>
      </c>
      <c r="AA720" s="170" t="s">
        <v>37</v>
      </c>
      <c r="AB720" s="174" t="s">
        <v>3634</v>
      </c>
      <c r="AC720" s="8" t="s">
        <v>1998</v>
      </c>
    </row>
    <row r="721" spans="1:29" ht="92.4">
      <c r="A721" s="169">
        <v>4</v>
      </c>
      <c r="B721" s="176" t="s">
        <v>1952</v>
      </c>
      <c r="C721" s="384" t="s">
        <v>1953</v>
      </c>
      <c r="D721" s="385" t="s">
        <v>666</v>
      </c>
      <c r="E721" s="175" t="s">
        <v>1954</v>
      </c>
      <c r="F721" s="175"/>
      <c r="G721" s="172">
        <v>7.4</v>
      </c>
      <c r="H721" s="172">
        <v>4.0999999999999996</v>
      </c>
      <c r="I721" s="172">
        <v>7.7</v>
      </c>
      <c r="J721" s="172">
        <v>7.9</v>
      </c>
      <c r="K721" s="172">
        <v>6.3</v>
      </c>
      <c r="L721" s="172">
        <v>4.7</v>
      </c>
      <c r="M721" s="172">
        <v>7.2</v>
      </c>
      <c r="N721" s="172">
        <v>5.3</v>
      </c>
      <c r="O721" s="172">
        <v>7.6</v>
      </c>
      <c r="P721" s="172">
        <v>2.4</v>
      </c>
      <c r="Q721" s="172">
        <v>5.4</v>
      </c>
      <c r="R721" s="172">
        <v>0.2</v>
      </c>
      <c r="S721" s="172">
        <v>0</v>
      </c>
      <c r="T721" s="172">
        <v>5.9</v>
      </c>
      <c r="U721" s="172">
        <v>5.7</v>
      </c>
      <c r="V721" s="172">
        <v>5.2</v>
      </c>
      <c r="W721" s="172">
        <v>8.3000000000000007</v>
      </c>
      <c r="X721" s="172">
        <v>2.5</v>
      </c>
      <c r="Y721" s="171"/>
      <c r="Z721" s="173" t="s">
        <v>36</v>
      </c>
      <c r="AA721" s="170" t="s">
        <v>48</v>
      </c>
      <c r="AB721" s="174" t="s">
        <v>3635</v>
      </c>
      <c r="AC721" s="8" t="s">
        <v>1998</v>
      </c>
    </row>
    <row r="722" spans="1:29" ht="66">
      <c r="A722" s="169">
        <v>5</v>
      </c>
      <c r="B722" s="176" t="s">
        <v>1955</v>
      </c>
      <c r="C722" s="384" t="s">
        <v>1956</v>
      </c>
      <c r="D722" s="385" t="s">
        <v>139</v>
      </c>
      <c r="E722" s="175" t="s">
        <v>1957</v>
      </c>
      <c r="F722" s="175"/>
      <c r="G722" s="172">
        <v>5.7</v>
      </c>
      <c r="H722" s="172">
        <v>7.6</v>
      </c>
      <c r="I722" s="172">
        <v>6.4</v>
      </c>
      <c r="J722" s="172">
        <v>4.8</v>
      </c>
      <c r="K722" s="172">
        <v>7.9</v>
      </c>
      <c r="L722" s="172">
        <v>5.3</v>
      </c>
      <c r="M722" s="172">
        <v>6.4</v>
      </c>
      <c r="N722" s="172">
        <v>6.3</v>
      </c>
      <c r="O722" s="172">
        <v>7.5</v>
      </c>
      <c r="P722" s="172">
        <v>6.3</v>
      </c>
      <c r="Q722" s="172">
        <v>5.6</v>
      </c>
      <c r="R722" s="172">
        <v>6.6</v>
      </c>
      <c r="S722" s="172">
        <v>6.1</v>
      </c>
      <c r="T722" s="172">
        <v>6.6</v>
      </c>
      <c r="U722" s="172">
        <v>7.6</v>
      </c>
      <c r="V722" s="172">
        <v>8.5</v>
      </c>
      <c r="W722" s="172">
        <v>5.9</v>
      </c>
      <c r="X722" s="172">
        <v>6.5</v>
      </c>
      <c r="Y722" s="171"/>
      <c r="Z722" s="173" t="s">
        <v>36</v>
      </c>
      <c r="AA722" s="170" t="s">
        <v>37</v>
      </c>
      <c r="AB722" s="174" t="s">
        <v>3636</v>
      </c>
      <c r="AC722" s="8" t="s">
        <v>1998</v>
      </c>
    </row>
    <row r="723" spans="1:29" ht="66">
      <c r="A723" s="169">
        <v>6</v>
      </c>
      <c r="B723" s="176" t="s">
        <v>1958</v>
      </c>
      <c r="C723" s="384" t="s">
        <v>759</v>
      </c>
      <c r="D723" s="385" t="s">
        <v>725</v>
      </c>
      <c r="E723" s="175" t="s">
        <v>359</v>
      </c>
      <c r="F723" s="175"/>
      <c r="G723" s="172">
        <v>5.0999999999999996</v>
      </c>
      <c r="H723" s="172">
        <v>6.8</v>
      </c>
      <c r="I723" s="172">
        <v>6.3</v>
      </c>
      <c r="J723" s="172">
        <v>5.4</v>
      </c>
      <c r="K723" s="172">
        <v>7.8</v>
      </c>
      <c r="L723" s="172">
        <v>6.4</v>
      </c>
      <c r="M723" s="172">
        <v>7</v>
      </c>
      <c r="N723" s="172">
        <v>6.5</v>
      </c>
      <c r="O723" s="172">
        <v>6.6</v>
      </c>
      <c r="P723" s="172">
        <v>6.3</v>
      </c>
      <c r="Q723" s="172">
        <v>5</v>
      </c>
      <c r="R723" s="172">
        <v>5.8</v>
      </c>
      <c r="S723" s="172">
        <v>4.8</v>
      </c>
      <c r="T723" s="172">
        <v>8.6</v>
      </c>
      <c r="U723" s="172">
        <v>7.2</v>
      </c>
      <c r="V723" s="172">
        <v>7.3</v>
      </c>
      <c r="W723" s="172">
        <v>7.9</v>
      </c>
      <c r="X723" s="172">
        <v>4.4000000000000004</v>
      </c>
      <c r="Y723" s="171"/>
      <c r="Z723" s="173" t="s">
        <v>36</v>
      </c>
      <c r="AA723" s="170" t="s">
        <v>37</v>
      </c>
      <c r="AB723" s="174" t="s">
        <v>3636</v>
      </c>
      <c r="AC723" s="8" t="s">
        <v>1998</v>
      </c>
    </row>
    <row r="724" spans="1:29" ht="79.2">
      <c r="A724" s="169">
        <v>7</v>
      </c>
      <c r="B724" s="176" t="s">
        <v>1959</v>
      </c>
      <c r="C724" s="384" t="s">
        <v>1960</v>
      </c>
      <c r="D724" s="385" t="s">
        <v>371</v>
      </c>
      <c r="E724" s="175" t="s">
        <v>405</v>
      </c>
      <c r="F724" s="175"/>
      <c r="G724" s="172">
        <v>6.7</v>
      </c>
      <c r="H724" s="172">
        <v>7.8</v>
      </c>
      <c r="I724" s="172">
        <v>8.1999999999999993</v>
      </c>
      <c r="J724" s="172">
        <v>7.9</v>
      </c>
      <c r="K724" s="172">
        <v>8.5</v>
      </c>
      <c r="L724" s="172">
        <v>6.6</v>
      </c>
      <c r="M724" s="172">
        <v>8.8000000000000007</v>
      </c>
      <c r="N724" s="172">
        <v>8.9</v>
      </c>
      <c r="O724" s="172">
        <v>8.4</v>
      </c>
      <c r="P724" s="172">
        <v>8.6999999999999993</v>
      </c>
      <c r="Q724" s="172">
        <v>7.5</v>
      </c>
      <c r="R724" s="172">
        <v>9.5</v>
      </c>
      <c r="S724" s="172">
        <v>7.4</v>
      </c>
      <c r="T724" s="172">
        <v>6.5</v>
      </c>
      <c r="U724" s="172">
        <v>8.1999999999999993</v>
      </c>
      <c r="V724" s="172">
        <v>8.1999999999999993</v>
      </c>
      <c r="W724" s="172">
        <v>7</v>
      </c>
      <c r="X724" s="172">
        <v>6.9</v>
      </c>
      <c r="Y724" s="171"/>
      <c r="Z724" s="173" t="s">
        <v>36</v>
      </c>
      <c r="AA724" s="170" t="s">
        <v>37</v>
      </c>
      <c r="AB724" s="174" t="s">
        <v>3634</v>
      </c>
      <c r="AC724" s="8" t="s">
        <v>1998</v>
      </c>
    </row>
    <row r="725" spans="1:29" ht="79.2">
      <c r="A725" s="169">
        <v>8</v>
      </c>
      <c r="B725" s="176" t="s">
        <v>1961</v>
      </c>
      <c r="C725" s="384" t="s">
        <v>1962</v>
      </c>
      <c r="D725" s="385" t="s">
        <v>375</v>
      </c>
      <c r="E725" s="175" t="s">
        <v>1089</v>
      </c>
      <c r="F725" s="175"/>
      <c r="G725" s="172">
        <v>5.5</v>
      </c>
      <c r="H725" s="172">
        <v>4.0999999999999996</v>
      </c>
      <c r="I725" s="172">
        <v>7.8</v>
      </c>
      <c r="J725" s="172">
        <v>5.5</v>
      </c>
      <c r="K725" s="172">
        <v>6</v>
      </c>
      <c r="L725" s="172">
        <v>4.8</v>
      </c>
      <c r="M725" s="172">
        <v>6.5</v>
      </c>
      <c r="N725" s="172">
        <v>5.7</v>
      </c>
      <c r="O725" s="172">
        <v>8</v>
      </c>
      <c r="P725" s="172">
        <v>7.3</v>
      </c>
      <c r="Q725" s="172">
        <v>4.0999999999999996</v>
      </c>
      <c r="R725" s="172">
        <v>5.7</v>
      </c>
      <c r="S725" s="172">
        <v>6.1</v>
      </c>
      <c r="T725" s="172">
        <v>5.4</v>
      </c>
      <c r="U725" s="172">
        <v>5.4</v>
      </c>
      <c r="V725" s="172">
        <v>4.5999999999999996</v>
      </c>
      <c r="W725" s="172">
        <v>5.3</v>
      </c>
      <c r="X725" s="172">
        <v>5.5</v>
      </c>
      <c r="Y725" s="171"/>
      <c r="Z725" s="173" t="s">
        <v>36</v>
      </c>
      <c r="AA725" s="170" t="s">
        <v>37</v>
      </c>
      <c r="AB725" s="174" t="s">
        <v>3634</v>
      </c>
      <c r="AC725" s="8" t="s">
        <v>1998</v>
      </c>
    </row>
    <row r="726" spans="1:29" ht="66">
      <c r="A726" s="169">
        <v>9</v>
      </c>
      <c r="B726" s="176" t="s">
        <v>1963</v>
      </c>
      <c r="C726" s="384" t="s">
        <v>1964</v>
      </c>
      <c r="D726" s="385" t="s">
        <v>79</v>
      </c>
      <c r="E726" s="175" t="s">
        <v>1209</v>
      </c>
      <c r="F726" s="175"/>
      <c r="G726" s="172">
        <v>5.6</v>
      </c>
      <c r="H726" s="172">
        <v>5.2</v>
      </c>
      <c r="I726" s="172">
        <v>7.5</v>
      </c>
      <c r="J726" s="172">
        <v>5.8</v>
      </c>
      <c r="K726" s="172">
        <v>6.1</v>
      </c>
      <c r="L726" s="172">
        <v>7.8</v>
      </c>
      <c r="M726" s="172">
        <v>6.8</v>
      </c>
      <c r="N726" s="172">
        <v>8</v>
      </c>
      <c r="O726" s="172">
        <v>8</v>
      </c>
      <c r="P726" s="172">
        <v>5.0999999999999996</v>
      </c>
      <c r="Q726" s="172">
        <v>4.8</v>
      </c>
      <c r="R726" s="172">
        <v>6.3</v>
      </c>
      <c r="S726" s="172">
        <v>6.7</v>
      </c>
      <c r="T726" s="172">
        <v>5</v>
      </c>
      <c r="U726" s="172">
        <v>6.1</v>
      </c>
      <c r="V726" s="172">
        <v>5.3</v>
      </c>
      <c r="W726" s="172">
        <v>6.2</v>
      </c>
      <c r="X726" s="172">
        <v>4.5999999999999996</v>
      </c>
      <c r="Y726" s="171"/>
      <c r="Z726" s="173" t="s">
        <v>36</v>
      </c>
      <c r="AA726" s="170" t="s">
        <v>37</v>
      </c>
      <c r="AB726" s="174" t="s">
        <v>3636</v>
      </c>
      <c r="AC726" s="8" t="s">
        <v>1998</v>
      </c>
    </row>
    <row r="727" spans="1:29" ht="66">
      <c r="A727" s="169">
        <v>10</v>
      </c>
      <c r="B727" s="176" t="s">
        <v>1965</v>
      </c>
      <c r="C727" s="384" t="s">
        <v>1966</v>
      </c>
      <c r="D727" s="385" t="s">
        <v>79</v>
      </c>
      <c r="E727" s="175" t="s">
        <v>953</v>
      </c>
      <c r="F727" s="175"/>
      <c r="G727" s="172">
        <v>5.2</v>
      </c>
      <c r="H727" s="172">
        <v>7.5</v>
      </c>
      <c r="I727" s="172">
        <v>6.9</v>
      </c>
      <c r="J727" s="172">
        <v>7.1</v>
      </c>
      <c r="K727" s="172">
        <v>8.1</v>
      </c>
      <c r="L727" s="172">
        <v>7.1</v>
      </c>
      <c r="M727" s="172">
        <v>7.3</v>
      </c>
      <c r="N727" s="172">
        <v>8.3000000000000007</v>
      </c>
      <c r="O727" s="172">
        <v>7.8</v>
      </c>
      <c r="P727" s="172">
        <v>5.2</v>
      </c>
      <c r="Q727" s="172">
        <v>6.6</v>
      </c>
      <c r="R727" s="172">
        <v>5.2</v>
      </c>
      <c r="S727" s="172">
        <v>7</v>
      </c>
      <c r="T727" s="172">
        <v>7.7</v>
      </c>
      <c r="U727" s="172">
        <v>7.7</v>
      </c>
      <c r="V727" s="172">
        <v>7.1</v>
      </c>
      <c r="W727" s="172">
        <v>6.3</v>
      </c>
      <c r="X727" s="172">
        <v>6.7</v>
      </c>
      <c r="Y727" s="171"/>
      <c r="Z727" s="173" t="s">
        <v>36</v>
      </c>
      <c r="AA727" s="170" t="s">
        <v>37</v>
      </c>
      <c r="AB727" s="174" t="s">
        <v>3636</v>
      </c>
      <c r="AC727" s="8" t="s">
        <v>1998</v>
      </c>
    </row>
    <row r="728" spans="1:29" ht="66">
      <c r="A728" s="169">
        <v>11</v>
      </c>
      <c r="B728" s="176" t="s">
        <v>1967</v>
      </c>
      <c r="C728" s="384" t="s">
        <v>1968</v>
      </c>
      <c r="D728" s="385" t="s">
        <v>168</v>
      </c>
      <c r="E728" s="175" t="s">
        <v>779</v>
      </c>
      <c r="F728" s="175"/>
      <c r="G728" s="172">
        <v>5.8</v>
      </c>
      <c r="H728" s="172">
        <v>6.9</v>
      </c>
      <c r="I728" s="172">
        <v>9.4</v>
      </c>
      <c r="J728" s="172">
        <v>7.4</v>
      </c>
      <c r="K728" s="172">
        <v>8.3000000000000007</v>
      </c>
      <c r="L728" s="172">
        <v>9</v>
      </c>
      <c r="M728" s="172">
        <v>8.3000000000000007</v>
      </c>
      <c r="N728" s="172">
        <v>9.8000000000000007</v>
      </c>
      <c r="O728" s="172">
        <v>7.4</v>
      </c>
      <c r="P728" s="172">
        <v>4.9000000000000004</v>
      </c>
      <c r="Q728" s="172">
        <v>4.2</v>
      </c>
      <c r="R728" s="172">
        <v>8.5</v>
      </c>
      <c r="S728" s="172">
        <v>7.7</v>
      </c>
      <c r="T728" s="172">
        <v>4.5999999999999996</v>
      </c>
      <c r="U728" s="172">
        <v>9.3000000000000007</v>
      </c>
      <c r="V728" s="172">
        <v>6.4</v>
      </c>
      <c r="W728" s="172">
        <v>8.9</v>
      </c>
      <c r="X728" s="172">
        <v>8.1</v>
      </c>
      <c r="Y728" s="171"/>
      <c r="Z728" s="173" t="s">
        <v>36</v>
      </c>
      <c r="AA728" s="170" t="s">
        <v>37</v>
      </c>
      <c r="AB728" s="174" t="s">
        <v>3636</v>
      </c>
      <c r="AC728" s="8" t="s">
        <v>1998</v>
      </c>
    </row>
    <row r="729" spans="1:29" ht="79.2">
      <c r="A729" s="169">
        <v>12</v>
      </c>
      <c r="B729" s="176" t="s">
        <v>1969</v>
      </c>
      <c r="C729" s="384" t="s">
        <v>1295</v>
      </c>
      <c r="D729" s="385" t="s">
        <v>175</v>
      </c>
      <c r="E729" s="175" t="s">
        <v>1226</v>
      </c>
      <c r="F729" s="175"/>
      <c r="G729" s="172">
        <v>7.5</v>
      </c>
      <c r="H729" s="172">
        <v>8.1</v>
      </c>
      <c r="I729" s="172">
        <v>9.9</v>
      </c>
      <c r="J729" s="172">
        <v>8</v>
      </c>
      <c r="K729" s="172">
        <v>9.5</v>
      </c>
      <c r="L729" s="172">
        <v>8.9</v>
      </c>
      <c r="M729" s="172">
        <v>9</v>
      </c>
      <c r="N729" s="172">
        <v>8.8000000000000007</v>
      </c>
      <c r="O729" s="172">
        <v>8</v>
      </c>
      <c r="P729" s="172">
        <v>9.1999999999999993</v>
      </c>
      <c r="Q729" s="172">
        <v>8.3000000000000007</v>
      </c>
      <c r="R729" s="172">
        <v>9.5</v>
      </c>
      <c r="S729" s="172">
        <v>7.2</v>
      </c>
      <c r="T729" s="172">
        <v>7.9</v>
      </c>
      <c r="U729" s="172">
        <v>9.6999999999999993</v>
      </c>
      <c r="V729" s="172">
        <v>8.1999999999999993</v>
      </c>
      <c r="W729" s="172">
        <v>9.1</v>
      </c>
      <c r="X729" s="172">
        <v>8.6999999999999993</v>
      </c>
      <c r="Y729" s="171"/>
      <c r="Z729" s="173" t="s">
        <v>36</v>
      </c>
      <c r="AA729" s="170" t="s">
        <v>37</v>
      </c>
      <c r="AB729" s="174" t="s">
        <v>3634</v>
      </c>
      <c r="AC729" s="8" t="s">
        <v>1998</v>
      </c>
    </row>
    <row r="730" spans="1:29" ht="79.2">
      <c r="A730" s="169">
        <v>13</v>
      </c>
      <c r="B730" s="176" t="s">
        <v>1970</v>
      </c>
      <c r="C730" s="384" t="s">
        <v>765</v>
      </c>
      <c r="D730" s="385" t="s">
        <v>279</v>
      </c>
      <c r="E730" s="175" t="s">
        <v>603</v>
      </c>
      <c r="F730" s="175"/>
      <c r="G730" s="172">
        <v>5.6</v>
      </c>
      <c r="H730" s="172">
        <v>7.4</v>
      </c>
      <c r="I730" s="172">
        <v>7.6</v>
      </c>
      <c r="J730" s="172">
        <v>5.2</v>
      </c>
      <c r="K730" s="172">
        <v>6.6</v>
      </c>
      <c r="L730" s="172">
        <v>8.3000000000000007</v>
      </c>
      <c r="M730" s="172">
        <v>7.3</v>
      </c>
      <c r="N730" s="172">
        <v>9.5</v>
      </c>
      <c r="O730" s="172">
        <v>7.6</v>
      </c>
      <c r="P730" s="172">
        <v>8.6999999999999993</v>
      </c>
      <c r="Q730" s="172">
        <v>5.5</v>
      </c>
      <c r="R730" s="172">
        <v>8.5</v>
      </c>
      <c r="S730" s="172">
        <v>5</v>
      </c>
      <c r="T730" s="172">
        <v>7.1</v>
      </c>
      <c r="U730" s="172">
        <v>5.9</v>
      </c>
      <c r="V730" s="172">
        <v>7.4</v>
      </c>
      <c r="W730" s="172">
        <v>7.9</v>
      </c>
      <c r="X730" s="172">
        <v>4.8</v>
      </c>
      <c r="Y730" s="171"/>
      <c r="Z730" s="173" t="s">
        <v>36</v>
      </c>
      <c r="AA730" s="170" t="s">
        <v>37</v>
      </c>
      <c r="AB730" s="174" t="s">
        <v>3634</v>
      </c>
      <c r="AC730" s="8" t="s">
        <v>1998</v>
      </c>
    </row>
    <row r="731" spans="1:29" ht="79.2">
      <c r="A731" s="169">
        <v>14</v>
      </c>
      <c r="B731" s="176" t="s">
        <v>1971</v>
      </c>
      <c r="C731" s="384" t="s">
        <v>1972</v>
      </c>
      <c r="D731" s="385" t="s">
        <v>279</v>
      </c>
      <c r="E731" s="175" t="s">
        <v>826</v>
      </c>
      <c r="F731" s="175"/>
      <c r="G731" s="172">
        <v>5.4</v>
      </c>
      <c r="H731" s="172">
        <v>5.3</v>
      </c>
      <c r="I731" s="172">
        <v>6.9</v>
      </c>
      <c r="J731" s="172">
        <v>0</v>
      </c>
      <c r="K731" s="172">
        <v>7.9</v>
      </c>
      <c r="L731" s="172">
        <v>5</v>
      </c>
      <c r="M731" s="172">
        <v>7.5</v>
      </c>
      <c r="N731" s="172">
        <v>7.2</v>
      </c>
      <c r="O731" s="172">
        <v>7.1</v>
      </c>
      <c r="P731" s="172">
        <v>6.6</v>
      </c>
      <c r="Q731" s="172">
        <v>4.9000000000000004</v>
      </c>
      <c r="R731" s="172">
        <v>6.4</v>
      </c>
      <c r="S731" s="172">
        <v>2.7</v>
      </c>
      <c r="T731" s="172">
        <v>3.7</v>
      </c>
      <c r="U731" s="172">
        <v>6.4</v>
      </c>
      <c r="V731" s="172">
        <v>6.2</v>
      </c>
      <c r="W731" s="172">
        <v>5.9</v>
      </c>
      <c r="X731" s="172">
        <v>4.9000000000000004</v>
      </c>
      <c r="Y731" s="171"/>
      <c r="Z731" s="173" t="s">
        <v>36</v>
      </c>
      <c r="AA731" s="170" t="s">
        <v>48</v>
      </c>
      <c r="AB731" s="174" t="s">
        <v>3637</v>
      </c>
      <c r="AC731" s="8" t="s">
        <v>1998</v>
      </c>
    </row>
    <row r="732" spans="1:29" ht="79.2">
      <c r="A732" s="169">
        <v>15</v>
      </c>
      <c r="B732" s="176" t="s">
        <v>1973</v>
      </c>
      <c r="C732" s="384" t="s">
        <v>1974</v>
      </c>
      <c r="D732" s="385" t="s">
        <v>183</v>
      </c>
      <c r="E732" s="175" t="s">
        <v>1596</v>
      </c>
      <c r="F732" s="175"/>
      <c r="G732" s="172">
        <v>4.8</v>
      </c>
      <c r="H732" s="172">
        <v>8.5</v>
      </c>
      <c r="I732" s="172">
        <v>6.9</v>
      </c>
      <c r="J732" s="172">
        <v>0</v>
      </c>
      <c r="K732" s="172">
        <v>4.9000000000000004</v>
      </c>
      <c r="L732" s="172">
        <v>5.4</v>
      </c>
      <c r="M732" s="172">
        <v>6.5</v>
      </c>
      <c r="N732" s="172">
        <v>6.6</v>
      </c>
      <c r="O732" s="172">
        <v>7.9</v>
      </c>
      <c r="P732" s="172">
        <v>4.2</v>
      </c>
      <c r="Q732" s="172">
        <v>3.7</v>
      </c>
      <c r="R732" s="172">
        <v>5.5</v>
      </c>
      <c r="S732" s="172">
        <v>6.7</v>
      </c>
      <c r="T732" s="172">
        <v>4.5</v>
      </c>
      <c r="U732" s="172">
        <v>6.4</v>
      </c>
      <c r="V732" s="172">
        <v>6.2</v>
      </c>
      <c r="W732" s="172">
        <v>4.9000000000000004</v>
      </c>
      <c r="X732" s="172">
        <v>3.3</v>
      </c>
      <c r="Y732" s="171"/>
      <c r="Z732" s="173" t="s">
        <v>36</v>
      </c>
      <c r="AA732" s="170" t="s">
        <v>48</v>
      </c>
      <c r="AB732" s="174" t="s">
        <v>3638</v>
      </c>
      <c r="AC732" s="8" t="s">
        <v>1998</v>
      </c>
    </row>
    <row r="733" spans="1:29" ht="79.2">
      <c r="A733" s="169">
        <v>16</v>
      </c>
      <c r="B733" s="176" t="s">
        <v>1975</v>
      </c>
      <c r="C733" s="384" t="s">
        <v>1976</v>
      </c>
      <c r="D733" s="385" t="s">
        <v>30</v>
      </c>
      <c r="E733" s="175" t="s">
        <v>1813</v>
      </c>
      <c r="F733" s="175"/>
      <c r="G733" s="172">
        <v>5.9</v>
      </c>
      <c r="H733" s="172">
        <v>4.5</v>
      </c>
      <c r="I733" s="172">
        <v>0</v>
      </c>
      <c r="J733" s="172">
        <v>0</v>
      </c>
      <c r="K733" s="172">
        <v>0.1</v>
      </c>
      <c r="L733" s="172">
        <v>4.5999999999999996</v>
      </c>
      <c r="M733" s="172">
        <v>5.4</v>
      </c>
      <c r="N733" s="172">
        <v>2.2999999999999998</v>
      </c>
      <c r="O733" s="172">
        <v>5.9</v>
      </c>
      <c r="P733" s="172">
        <v>3.8</v>
      </c>
      <c r="Q733" s="172">
        <v>3</v>
      </c>
      <c r="R733" s="172">
        <v>4.5</v>
      </c>
      <c r="S733" s="172">
        <v>5.8</v>
      </c>
      <c r="T733" s="172">
        <v>3.7</v>
      </c>
      <c r="U733" s="172">
        <v>4.4000000000000004</v>
      </c>
      <c r="V733" s="172">
        <v>2.6</v>
      </c>
      <c r="W733" s="172">
        <v>2.5</v>
      </c>
      <c r="X733" s="172">
        <v>2.6</v>
      </c>
      <c r="Y733" s="171"/>
      <c r="Z733" s="173" t="s">
        <v>36</v>
      </c>
      <c r="AA733" s="170" t="s">
        <v>48</v>
      </c>
      <c r="AB733" s="174" t="s">
        <v>3639</v>
      </c>
      <c r="AC733" s="8" t="s">
        <v>1998</v>
      </c>
    </row>
    <row r="734" spans="1:29" ht="79.2">
      <c r="A734" s="169">
        <v>17</v>
      </c>
      <c r="B734" s="176" t="s">
        <v>1977</v>
      </c>
      <c r="C734" s="384" t="s">
        <v>361</v>
      </c>
      <c r="D734" s="385" t="s">
        <v>91</v>
      </c>
      <c r="E734" s="175" t="s">
        <v>1219</v>
      </c>
      <c r="F734" s="175"/>
      <c r="G734" s="172">
        <v>7.2</v>
      </c>
      <c r="H734" s="172">
        <v>6.1</v>
      </c>
      <c r="I734" s="172">
        <v>9.4</v>
      </c>
      <c r="J734" s="172">
        <v>7.9</v>
      </c>
      <c r="K734" s="172">
        <v>7.7</v>
      </c>
      <c r="L734" s="172">
        <v>7.8</v>
      </c>
      <c r="M734" s="172">
        <v>9</v>
      </c>
      <c r="N734" s="172">
        <v>8.1999999999999993</v>
      </c>
      <c r="O734" s="172">
        <v>8</v>
      </c>
      <c r="P734" s="172">
        <v>8.3000000000000007</v>
      </c>
      <c r="Q734" s="172">
        <v>5.3</v>
      </c>
      <c r="R734" s="172">
        <v>8.4</v>
      </c>
      <c r="S734" s="172">
        <v>7</v>
      </c>
      <c r="T734" s="172">
        <v>5</v>
      </c>
      <c r="U734" s="172">
        <v>9.1</v>
      </c>
      <c r="V734" s="172">
        <v>6.9</v>
      </c>
      <c r="W734" s="172">
        <v>7</v>
      </c>
      <c r="X734" s="172">
        <v>7</v>
      </c>
      <c r="Y734" s="171"/>
      <c r="Z734" s="173" t="s">
        <v>36</v>
      </c>
      <c r="AA734" s="170" t="s">
        <v>37</v>
      </c>
      <c r="AB734" s="174" t="s">
        <v>3634</v>
      </c>
      <c r="AC734" s="8" t="s">
        <v>1998</v>
      </c>
    </row>
    <row r="735" spans="1:29" ht="79.2">
      <c r="A735" s="169">
        <v>18</v>
      </c>
      <c r="B735" s="176" t="s">
        <v>1978</v>
      </c>
      <c r="C735" s="384" t="s">
        <v>1979</v>
      </c>
      <c r="D735" s="385" t="s">
        <v>197</v>
      </c>
      <c r="E735" s="175" t="s">
        <v>47</v>
      </c>
      <c r="F735" s="175"/>
      <c r="G735" s="172">
        <v>1.3</v>
      </c>
      <c r="H735" s="172">
        <v>3.8</v>
      </c>
      <c r="I735" s="172">
        <v>0</v>
      </c>
      <c r="J735" s="172">
        <v>0.4</v>
      </c>
      <c r="K735" s="172">
        <v>0</v>
      </c>
      <c r="L735" s="172">
        <v>0</v>
      </c>
      <c r="M735" s="172">
        <v>0</v>
      </c>
      <c r="N735" s="172">
        <v>0</v>
      </c>
      <c r="O735" s="172">
        <v>0</v>
      </c>
      <c r="P735" s="172">
        <v>0</v>
      </c>
      <c r="Q735" s="172">
        <v>0.4</v>
      </c>
      <c r="R735" s="172">
        <v>0</v>
      </c>
      <c r="S735" s="172">
        <v>0</v>
      </c>
      <c r="T735" s="172">
        <v>0</v>
      </c>
      <c r="U735" s="172">
        <v>0</v>
      </c>
      <c r="V735" s="172">
        <v>0.2</v>
      </c>
      <c r="W735" s="172">
        <v>2.2000000000000002</v>
      </c>
      <c r="X735" s="172">
        <v>2.4</v>
      </c>
      <c r="Y735" s="171"/>
      <c r="Z735" s="173" t="s">
        <v>36</v>
      </c>
      <c r="AA735" s="170" t="s">
        <v>48</v>
      </c>
      <c r="AB735" s="174" t="s">
        <v>3640</v>
      </c>
      <c r="AC735" s="8" t="s">
        <v>1998</v>
      </c>
    </row>
    <row r="736" spans="1:29" ht="92.4">
      <c r="A736" s="169">
        <v>19</v>
      </c>
      <c r="B736" s="176" t="s">
        <v>1980</v>
      </c>
      <c r="C736" s="384" t="s">
        <v>1981</v>
      </c>
      <c r="D736" s="385" t="s">
        <v>762</v>
      </c>
      <c r="E736" s="175" t="s">
        <v>1982</v>
      </c>
      <c r="F736" s="175"/>
      <c r="G736" s="172">
        <v>5.4</v>
      </c>
      <c r="H736" s="172">
        <v>5</v>
      </c>
      <c r="I736" s="172">
        <v>1.9</v>
      </c>
      <c r="J736" s="172">
        <v>5.6</v>
      </c>
      <c r="K736" s="172">
        <v>2.2000000000000002</v>
      </c>
      <c r="L736" s="172">
        <v>2.8</v>
      </c>
      <c r="M736" s="172">
        <v>7.5</v>
      </c>
      <c r="N736" s="172">
        <v>6.1</v>
      </c>
      <c r="O736" s="172">
        <v>7.6</v>
      </c>
      <c r="P736" s="172">
        <v>4.3</v>
      </c>
      <c r="Q736" s="172">
        <v>6.2</v>
      </c>
      <c r="R736" s="172">
        <v>6.6</v>
      </c>
      <c r="S736" s="172">
        <v>1.8</v>
      </c>
      <c r="T736" s="172">
        <v>6.5</v>
      </c>
      <c r="U736" s="172">
        <v>5.7</v>
      </c>
      <c r="V736" s="172">
        <v>5</v>
      </c>
      <c r="W736" s="172">
        <v>5.7</v>
      </c>
      <c r="X736" s="172">
        <v>2.7</v>
      </c>
      <c r="Y736" s="171"/>
      <c r="Z736" s="173" t="s">
        <v>36</v>
      </c>
      <c r="AA736" s="170" t="s">
        <v>48</v>
      </c>
      <c r="AB736" s="174" t="s">
        <v>3641</v>
      </c>
      <c r="AC736" s="8" t="s">
        <v>1998</v>
      </c>
    </row>
    <row r="737" spans="1:29" ht="79.2">
      <c r="A737" s="169">
        <v>20</v>
      </c>
      <c r="B737" s="176" t="s">
        <v>1983</v>
      </c>
      <c r="C737" s="384" t="s">
        <v>1984</v>
      </c>
      <c r="D737" s="385" t="s">
        <v>1985</v>
      </c>
      <c r="E737" s="175" t="s">
        <v>870</v>
      </c>
      <c r="F737" s="175"/>
      <c r="G737" s="172">
        <v>7.2</v>
      </c>
      <c r="H737" s="172">
        <v>4.4000000000000004</v>
      </c>
      <c r="I737" s="172">
        <v>6.7</v>
      </c>
      <c r="J737" s="172">
        <v>0</v>
      </c>
      <c r="K737" s="172">
        <v>6.9</v>
      </c>
      <c r="L737" s="172">
        <v>5.5</v>
      </c>
      <c r="M737" s="172">
        <v>6.3</v>
      </c>
      <c r="N737" s="172">
        <v>8.1999999999999993</v>
      </c>
      <c r="O737" s="172">
        <v>6.5</v>
      </c>
      <c r="P737" s="172">
        <v>5</v>
      </c>
      <c r="Q737" s="172">
        <v>4.2</v>
      </c>
      <c r="R737" s="172">
        <v>8.4</v>
      </c>
      <c r="S737" s="172">
        <v>5.7</v>
      </c>
      <c r="T737" s="172">
        <v>0</v>
      </c>
      <c r="U737" s="172">
        <v>5</v>
      </c>
      <c r="V737" s="172">
        <v>2.9</v>
      </c>
      <c r="W737" s="172">
        <v>6.1</v>
      </c>
      <c r="X737" s="172">
        <v>4.9000000000000004</v>
      </c>
      <c r="Y737" s="171"/>
      <c r="Z737" s="173" t="s">
        <v>36</v>
      </c>
      <c r="AA737" s="170" t="s">
        <v>48</v>
      </c>
      <c r="AB737" s="174" t="s">
        <v>3637</v>
      </c>
      <c r="AC737" s="8" t="s">
        <v>1998</v>
      </c>
    </row>
    <row r="738" spans="1:29" ht="79.2">
      <c r="A738" s="169">
        <v>21</v>
      </c>
      <c r="B738" s="176" t="s">
        <v>1986</v>
      </c>
      <c r="C738" s="384" t="s">
        <v>796</v>
      </c>
      <c r="D738" s="385" t="s">
        <v>225</v>
      </c>
      <c r="E738" s="175" t="s">
        <v>1640</v>
      </c>
      <c r="F738" s="175"/>
      <c r="G738" s="172">
        <v>5.7</v>
      </c>
      <c r="H738" s="172">
        <v>6.2</v>
      </c>
      <c r="I738" s="172">
        <v>4.3</v>
      </c>
      <c r="J738" s="172">
        <v>6.2</v>
      </c>
      <c r="K738" s="172">
        <v>2.4</v>
      </c>
      <c r="L738" s="172">
        <v>5</v>
      </c>
      <c r="M738" s="172">
        <v>5.2</v>
      </c>
      <c r="N738" s="172">
        <v>8.5</v>
      </c>
      <c r="O738" s="172">
        <v>7.9</v>
      </c>
      <c r="P738" s="172">
        <v>4.2</v>
      </c>
      <c r="Q738" s="172">
        <v>2.4</v>
      </c>
      <c r="R738" s="172">
        <v>7</v>
      </c>
      <c r="S738" s="172">
        <v>5.3</v>
      </c>
      <c r="T738" s="172">
        <v>2.8</v>
      </c>
      <c r="U738" s="172">
        <v>5.7</v>
      </c>
      <c r="V738" s="172">
        <v>4.3</v>
      </c>
      <c r="W738" s="172">
        <v>7.3</v>
      </c>
      <c r="X738" s="172">
        <v>2.4</v>
      </c>
      <c r="Y738" s="171"/>
      <c r="Z738" s="173" t="s">
        <v>36</v>
      </c>
      <c r="AA738" s="170" t="s">
        <v>48</v>
      </c>
      <c r="AB738" s="174" t="s">
        <v>3642</v>
      </c>
      <c r="AC738" s="8" t="s">
        <v>1998</v>
      </c>
    </row>
    <row r="739" spans="1:29" ht="79.2">
      <c r="A739" s="169">
        <v>22</v>
      </c>
      <c r="B739" s="176" t="s">
        <v>1987</v>
      </c>
      <c r="C739" s="384" t="s">
        <v>1988</v>
      </c>
      <c r="D739" s="385" t="s">
        <v>225</v>
      </c>
      <c r="E739" s="175" t="s">
        <v>1504</v>
      </c>
      <c r="F739" s="175"/>
      <c r="G739" s="172">
        <v>6.8</v>
      </c>
      <c r="H739" s="172">
        <v>8.5</v>
      </c>
      <c r="I739" s="172">
        <v>8</v>
      </c>
      <c r="J739" s="172">
        <v>6.7</v>
      </c>
      <c r="K739" s="172">
        <v>8.3000000000000007</v>
      </c>
      <c r="L739" s="172">
        <v>7.7</v>
      </c>
      <c r="M739" s="172">
        <v>8.6999999999999993</v>
      </c>
      <c r="N739" s="172">
        <v>9.1999999999999993</v>
      </c>
      <c r="O739" s="172">
        <v>8.5</v>
      </c>
      <c r="P739" s="172">
        <v>5.3</v>
      </c>
      <c r="Q739" s="172">
        <v>6.8</v>
      </c>
      <c r="R739" s="172">
        <v>8.4</v>
      </c>
      <c r="S739" s="172">
        <v>8.1999999999999993</v>
      </c>
      <c r="T739" s="172">
        <v>7.1</v>
      </c>
      <c r="U739" s="172">
        <v>9.1</v>
      </c>
      <c r="V739" s="172">
        <v>7.5</v>
      </c>
      <c r="W739" s="172">
        <v>8</v>
      </c>
      <c r="X739" s="172">
        <v>6.9</v>
      </c>
      <c r="Y739" s="171"/>
      <c r="Z739" s="173" t="s">
        <v>36</v>
      </c>
      <c r="AA739" s="170" t="s">
        <v>37</v>
      </c>
      <c r="AB739" s="174" t="s">
        <v>3634</v>
      </c>
      <c r="AC739" s="8" t="s">
        <v>1998</v>
      </c>
    </row>
    <row r="740" spans="1:29" ht="79.2">
      <c r="A740" s="169">
        <v>23</v>
      </c>
      <c r="B740" s="176" t="s">
        <v>1989</v>
      </c>
      <c r="C740" s="384" t="s">
        <v>640</v>
      </c>
      <c r="D740" s="385" t="s">
        <v>314</v>
      </c>
      <c r="E740" s="175" t="s">
        <v>497</v>
      </c>
      <c r="F740" s="175"/>
      <c r="G740" s="172">
        <v>7.5</v>
      </c>
      <c r="H740" s="172">
        <v>7.9</v>
      </c>
      <c r="I740" s="172">
        <v>9.1</v>
      </c>
      <c r="J740" s="172">
        <v>6</v>
      </c>
      <c r="K740" s="172">
        <v>8.3000000000000007</v>
      </c>
      <c r="L740" s="172">
        <v>8.9</v>
      </c>
      <c r="M740" s="172">
        <v>9.4</v>
      </c>
      <c r="N740" s="172">
        <v>9.4</v>
      </c>
      <c r="O740" s="172">
        <v>8.1999999999999993</v>
      </c>
      <c r="P740" s="172">
        <v>8.6999999999999993</v>
      </c>
      <c r="Q740" s="172">
        <v>9.3000000000000007</v>
      </c>
      <c r="R740" s="172">
        <v>8.9</v>
      </c>
      <c r="S740" s="172">
        <v>7.3</v>
      </c>
      <c r="T740" s="172">
        <v>7.9</v>
      </c>
      <c r="U740" s="172">
        <v>9.5</v>
      </c>
      <c r="V740" s="172">
        <v>10</v>
      </c>
      <c r="W740" s="172">
        <v>9</v>
      </c>
      <c r="X740" s="172">
        <v>7.8</v>
      </c>
      <c r="Y740" s="171"/>
      <c r="Z740" s="173" t="s">
        <v>36</v>
      </c>
      <c r="AA740" s="170" t="s">
        <v>37</v>
      </c>
      <c r="AB740" s="174" t="s">
        <v>3634</v>
      </c>
      <c r="AC740" s="8" t="s">
        <v>1998</v>
      </c>
    </row>
    <row r="741" spans="1:29" ht="66">
      <c r="A741" s="169">
        <v>24</v>
      </c>
      <c r="B741" s="176" t="s">
        <v>1990</v>
      </c>
      <c r="C741" s="384" t="s">
        <v>1991</v>
      </c>
      <c r="D741" s="385" t="s">
        <v>314</v>
      </c>
      <c r="E741" s="175" t="s">
        <v>1596</v>
      </c>
      <c r="F741" s="175"/>
      <c r="G741" s="172">
        <v>6.4</v>
      </c>
      <c r="H741" s="172">
        <v>7.1</v>
      </c>
      <c r="I741" s="172">
        <v>7.3</v>
      </c>
      <c r="J741" s="172">
        <v>2.2000000000000002</v>
      </c>
      <c r="K741" s="172">
        <v>7.8</v>
      </c>
      <c r="L741" s="172">
        <v>8.3000000000000007</v>
      </c>
      <c r="M741" s="172">
        <v>8.1</v>
      </c>
      <c r="N741" s="172">
        <v>8.4</v>
      </c>
      <c r="O741" s="172">
        <v>8.5</v>
      </c>
      <c r="P741" s="172">
        <v>6.4</v>
      </c>
      <c r="Q741" s="172">
        <v>8.5</v>
      </c>
      <c r="R741" s="172">
        <v>7.4</v>
      </c>
      <c r="S741" s="172">
        <v>7.1</v>
      </c>
      <c r="T741" s="172">
        <v>4.2</v>
      </c>
      <c r="U741" s="172">
        <v>6.3</v>
      </c>
      <c r="V741" s="172">
        <v>7.1</v>
      </c>
      <c r="W741" s="172">
        <v>6.2</v>
      </c>
      <c r="X741" s="172">
        <v>5.4</v>
      </c>
      <c r="Y741" s="171"/>
      <c r="Z741" s="173" t="s">
        <v>36</v>
      </c>
      <c r="AA741" s="170" t="s">
        <v>48</v>
      </c>
      <c r="AB741" s="174" t="s">
        <v>3643</v>
      </c>
      <c r="AC741" s="8" t="s">
        <v>1998</v>
      </c>
    </row>
    <row r="742" spans="1:29" ht="66">
      <c r="A742" s="169">
        <v>25</v>
      </c>
      <c r="B742" s="176" t="s">
        <v>1992</v>
      </c>
      <c r="C742" s="384" t="s">
        <v>1308</v>
      </c>
      <c r="D742" s="385" t="s">
        <v>471</v>
      </c>
      <c r="E742" s="175" t="s">
        <v>1596</v>
      </c>
      <c r="F742" s="175"/>
      <c r="G742" s="172">
        <v>7.7</v>
      </c>
      <c r="H742" s="172">
        <v>8.6999999999999993</v>
      </c>
      <c r="I742" s="172">
        <v>9.6999999999999993</v>
      </c>
      <c r="J742" s="172">
        <v>7.2</v>
      </c>
      <c r="K742" s="172">
        <v>8.3000000000000007</v>
      </c>
      <c r="L742" s="172">
        <v>8.1999999999999993</v>
      </c>
      <c r="M742" s="172">
        <v>9.4</v>
      </c>
      <c r="N742" s="172">
        <v>8.8000000000000007</v>
      </c>
      <c r="O742" s="172">
        <v>8.1999999999999993</v>
      </c>
      <c r="P742" s="172">
        <v>8.4</v>
      </c>
      <c r="Q742" s="172">
        <v>8.4</v>
      </c>
      <c r="R742" s="172">
        <v>8.1999999999999993</v>
      </c>
      <c r="S742" s="172">
        <v>7.2</v>
      </c>
      <c r="T742" s="172">
        <v>8.8000000000000007</v>
      </c>
      <c r="U742" s="172">
        <v>8.9</v>
      </c>
      <c r="V742" s="172">
        <v>8.5</v>
      </c>
      <c r="W742" s="172">
        <v>7.1</v>
      </c>
      <c r="X742" s="172">
        <v>7.6</v>
      </c>
      <c r="Y742" s="171"/>
      <c r="Z742" s="173" t="s">
        <v>36</v>
      </c>
      <c r="AA742" s="170" t="s">
        <v>37</v>
      </c>
      <c r="AB742" s="174" t="s">
        <v>3636</v>
      </c>
      <c r="AC742" s="8" t="s">
        <v>1998</v>
      </c>
    </row>
    <row r="743" spans="1:29" ht="66">
      <c r="A743" s="169">
        <v>26</v>
      </c>
      <c r="B743" s="176" t="s">
        <v>1993</v>
      </c>
      <c r="C743" s="384" t="s">
        <v>1772</v>
      </c>
      <c r="D743" s="385" t="s">
        <v>127</v>
      </c>
      <c r="E743" s="175" t="s">
        <v>1994</v>
      </c>
      <c r="F743" s="175"/>
      <c r="G743" s="172">
        <v>6.4</v>
      </c>
      <c r="H743" s="172">
        <v>5.3</v>
      </c>
      <c r="I743" s="172">
        <v>7.8</v>
      </c>
      <c r="J743" s="172">
        <v>7.4</v>
      </c>
      <c r="K743" s="172">
        <v>4.2</v>
      </c>
      <c r="L743" s="172">
        <v>4.3</v>
      </c>
      <c r="M743" s="172">
        <v>8.1999999999999993</v>
      </c>
      <c r="N743" s="172">
        <v>8.1999999999999993</v>
      </c>
      <c r="O743" s="172">
        <v>7.4</v>
      </c>
      <c r="P743" s="172">
        <v>4.0999999999999996</v>
      </c>
      <c r="Q743" s="172">
        <v>5.0999999999999996</v>
      </c>
      <c r="R743" s="172">
        <v>5.9</v>
      </c>
      <c r="S743" s="172">
        <v>5.2</v>
      </c>
      <c r="T743" s="172">
        <v>4.8</v>
      </c>
      <c r="U743" s="172">
        <v>6.2</v>
      </c>
      <c r="V743" s="172">
        <v>5.4</v>
      </c>
      <c r="W743" s="172">
        <v>6</v>
      </c>
      <c r="X743" s="172">
        <v>4.5</v>
      </c>
      <c r="Y743" s="171"/>
      <c r="Z743" s="173" t="s">
        <v>36</v>
      </c>
      <c r="AA743" s="170" t="s">
        <v>37</v>
      </c>
      <c r="AB743" s="174" t="s">
        <v>3636</v>
      </c>
      <c r="AC743" s="8" t="s">
        <v>1998</v>
      </c>
    </row>
    <row r="744" spans="1:29" ht="79.2">
      <c r="A744" s="169">
        <v>27</v>
      </c>
      <c r="B744" s="176" t="s">
        <v>1995</v>
      </c>
      <c r="C744" s="384" t="s">
        <v>370</v>
      </c>
      <c r="D744" s="385" t="s">
        <v>487</v>
      </c>
      <c r="E744" s="175" t="s">
        <v>1579</v>
      </c>
      <c r="F744" s="175"/>
      <c r="G744" s="172">
        <v>6.4</v>
      </c>
      <c r="H744" s="172">
        <v>5.4</v>
      </c>
      <c r="I744" s="172">
        <v>5.4</v>
      </c>
      <c r="J744" s="172">
        <v>6</v>
      </c>
      <c r="K744" s="172">
        <v>6.7</v>
      </c>
      <c r="L744" s="172">
        <v>8</v>
      </c>
      <c r="M744" s="172">
        <v>7.3</v>
      </c>
      <c r="N744" s="172">
        <v>7.2</v>
      </c>
      <c r="O744" s="172">
        <v>7.8</v>
      </c>
      <c r="P744" s="172">
        <v>4</v>
      </c>
      <c r="Q744" s="172">
        <v>4.4000000000000004</v>
      </c>
      <c r="R744" s="172">
        <v>5.2</v>
      </c>
      <c r="S744" s="172">
        <v>5.3</v>
      </c>
      <c r="T744" s="172">
        <v>1.2</v>
      </c>
      <c r="U744" s="172">
        <v>5.3</v>
      </c>
      <c r="V744" s="172">
        <v>3.8</v>
      </c>
      <c r="W744" s="172">
        <v>2.4</v>
      </c>
      <c r="X744" s="172">
        <v>2</v>
      </c>
      <c r="Y744" s="171"/>
      <c r="Z744" s="173" t="s">
        <v>36</v>
      </c>
      <c r="AA744" s="170" t="s">
        <v>48</v>
      </c>
      <c r="AB744" s="174" t="s">
        <v>3644</v>
      </c>
      <c r="AC744" s="8" t="s">
        <v>1998</v>
      </c>
    </row>
    <row r="745" spans="1:29" ht="79.2">
      <c r="A745" s="169">
        <v>28</v>
      </c>
      <c r="B745" s="176" t="s">
        <v>1996</v>
      </c>
      <c r="C745" s="384" t="s">
        <v>135</v>
      </c>
      <c r="D745" s="385" t="s">
        <v>487</v>
      </c>
      <c r="E745" s="175" t="s">
        <v>1997</v>
      </c>
      <c r="F745" s="175"/>
      <c r="G745" s="172">
        <v>5.7</v>
      </c>
      <c r="H745" s="172">
        <v>4.2</v>
      </c>
      <c r="I745" s="172">
        <v>0.8</v>
      </c>
      <c r="J745" s="172">
        <v>0</v>
      </c>
      <c r="K745" s="172">
        <v>3.5</v>
      </c>
      <c r="L745" s="172">
        <v>4.5</v>
      </c>
      <c r="M745" s="172">
        <v>4.0999999999999996</v>
      </c>
      <c r="N745" s="172">
        <v>1.3</v>
      </c>
      <c r="O745" s="172">
        <v>7</v>
      </c>
      <c r="P745" s="172">
        <v>5.6</v>
      </c>
      <c r="Q745" s="172">
        <v>4.8</v>
      </c>
      <c r="R745" s="172">
        <v>5</v>
      </c>
      <c r="S745" s="172">
        <v>5</v>
      </c>
      <c r="T745" s="172">
        <v>4.5999999999999996</v>
      </c>
      <c r="U745" s="172">
        <v>5</v>
      </c>
      <c r="V745" s="172">
        <v>3.9</v>
      </c>
      <c r="W745" s="172">
        <v>6.1</v>
      </c>
      <c r="X745" s="172">
        <v>3.7</v>
      </c>
      <c r="Y745" s="171"/>
      <c r="Z745" s="173" t="s">
        <v>36</v>
      </c>
      <c r="AA745" s="170" t="s">
        <v>48</v>
      </c>
      <c r="AB745" s="174" t="s">
        <v>3645</v>
      </c>
      <c r="AC745" s="8" t="s">
        <v>1998</v>
      </c>
    </row>
    <row r="746" spans="1:29">
      <c r="A746" s="177">
        <v>1</v>
      </c>
      <c r="B746" s="184" t="s">
        <v>1999</v>
      </c>
      <c r="C746" s="384" t="s">
        <v>58</v>
      </c>
      <c r="D746" s="385" t="s">
        <v>59</v>
      </c>
      <c r="E746" s="183" t="s">
        <v>497</v>
      </c>
      <c r="F746" s="183"/>
      <c r="G746" s="180">
        <v>7.3</v>
      </c>
      <c r="H746" s="180">
        <v>7.2</v>
      </c>
      <c r="I746" s="180">
        <v>7</v>
      </c>
      <c r="J746" s="180">
        <v>7.1</v>
      </c>
      <c r="K746" s="180">
        <v>8.6999999999999993</v>
      </c>
      <c r="L746" s="180">
        <v>9.1</v>
      </c>
      <c r="M746" s="180">
        <v>7.9</v>
      </c>
      <c r="N746" s="180">
        <v>6.6</v>
      </c>
      <c r="O746" s="180">
        <v>6.5</v>
      </c>
      <c r="P746" s="180">
        <v>5.3</v>
      </c>
      <c r="Q746" s="180">
        <v>5.0999999999999996</v>
      </c>
      <c r="R746" s="180">
        <v>5.8</v>
      </c>
      <c r="S746" s="180">
        <v>5.3</v>
      </c>
      <c r="T746" s="180">
        <v>4.9000000000000004</v>
      </c>
      <c r="U746" s="180">
        <v>5.5</v>
      </c>
      <c r="V746" s="180">
        <v>5.6</v>
      </c>
      <c r="W746" s="180">
        <v>6.3</v>
      </c>
      <c r="X746" s="180">
        <v>4.7</v>
      </c>
      <c r="Y746" s="179"/>
      <c r="Z746" s="181" t="s">
        <v>36</v>
      </c>
      <c r="AA746" s="178" t="s">
        <v>37</v>
      </c>
      <c r="AB746" s="182"/>
      <c r="AC746" s="8" t="s">
        <v>2032</v>
      </c>
    </row>
    <row r="747" spans="1:29" ht="52.8">
      <c r="A747" s="177">
        <v>2</v>
      </c>
      <c r="B747" s="184" t="s">
        <v>2000</v>
      </c>
      <c r="C747" s="384" t="s">
        <v>2001</v>
      </c>
      <c r="D747" s="385" t="s">
        <v>132</v>
      </c>
      <c r="E747" s="183" t="s">
        <v>527</v>
      </c>
      <c r="F747" s="183"/>
      <c r="G747" s="180">
        <v>6.5</v>
      </c>
      <c r="H747" s="180">
        <v>3.4</v>
      </c>
      <c r="I747" s="180">
        <v>1.2</v>
      </c>
      <c r="J747" s="180">
        <v>6.7</v>
      </c>
      <c r="K747" s="180">
        <v>2.4</v>
      </c>
      <c r="L747" s="180">
        <v>4.4000000000000004</v>
      </c>
      <c r="M747" s="180">
        <v>1.7</v>
      </c>
      <c r="N747" s="180">
        <v>5</v>
      </c>
      <c r="O747" s="180">
        <v>6.9</v>
      </c>
      <c r="P747" s="180">
        <v>2.4</v>
      </c>
      <c r="Q747" s="180">
        <v>0.8</v>
      </c>
      <c r="R747" s="180">
        <v>2</v>
      </c>
      <c r="S747" s="180">
        <v>2.9</v>
      </c>
      <c r="T747" s="180">
        <v>2.1</v>
      </c>
      <c r="U747" s="180">
        <v>3.1</v>
      </c>
      <c r="V747" s="180">
        <v>1.1000000000000001</v>
      </c>
      <c r="W747" s="180">
        <v>1.4</v>
      </c>
      <c r="X747" s="180">
        <v>2.9</v>
      </c>
      <c r="Y747" s="179"/>
      <c r="Z747" s="181" t="s">
        <v>36</v>
      </c>
      <c r="AA747" s="178" t="s">
        <v>48</v>
      </c>
      <c r="AB747" s="182" t="s">
        <v>2002</v>
      </c>
      <c r="AC747" s="8" t="s">
        <v>2032</v>
      </c>
    </row>
    <row r="748" spans="1:29">
      <c r="A748" s="177">
        <v>3</v>
      </c>
      <c r="B748" s="184" t="s">
        <v>2003</v>
      </c>
      <c r="C748" s="384" t="s">
        <v>2004</v>
      </c>
      <c r="D748" s="385" t="s">
        <v>132</v>
      </c>
      <c r="E748" s="183" t="s">
        <v>1438</v>
      </c>
      <c r="F748" s="183"/>
      <c r="G748" s="180">
        <v>7.4</v>
      </c>
      <c r="H748" s="180">
        <v>6.6</v>
      </c>
      <c r="I748" s="180">
        <v>5.4</v>
      </c>
      <c r="J748" s="180">
        <v>6.7</v>
      </c>
      <c r="K748" s="180">
        <v>5</v>
      </c>
      <c r="L748" s="180">
        <v>5.6</v>
      </c>
      <c r="M748" s="180">
        <v>5.6</v>
      </c>
      <c r="N748" s="180">
        <v>6.9</v>
      </c>
      <c r="O748" s="180">
        <v>6.9</v>
      </c>
      <c r="P748" s="180">
        <v>4.5</v>
      </c>
      <c r="Q748" s="180">
        <v>7.2</v>
      </c>
      <c r="R748" s="180">
        <v>4.5</v>
      </c>
      <c r="S748" s="180">
        <v>4.7</v>
      </c>
      <c r="T748" s="180">
        <v>5.3</v>
      </c>
      <c r="U748" s="180">
        <v>5.5</v>
      </c>
      <c r="V748" s="180">
        <v>6.5</v>
      </c>
      <c r="W748" s="180">
        <v>6.5</v>
      </c>
      <c r="X748" s="180">
        <v>6.5</v>
      </c>
      <c r="Y748" s="179"/>
      <c r="Z748" s="181" t="s">
        <v>36</v>
      </c>
      <c r="AA748" s="178" t="s">
        <v>37</v>
      </c>
      <c r="AB748" s="182"/>
      <c r="AC748" s="8" t="s">
        <v>2032</v>
      </c>
    </row>
    <row r="749" spans="1:29">
      <c r="A749" s="177">
        <v>4</v>
      </c>
      <c r="B749" s="184" t="s">
        <v>2005</v>
      </c>
      <c r="C749" s="384" t="s">
        <v>2006</v>
      </c>
      <c r="D749" s="385" t="s">
        <v>67</v>
      </c>
      <c r="E749" s="183" t="s">
        <v>2007</v>
      </c>
      <c r="F749" s="183"/>
      <c r="G749" s="180">
        <v>7.7</v>
      </c>
      <c r="H749" s="180">
        <v>9.6999999999999993</v>
      </c>
      <c r="I749" s="180">
        <v>8.4</v>
      </c>
      <c r="J749" s="180">
        <v>7.2</v>
      </c>
      <c r="K749" s="180">
        <v>9.3000000000000007</v>
      </c>
      <c r="L749" s="180">
        <v>9.1</v>
      </c>
      <c r="M749" s="180">
        <v>8.9</v>
      </c>
      <c r="N749" s="180">
        <v>8</v>
      </c>
      <c r="O749" s="180">
        <v>6.8</v>
      </c>
      <c r="P749" s="180">
        <v>9</v>
      </c>
      <c r="Q749" s="180">
        <v>7.7</v>
      </c>
      <c r="R749" s="180">
        <v>9.9</v>
      </c>
      <c r="S749" s="180">
        <v>7.9</v>
      </c>
      <c r="T749" s="180">
        <v>6.6</v>
      </c>
      <c r="U749" s="180">
        <v>9.5</v>
      </c>
      <c r="V749" s="180">
        <v>9.9</v>
      </c>
      <c r="W749" s="180">
        <v>7.2</v>
      </c>
      <c r="X749" s="180">
        <v>7.8</v>
      </c>
      <c r="Y749" s="179"/>
      <c r="Z749" s="181" t="s">
        <v>36</v>
      </c>
      <c r="AA749" s="178" t="s">
        <v>37</v>
      </c>
      <c r="AB749" s="182"/>
      <c r="AC749" s="8" t="s">
        <v>2032</v>
      </c>
    </row>
    <row r="750" spans="1:29" ht="92.4">
      <c r="A750" s="177">
        <v>5</v>
      </c>
      <c r="B750" s="184" t="s">
        <v>2008</v>
      </c>
      <c r="C750" s="384" t="s">
        <v>984</v>
      </c>
      <c r="D750" s="385" t="s">
        <v>725</v>
      </c>
      <c r="E750" s="183" t="s">
        <v>1045</v>
      </c>
      <c r="F750" s="183"/>
      <c r="G750" s="180">
        <v>6.8</v>
      </c>
      <c r="H750" s="180">
        <v>6.1</v>
      </c>
      <c r="I750" s="180">
        <v>8.4</v>
      </c>
      <c r="J750" s="180">
        <v>8.1</v>
      </c>
      <c r="K750" s="180">
        <v>8.8000000000000007</v>
      </c>
      <c r="L750" s="180">
        <v>9.1</v>
      </c>
      <c r="M750" s="180">
        <v>7.8</v>
      </c>
      <c r="N750" s="180">
        <v>8.1999999999999993</v>
      </c>
      <c r="O750" s="180">
        <v>7.6</v>
      </c>
      <c r="P750" s="180">
        <v>6.5</v>
      </c>
      <c r="Q750" s="180">
        <v>4.4000000000000004</v>
      </c>
      <c r="R750" s="180">
        <v>8.6999999999999993</v>
      </c>
      <c r="S750" s="180">
        <v>6.4</v>
      </c>
      <c r="T750" s="180">
        <v>0.4</v>
      </c>
      <c r="U750" s="180">
        <v>1</v>
      </c>
      <c r="V750" s="180">
        <v>0</v>
      </c>
      <c r="W750" s="180">
        <v>2.7</v>
      </c>
      <c r="X750" s="180">
        <v>2.6</v>
      </c>
      <c r="Y750" s="179"/>
      <c r="Z750" s="181" t="s">
        <v>36</v>
      </c>
      <c r="AA750" s="178" t="s">
        <v>48</v>
      </c>
      <c r="AB750" s="182" t="s">
        <v>3646</v>
      </c>
      <c r="AC750" s="8" t="s">
        <v>2032</v>
      </c>
    </row>
    <row r="751" spans="1:29">
      <c r="A751" s="177">
        <v>6</v>
      </c>
      <c r="B751" s="184" t="s">
        <v>2009</v>
      </c>
      <c r="C751" s="384" t="s">
        <v>2010</v>
      </c>
      <c r="D751" s="385" t="s">
        <v>151</v>
      </c>
      <c r="E751" s="183" t="s">
        <v>1130</v>
      </c>
      <c r="F751" s="183"/>
      <c r="G751" s="180">
        <v>7.9</v>
      </c>
      <c r="H751" s="180">
        <v>7.3</v>
      </c>
      <c r="I751" s="180">
        <v>8.9</v>
      </c>
      <c r="J751" s="180">
        <v>8.1</v>
      </c>
      <c r="K751" s="180">
        <v>8.3000000000000007</v>
      </c>
      <c r="L751" s="180">
        <v>9.4</v>
      </c>
      <c r="M751" s="180">
        <v>8.6999999999999993</v>
      </c>
      <c r="N751" s="180">
        <v>8.8000000000000007</v>
      </c>
      <c r="O751" s="180">
        <v>8.4</v>
      </c>
      <c r="P751" s="180">
        <v>7.3</v>
      </c>
      <c r="Q751" s="180">
        <v>7.1</v>
      </c>
      <c r="R751" s="180">
        <v>8</v>
      </c>
      <c r="S751" s="180">
        <v>7.8</v>
      </c>
      <c r="T751" s="180">
        <v>6.8</v>
      </c>
      <c r="U751" s="180">
        <v>7.8</v>
      </c>
      <c r="V751" s="180">
        <v>7.9</v>
      </c>
      <c r="W751" s="180">
        <v>7.5</v>
      </c>
      <c r="X751" s="180">
        <v>5.3</v>
      </c>
      <c r="Y751" s="179"/>
      <c r="Z751" s="181" t="s">
        <v>36</v>
      </c>
      <c r="AA751" s="178" t="s">
        <v>37</v>
      </c>
      <c r="AB751" s="182"/>
      <c r="AC751" s="8" t="s">
        <v>2032</v>
      </c>
    </row>
    <row r="752" spans="1:29">
      <c r="A752" s="177">
        <v>7</v>
      </c>
      <c r="B752" s="184" t="s">
        <v>2011</v>
      </c>
      <c r="C752" s="384" t="s">
        <v>2012</v>
      </c>
      <c r="D752" s="385" t="s">
        <v>151</v>
      </c>
      <c r="E752" s="183" t="s">
        <v>229</v>
      </c>
      <c r="F752" s="183"/>
      <c r="G752" s="180">
        <v>5.8</v>
      </c>
      <c r="H752" s="180">
        <v>4.3</v>
      </c>
      <c r="I752" s="180">
        <v>6.8</v>
      </c>
      <c r="J752" s="180">
        <v>7.5</v>
      </c>
      <c r="K752" s="180">
        <v>6.9</v>
      </c>
      <c r="L752" s="180">
        <v>6</v>
      </c>
      <c r="M752" s="180">
        <v>8.1</v>
      </c>
      <c r="N752" s="180">
        <v>5.5</v>
      </c>
      <c r="O752" s="180">
        <v>6.4</v>
      </c>
      <c r="P752" s="180">
        <v>4.4000000000000004</v>
      </c>
      <c r="Q752" s="180">
        <v>6.8</v>
      </c>
      <c r="R752" s="180">
        <v>9.3000000000000007</v>
      </c>
      <c r="S752" s="180">
        <v>6.3</v>
      </c>
      <c r="T752" s="180">
        <v>6</v>
      </c>
      <c r="U752" s="180">
        <v>6.3</v>
      </c>
      <c r="V752" s="180">
        <v>7.1</v>
      </c>
      <c r="W752" s="180">
        <v>5.4</v>
      </c>
      <c r="X752" s="180">
        <v>4.4000000000000004</v>
      </c>
      <c r="Y752" s="179"/>
      <c r="Z752" s="181" t="s">
        <v>36</v>
      </c>
      <c r="AA752" s="178" t="s">
        <v>37</v>
      </c>
      <c r="AB752" s="182"/>
      <c r="AC752" s="8" t="s">
        <v>2032</v>
      </c>
    </row>
    <row r="753" spans="1:29">
      <c r="A753" s="177">
        <v>8</v>
      </c>
      <c r="B753" s="184" t="s">
        <v>2013</v>
      </c>
      <c r="C753" s="384" t="s">
        <v>2014</v>
      </c>
      <c r="D753" s="385" t="s">
        <v>75</v>
      </c>
      <c r="E753" s="183" t="s">
        <v>626</v>
      </c>
      <c r="F753" s="183"/>
      <c r="G753" s="180">
        <v>7.8</v>
      </c>
      <c r="H753" s="180">
        <v>5.8</v>
      </c>
      <c r="I753" s="180">
        <v>7</v>
      </c>
      <c r="J753" s="180">
        <v>5.9</v>
      </c>
      <c r="K753" s="180">
        <v>5.0999999999999996</v>
      </c>
      <c r="L753" s="180">
        <v>7.6</v>
      </c>
      <c r="M753" s="180">
        <v>5.5</v>
      </c>
      <c r="N753" s="180">
        <v>5.2</v>
      </c>
      <c r="O753" s="180">
        <v>6.9</v>
      </c>
      <c r="P753" s="180">
        <v>5.5</v>
      </c>
      <c r="Q753" s="180">
        <v>3.2</v>
      </c>
      <c r="R753" s="180">
        <v>7.6</v>
      </c>
      <c r="S753" s="180">
        <v>6.9</v>
      </c>
      <c r="T753" s="180">
        <v>4.3</v>
      </c>
      <c r="U753" s="180">
        <v>8.1999999999999993</v>
      </c>
      <c r="V753" s="180">
        <v>3.8</v>
      </c>
      <c r="W753" s="180">
        <v>6.1</v>
      </c>
      <c r="X753" s="180">
        <v>4.0999999999999996</v>
      </c>
      <c r="Y753" s="179"/>
      <c r="Z753" s="181" t="s">
        <v>36</v>
      </c>
      <c r="AA753" s="178" t="s">
        <v>48</v>
      </c>
      <c r="AB753" s="182" t="s">
        <v>1840</v>
      </c>
      <c r="AC753" s="8" t="s">
        <v>2032</v>
      </c>
    </row>
    <row r="754" spans="1:29">
      <c r="A754" s="177">
        <v>9</v>
      </c>
      <c r="B754" s="184" t="s">
        <v>2015</v>
      </c>
      <c r="C754" s="384" t="s">
        <v>55</v>
      </c>
      <c r="D754" s="385" t="s">
        <v>79</v>
      </c>
      <c r="E754" s="183" t="s">
        <v>1028</v>
      </c>
      <c r="F754" s="183"/>
      <c r="G754" s="180">
        <v>7.9</v>
      </c>
      <c r="H754" s="180">
        <v>5.7</v>
      </c>
      <c r="I754" s="180">
        <v>7.7</v>
      </c>
      <c r="J754" s="180">
        <v>7</v>
      </c>
      <c r="K754" s="180">
        <v>5.7</v>
      </c>
      <c r="L754" s="180">
        <v>5.5</v>
      </c>
      <c r="M754" s="180">
        <v>6.5</v>
      </c>
      <c r="N754" s="180">
        <v>7.2</v>
      </c>
      <c r="O754" s="180">
        <v>6.6</v>
      </c>
      <c r="P754" s="180">
        <v>8.4</v>
      </c>
      <c r="Q754" s="180">
        <v>7.5</v>
      </c>
      <c r="R754" s="180">
        <v>9.1999999999999993</v>
      </c>
      <c r="S754" s="180">
        <v>7.4</v>
      </c>
      <c r="T754" s="180">
        <v>7</v>
      </c>
      <c r="U754" s="180">
        <v>8.1</v>
      </c>
      <c r="V754" s="180">
        <v>8</v>
      </c>
      <c r="W754" s="180">
        <v>6.5</v>
      </c>
      <c r="X754" s="180">
        <v>6.5</v>
      </c>
      <c r="Y754" s="179"/>
      <c r="Z754" s="181" t="s">
        <v>36</v>
      </c>
      <c r="AA754" s="178" t="s">
        <v>37</v>
      </c>
      <c r="AB754" s="182"/>
      <c r="AC754" s="8" t="s">
        <v>2032</v>
      </c>
    </row>
    <row r="755" spans="1:29" ht="26.4">
      <c r="A755" s="177">
        <v>10</v>
      </c>
      <c r="B755" s="184" t="s">
        <v>2016</v>
      </c>
      <c r="C755" s="384" t="s">
        <v>1727</v>
      </c>
      <c r="D755" s="385" t="s">
        <v>175</v>
      </c>
      <c r="E755" s="183" t="s">
        <v>1142</v>
      </c>
      <c r="F755" s="183"/>
      <c r="G755" s="180">
        <v>5.4</v>
      </c>
      <c r="H755" s="180">
        <v>4.5</v>
      </c>
      <c r="I755" s="180">
        <v>7.4</v>
      </c>
      <c r="J755" s="180">
        <v>7.6</v>
      </c>
      <c r="K755" s="180">
        <v>5.4</v>
      </c>
      <c r="L755" s="180">
        <v>9.4</v>
      </c>
      <c r="M755" s="180">
        <v>8</v>
      </c>
      <c r="N755" s="180">
        <v>6.7</v>
      </c>
      <c r="O755" s="180">
        <v>6.4</v>
      </c>
      <c r="P755" s="180">
        <v>5.5</v>
      </c>
      <c r="Q755" s="180">
        <v>8.1</v>
      </c>
      <c r="R755" s="180">
        <v>8.3000000000000007</v>
      </c>
      <c r="S755" s="180">
        <v>6.8</v>
      </c>
      <c r="T755" s="180">
        <v>4.5999999999999996</v>
      </c>
      <c r="U755" s="180">
        <v>7.1</v>
      </c>
      <c r="V755" s="180">
        <v>5.9</v>
      </c>
      <c r="W755" s="180">
        <v>7.2</v>
      </c>
      <c r="X755" s="180">
        <v>5.8</v>
      </c>
      <c r="Y755" s="179"/>
      <c r="Z755" s="181" t="s">
        <v>36</v>
      </c>
      <c r="AA755" s="178" t="s">
        <v>37</v>
      </c>
      <c r="AB755" s="182" t="s">
        <v>3647</v>
      </c>
      <c r="AC755" s="8" t="s">
        <v>2032</v>
      </c>
    </row>
    <row r="756" spans="1:29">
      <c r="A756" s="177">
        <v>11</v>
      </c>
      <c r="B756" s="184" t="s">
        <v>2017</v>
      </c>
      <c r="C756" s="384" t="s">
        <v>221</v>
      </c>
      <c r="D756" s="385" t="s">
        <v>30</v>
      </c>
      <c r="E756" s="183" t="s">
        <v>445</v>
      </c>
      <c r="F756" s="183"/>
      <c r="G756" s="180">
        <v>7.8</v>
      </c>
      <c r="H756" s="180">
        <v>7.5</v>
      </c>
      <c r="I756" s="180">
        <v>8.6999999999999993</v>
      </c>
      <c r="J756" s="180">
        <v>9.1</v>
      </c>
      <c r="K756" s="180">
        <v>10</v>
      </c>
      <c r="L756" s="180">
        <v>8.1999999999999993</v>
      </c>
      <c r="M756" s="180">
        <v>7.9</v>
      </c>
      <c r="N756" s="180">
        <v>7.1</v>
      </c>
      <c r="O756" s="180">
        <v>7.7</v>
      </c>
      <c r="P756" s="180">
        <v>6.3</v>
      </c>
      <c r="Q756" s="180">
        <v>9</v>
      </c>
      <c r="R756" s="180">
        <v>9.6999999999999993</v>
      </c>
      <c r="S756" s="180">
        <v>7.9</v>
      </c>
      <c r="T756" s="180">
        <v>6.7</v>
      </c>
      <c r="U756" s="180">
        <v>8.6999999999999993</v>
      </c>
      <c r="V756" s="180">
        <v>8.1999999999999993</v>
      </c>
      <c r="W756" s="180">
        <v>7.6</v>
      </c>
      <c r="X756" s="180">
        <v>7</v>
      </c>
      <c r="Y756" s="179"/>
      <c r="Z756" s="181" t="s">
        <v>36</v>
      </c>
      <c r="AA756" s="178" t="s">
        <v>37</v>
      </c>
      <c r="AB756" s="182"/>
      <c r="AC756" s="8" t="s">
        <v>2032</v>
      </c>
    </row>
    <row r="757" spans="1:29">
      <c r="A757" s="177">
        <v>12</v>
      </c>
      <c r="B757" s="184" t="s">
        <v>2018</v>
      </c>
      <c r="C757" s="384" t="s">
        <v>2019</v>
      </c>
      <c r="D757" s="385" t="s">
        <v>197</v>
      </c>
      <c r="E757" s="183" t="s">
        <v>481</v>
      </c>
      <c r="F757" s="183"/>
      <c r="G757" s="180">
        <v>6.4</v>
      </c>
      <c r="H757" s="180">
        <v>6.2</v>
      </c>
      <c r="I757" s="180">
        <v>6.9</v>
      </c>
      <c r="J757" s="180">
        <v>7.8</v>
      </c>
      <c r="K757" s="180">
        <v>8.6999999999999993</v>
      </c>
      <c r="L757" s="180">
        <v>6.5</v>
      </c>
      <c r="M757" s="180">
        <v>6.8</v>
      </c>
      <c r="N757" s="180">
        <v>5.3</v>
      </c>
      <c r="O757" s="180">
        <v>6.4</v>
      </c>
      <c r="P757" s="180">
        <v>4</v>
      </c>
      <c r="Q757" s="180">
        <v>4.4000000000000004</v>
      </c>
      <c r="R757" s="180">
        <v>7.7</v>
      </c>
      <c r="S757" s="180">
        <v>7.7</v>
      </c>
      <c r="T757" s="180">
        <v>4</v>
      </c>
      <c r="U757" s="180">
        <v>7.1</v>
      </c>
      <c r="V757" s="180">
        <v>7.1</v>
      </c>
      <c r="W757" s="180">
        <v>5.4</v>
      </c>
      <c r="X757" s="180">
        <v>6.2</v>
      </c>
      <c r="Y757" s="179"/>
      <c r="Z757" s="181" t="s">
        <v>36</v>
      </c>
      <c r="AA757" s="178" t="s">
        <v>37</v>
      </c>
      <c r="AB757" s="182"/>
      <c r="AC757" s="8" t="s">
        <v>2032</v>
      </c>
    </row>
    <row r="758" spans="1:29">
      <c r="A758" s="177">
        <v>13</v>
      </c>
      <c r="B758" s="184" t="s">
        <v>2020</v>
      </c>
      <c r="C758" s="384" t="s">
        <v>2021</v>
      </c>
      <c r="D758" s="385" t="s">
        <v>418</v>
      </c>
      <c r="E758" s="183" t="s">
        <v>829</v>
      </c>
      <c r="F758" s="183"/>
      <c r="G758" s="180">
        <v>7.6</v>
      </c>
      <c r="H758" s="180">
        <v>4</v>
      </c>
      <c r="I758" s="180">
        <v>7.9</v>
      </c>
      <c r="J758" s="180">
        <v>6.2</v>
      </c>
      <c r="K758" s="180">
        <v>8.1</v>
      </c>
      <c r="L758" s="180">
        <v>7.4</v>
      </c>
      <c r="M758" s="180">
        <v>8.4</v>
      </c>
      <c r="N758" s="180">
        <v>5.6</v>
      </c>
      <c r="O758" s="180">
        <v>5.4</v>
      </c>
      <c r="P758" s="180">
        <v>5.2</v>
      </c>
      <c r="Q758" s="180">
        <v>4.5999999999999996</v>
      </c>
      <c r="R758" s="180">
        <v>6.8</v>
      </c>
      <c r="S758" s="180">
        <v>6.6</v>
      </c>
      <c r="T758" s="180">
        <v>4.2</v>
      </c>
      <c r="U758" s="180">
        <v>7.5</v>
      </c>
      <c r="V758" s="180">
        <v>0.8</v>
      </c>
      <c r="W758" s="180">
        <v>3</v>
      </c>
      <c r="X758" s="180">
        <v>4.4000000000000004</v>
      </c>
      <c r="Y758" s="179"/>
      <c r="Z758" s="181" t="s">
        <v>36</v>
      </c>
      <c r="AA758" s="178" t="s">
        <v>48</v>
      </c>
      <c r="AB758" s="182" t="s">
        <v>2022</v>
      </c>
      <c r="AC758" s="8" t="s">
        <v>2032</v>
      </c>
    </row>
    <row r="759" spans="1:29" ht="79.2">
      <c r="A759" s="177">
        <v>14</v>
      </c>
      <c r="B759" s="184" t="s">
        <v>2023</v>
      </c>
      <c r="C759" s="384" t="s">
        <v>2024</v>
      </c>
      <c r="D759" s="385" t="s">
        <v>2025</v>
      </c>
      <c r="E759" s="183" t="s">
        <v>2026</v>
      </c>
      <c r="F759" s="183"/>
      <c r="G759" s="180">
        <v>6.7</v>
      </c>
      <c r="H759" s="180">
        <v>5.4</v>
      </c>
      <c r="I759" s="180">
        <v>0.4</v>
      </c>
      <c r="J759" s="180">
        <v>0.3</v>
      </c>
      <c r="K759" s="180">
        <v>1</v>
      </c>
      <c r="L759" s="180">
        <v>7.7</v>
      </c>
      <c r="M759" s="180">
        <v>8.1</v>
      </c>
      <c r="N759" s="180">
        <v>6.2</v>
      </c>
      <c r="O759" s="180">
        <v>6.6</v>
      </c>
      <c r="P759" s="180">
        <v>0.2</v>
      </c>
      <c r="Q759" s="180">
        <v>0.3</v>
      </c>
      <c r="R759" s="180">
        <v>1.6</v>
      </c>
      <c r="S759" s="180">
        <v>2.5</v>
      </c>
      <c r="T759" s="180">
        <v>0.5</v>
      </c>
      <c r="U759" s="180">
        <v>0</v>
      </c>
      <c r="V759" s="180">
        <v>0</v>
      </c>
      <c r="W759" s="180">
        <v>5.5</v>
      </c>
      <c r="X759" s="180">
        <v>3</v>
      </c>
      <c r="Y759" s="179"/>
      <c r="Z759" s="181" t="s">
        <v>36</v>
      </c>
      <c r="AA759" s="178" t="s">
        <v>48</v>
      </c>
      <c r="AB759" s="182" t="s">
        <v>3648</v>
      </c>
      <c r="AC759" s="8" t="s">
        <v>2032</v>
      </c>
    </row>
    <row r="760" spans="1:29" ht="79.2">
      <c r="A760" s="177">
        <v>15</v>
      </c>
      <c r="B760" s="184" t="s">
        <v>2027</v>
      </c>
      <c r="C760" s="384" t="s">
        <v>336</v>
      </c>
      <c r="D760" s="385" t="s">
        <v>211</v>
      </c>
      <c r="E760" s="183" t="s">
        <v>232</v>
      </c>
      <c r="F760" s="183"/>
      <c r="G760" s="180">
        <v>6.3</v>
      </c>
      <c r="H760" s="180">
        <v>4.5</v>
      </c>
      <c r="I760" s="180">
        <v>1.8</v>
      </c>
      <c r="J760" s="180">
        <v>2.6</v>
      </c>
      <c r="K760" s="180">
        <v>2.6</v>
      </c>
      <c r="L760" s="180">
        <v>1.4</v>
      </c>
      <c r="M760" s="180">
        <v>1.8</v>
      </c>
      <c r="N760" s="180">
        <v>2.7</v>
      </c>
      <c r="O760" s="180">
        <v>5.5</v>
      </c>
      <c r="P760" s="180">
        <v>2</v>
      </c>
      <c r="Q760" s="180">
        <v>1.6</v>
      </c>
      <c r="R760" s="180">
        <v>1.3</v>
      </c>
      <c r="S760" s="180">
        <v>2.6</v>
      </c>
      <c r="T760" s="180">
        <v>0</v>
      </c>
      <c r="U760" s="180">
        <v>0</v>
      </c>
      <c r="V760" s="180">
        <v>0</v>
      </c>
      <c r="W760" s="180">
        <v>0</v>
      </c>
      <c r="X760" s="180">
        <v>0</v>
      </c>
      <c r="Y760" s="179"/>
      <c r="Z760" s="181" t="s">
        <v>36</v>
      </c>
      <c r="AA760" s="178" t="s">
        <v>48</v>
      </c>
      <c r="AB760" s="182" t="s">
        <v>3649</v>
      </c>
      <c r="AC760" s="8" t="s">
        <v>2032</v>
      </c>
    </row>
    <row r="761" spans="1:29">
      <c r="A761" s="177">
        <v>16</v>
      </c>
      <c r="B761" s="184" t="s">
        <v>2028</v>
      </c>
      <c r="C761" s="384" t="s">
        <v>178</v>
      </c>
      <c r="D761" s="385" t="s">
        <v>781</v>
      </c>
      <c r="E761" s="183" t="s">
        <v>1360</v>
      </c>
      <c r="F761" s="183"/>
      <c r="G761" s="180">
        <v>7</v>
      </c>
      <c r="H761" s="180">
        <v>4.4000000000000004</v>
      </c>
      <c r="I761" s="180">
        <v>5.2</v>
      </c>
      <c r="J761" s="180">
        <v>7.6</v>
      </c>
      <c r="K761" s="180">
        <v>5.2</v>
      </c>
      <c r="L761" s="180">
        <v>8.1</v>
      </c>
      <c r="M761" s="180">
        <v>6.9</v>
      </c>
      <c r="N761" s="180">
        <v>6.6</v>
      </c>
      <c r="O761" s="180">
        <v>1.1000000000000001</v>
      </c>
      <c r="P761" s="180">
        <v>5.4</v>
      </c>
      <c r="Q761" s="180">
        <v>5.2</v>
      </c>
      <c r="R761" s="180">
        <v>8</v>
      </c>
      <c r="S761" s="180">
        <v>5.8</v>
      </c>
      <c r="T761" s="180">
        <v>4.9000000000000004</v>
      </c>
      <c r="U761" s="180">
        <v>7.6</v>
      </c>
      <c r="V761" s="180">
        <v>4.5999999999999996</v>
      </c>
      <c r="W761" s="180">
        <v>6</v>
      </c>
      <c r="X761" s="180">
        <v>7.5</v>
      </c>
      <c r="Y761" s="179"/>
      <c r="Z761" s="181" t="s">
        <v>36</v>
      </c>
      <c r="AA761" s="178" t="s">
        <v>48</v>
      </c>
      <c r="AB761" s="182" t="s">
        <v>2029</v>
      </c>
      <c r="AC761" s="8" t="s">
        <v>2032</v>
      </c>
    </row>
    <row r="762" spans="1:29">
      <c r="A762" s="177">
        <v>17</v>
      </c>
      <c r="B762" s="184" t="s">
        <v>2030</v>
      </c>
      <c r="C762" s="384" t="s">
        <v>2031</v>
      </c>
      <c r="D762" s="385" t="s">
        <v>228</v>
      </c>
      <c r="E762" s="183" t="s">
        <v>340</v>
      </c>
      <c r="F762" s="183"/>
      <c r="G762" s="180">
        <v>7.4</v>
      </c>
      <c r="H762" s="180">
        <v>7.6</v>
      </c>
      <c r="I762" s="180">
        <v>6.6</v>
      </c>
      <c r="J762" s="180">
        <v>7.6</v>
      </c>
      <c r="K762" s="180">
        <v>7.6</v>
      </c>
      <c r="L762" s="180">
        <v>8.6</v>
      </c>
      <c r="M762" s="180">
        <v>8.9</v>
      </c>
      <c r="N762" s="180">
        <v>8.9</v>
      </c>
      <c r="O762" s="180">
        <v>7.9</v>
      </c>
      <c r="P762" s="180">
        <v>8.1</v>
      </c>
      <c r="Q762" s="180">
        <v>7.8</v>
      </c>
      <c r="R762" s="180">
        <v>8.4</v>
      </c>
      <c r="S762" s="180">
        <v>6.4</v>
      </c>
      <c r="T762" s="180">
        <v>7.8</v>
      </c>
      <c r="U762" s="180">
        <v>8.6</v>
      </c>
      <c r="V762" s="180">
        <v>6.3</v>
      </c>
      <c r="W762" s="180">
        <v>7.3</v>
      </c>
      <c r="X762" s="180">
        <v>8.3000000000000007</v>
      </c>
      <c r="Y762" s="179"/>
      <c r="Z762" s="181" t="s">
        <v>36</v>
      </c>
      <c r="AA762" s="178" t="s">
        <v>37</v>
      </c>
      <c r="AB762" s="182"/>
      <c r="AC762" s="8" t="s">
        <v>2032</v>
      </c>
    </row>
    <row r="763" spans="1:29">
      <c r="A763" s="185">
        <v>1</v>
      </c>
      <c r="B763" s="192" t="s">
        <v>2033</v>
      </c>
      <c r="C763" s="384" t="s">
        <v>2034</v>
      </c>
      <c r="D763" s="385" t="s">
        <v>34</v>
      </c>
      <c r="E763" s="191"/>
      <c r="F763" s="191" t="s">
        <v>584</v>
      </c>
      <c r="G763" s="188">
        <v>5</v>
      </c>
      <c r="H763" s="188">
        <v>8.6999999999999993</v>
      </c>
      <c r="I763" s="188">
        <v>9.4</v>
      </c>
      <c r="J763" s="188">
        <v>8.4</v>
      </c>
      <c r="K763" s="188">
        <v>9.4</v>
      </c>
      <c r="L763" s="188">
        <v>9.4</v>
      </c>
      <c r="M763" s="188">
        <v>7.9</v>
      </c>
      <c r="N763" s="188">
        <v>9.9</v>
      </c>
      <c r="O763" s="188">
        <v>7.9</v>
      </c>
      <c r="P763" s="188">
        <v>10</v>
      </c>
      <c r="Q763" s="188">
        <v>9.4</v>
      </c>
      <c r="R763" s="188">
        <v>10</v>
      </c>
      <c r="S763" s="188">
        <v>9</v>
      </c>
      <c r="T763" s="188">
        <v>9.3000000000000007</v>
      </c>
      <c r="U763" s="188">
        <v>9.4</v>
      </c>
      <c r="V763" s="188">
        <v>8.6999999999999993</v>
      </c>
      <c r="W763" s="188">
        <v>9.5</v>
      </c>
      <c r="X763" s="188">
        <v>9.8000000000000007</v>
      </c>
      <c r="Y763" s="187"/>
      <c r="Z763" s="189" t="s">
        <v>36</v>
      </c>
      <c r="AA763" s="186" t="s">
        <v>37</v>
      </c>
      <c r="AB763" s="190"/>
      <c r="AC763" s="8" t="s">
        <v>2101</v>
      </c>
    </row>
    <row r="764" spans="1:29">
      <c r="A764" s="185">
        <v>2</v>
      </c>
      <c r="B764" s="192" t="s">
        <v>2035</v>
      </c>
      <c r="C764" s="384" t="s">
        <v>796</v>
      </c>
      <c r="D764" s="385" t="s">
        <v>2036</v>
      </c>
      <c r="E764" s="191" t="s">
        <v>2037</v>
      </c>
      <c r="F764" s="191"/>
      <c r="G764" s="188">
        <v>6.5</v>
      </c>
      <c r="H764" s="188">
        <v>5.8</v>
      </c>
      <c r="I764" s="188">
        <v>6.2</v>
      </c>
      <c r="J764" s="188">
        <v>6.4</v>
      </c>
      <c r="K764" s="188">
        <v>5.4</v>
      </c>
      <c r="L764" s="188">
        <v>6.2</v>
      </c>
      <c r="M764" s="188">
        <v>6.3</v>
      </c>
      <c r="N764" s="188">
        <v>7</v>
      </c>
      <c r="O764" s="188">
        <v>5.8</v>
      </c>
      <c r="P764" s="188">
        <v>4.9000000000000004</v>
      </c>
      <c r="Q764" s="188">
        <v>5.5</v>
      </c>
      <c r="R764" s="188">
        <v>6.8</v>
      </c>
      <c r="S764" s="188">
        <v>6</v>
      </c>
      <c r="T764" s="188">
        <v>3.8</v>
      </c>
      <c r="U764" s="188">
        <v>5.3</v>
      </c>
      <c r="V764" s="188">
        <v>3.7</v>
      </c>
      <c r="W764" s="188">
        <v>7</v>
      </c>
      <c r="X764" s="188">
        <v>6.6</v>
      </c>
      <c r="Y764" s="187"/>
      <c r="Z764" s="189" t="s">
        <v>36</v>
      </c>
      <c r="AA764" s="186" t="s">
        <v>48</v>
      </c>
      <c r="AB764" s="190" t="s">
        <v>2038</v>
      </c>
      <c r="AC764" s="8" t="s">
        <v>2101</v>
      </c>
    </row>
    <row r="765" spans="1:29" ht="52.8">
      <c r="A765" s="185">
        <v>3</v>
      </c>
      <c r="B765" s="192" t="s">
        <v>2039</v>
      </c>
      <c r="C765" s="384" t="s">
        <v>2040</v>
      </c>
      <c r="D765" s="385" t="s">
        <v>2041</v>
      </c>
      <c r="E765" s="191" t="s">
        <v>180</v>
      </c>
      <c r="F765" s="191"/>
      <c r="G765" s="188">
        <v>6.6</v>
      </c>
      <c r="H765" s="188">
        <v>5.7</v>
      </c>
      <c r="I765" s="188">
        <v>6.3</v>
      </c>
      <c r="J765" s="188">
        <v>6.9</v>
      </c>
      <c r="K765" s="188">
        <v>5.9</v>
      </c>
      <c r="L765" s="188">
        <v>4.2</v>
      </c>
      <c r="M765" s="188">
        <v>7.2</v>
      </c>
      <c r="N765" s="188">
        <v>6.4</v>
      </c>
      <c r="O765" s="188">
        <v>7.1</v>
      </c>
      <c r="P765" s="188">
        <v>6</v>
      </c>
      <c r="Q765" s="188">
        <v>5.8</v>
      </c>
      <c r="R765" s="188">
        <v>8.6</v>
      </c>
      <c r="S765" s="188">
        <v>6.3</v>
      </c>
      <c r="T765" s="188">
        <v>4.8</v>
      </c>
      <c r="U765" s="188">
        <v>6.7</v>
      </c>
      <c r="V765" s="188">
        <v>4.0999999999999996</v>
      </c>
      <c r="W765" s="188">
        <v>3.9</v>
      </c>
      <c r="X765" s="188">
        <v>2.9</v>
      </c>
      <c r="Y765" s="187"/>
      <c r="Z765" s="189" t="s">
        <v>36</v>
      </c>
      <c r="AA765" s="186" t="s">
        <v>48</v>
      </c>
      <c r="AB765" s="190" t="s">
        <v>3650</v>
      </c>
      <c r="AC765" s="8" t="s">
        <v>2101</v>
      </c>
    </row>
    <row r="766" spans="1:29">
      <c r="A766" s="185">
        <v>4</v>
      </c>
      <c r="B766" s="192" t="s">
        <v>2042</v>
      </c>
      <c r="C766" s="384" t="s">
        <v>2043</v>
      </c>
      <c r="D766" s="385" t="s">
        <v>132</v>
      </c>
      <c r="E766" s="191" t="s">
        <v>2044</v>
      </c>
      <c r="F766" s="191"/>
      <c r="G766" s="188">
        <v>6.6</v>
      </c>
      <c r="H766" s="188">
        <v>7.9</v>
      </c>
      <c r="I766" s="188">
        <v>8.1999999999999993</v>
      </c>
      <c r="J766" s="188">
        <v>7.6</v>
      </c>
      <c r="K766" s="188">
        <v>7.6</v>
      </c>
      <c r="L766" s="188">
        <v>9.6999999999999993</v>
      </c>
      <c r="M766" s="188">
        <v>7.8</v>
      </c>
      <c r="N766" s="188">
        <v>8.6</v>
      </c>
      <c r="O766" s="188">
        <v>7.1</v>
      </c>
      <c r="P766" s="188">
        <v>10</v>
      </c>
      <c r="Q766" s="188">
        <v>9.1</v>
      </c>
      <c r="R766" s="188">
        <v>10</v>
      </c>
      <c r="S766" s="188">
        <v>7.8</v>
      </c>
      <c r="T766" s="188">
        <v>9.9</v>
      </c>
      <c r="U766" s="188">
        <v>9</v>
      </c>
      <c r="V766" s="188">
        <v>7.1</v>
      </c>
      <c r="W766" s="188">
        <v>9.6999999999999993</v>
      </c>
      <c r="X766" s="188">
        <v>5.9</v>
      </c>
      <c r="Y766" s="187"/>
      <c r="Z766" s="189" t="s">
        <v>36</v>
      </c>
      <c r="AA766" s="186" t="s">
        <v>37</v>
      </c>
      <c r="AB766" s="190"/>
      <c r="AC766" s="8" t="s">
        <v>2101</v>
      </c>
    </row>
    <row r="767" spans="1:29">
      <c r="A767" s="185">
        <v>5</v>
      </c>
      <c r="B767" s="192" t="s">
        <v>2045</v>
      </c>
      <c r="C767" s="384" t="s">
        <v>2046</v>
      </c>
      <c r="D767" s="385" t="s">
        <v>1630</v>
      </c>
      <c r="E767" s="191"/>
      <c r="F767" s="191" t="s">
        <v>540</v>
      </c>
      <c r="G767" s="188">
        <v>7.5</v>
      </c>
      <c r="H767" s="188">
        <v>5.6</v>
      </c>
      <c r="I767" s="188">
        <v>7.4</v>
      </c>
      <c r="J767" s="188">
        <v>8.4</v>
      </c>
      <c r="K767" s="188">
        <v>5</v>
      </c>
      <c r="L767" s="188">
        <v>8.1</v>
      </c>
      <c r="M767" s="188">
        <v>7.2</v>
      </c>
      <c r="N767" s="188">
        <v>6.8</v>
      </c>
      <c r="O767" s="188">
        <v>7.9</v>
      </c>
      <c r="P767" s="188">
        <v>8.4</v>
      </c>
      <c r="Q767" s="188">
        <v>7.8</v>
      </c>
      <c r="R767" s="188">
        <v>8.5</v>
      </c>
      <c r="S767" s="188">
        <v>7.5</v>
      </c>
      <c r="T767" s="188">
        <v>7.3</v>
      </c>
      <c r="U767" s="188">
        <v>6.1</v>
      </c>
      <c r="V767" s="188">
        <v>4.7</v>
      </c>
      <c r="W767" s="188">
        <v>8.1</v>
      </c>
      <c r="X767" s="188">
        <v>7.4</v>
      </c>
      <c r="Y767" s="187"/>
      <c r="Z767" s="189" t="s">
        <v>36</v>
      </c>
      <c r="AA767" s="186" t="s">
        <v>37</v>
      </c>
      <c r="AB767" s="190"/>
      <c r="AC767" s="8" t="s">
        <v>2101</v>
      </c>
    </row>
    <row r="768" spans="1:29">
      <c r="A768" s="185">
        <v>6</v>
      </c>
      <c r="B768" s="192" t="s">
        <v>2047</v>
      </c>
      <c r="C768" s="384" t="s">
        <v>868</v>
      </c>
      <c r="D768" s="385" t="s">
        <v>2048</v>
      </c>
      <c r="E768" s="191"/>
      <c r="F768" s="191" t="s">
        <v>2049</v>
      </c>
      <c r="G768" s="188">
        <v>6.8</v>
      </c>
      <c r="H768" s="188">
        <v>9</v>
      </c>
      <c r="I768" s="188">
        <v>7.1</v>
      </c>
      <c r="J768" s="188">
        <v>8.9</v>
      </c>
      <c r="K768" s="188">
        <v>8.5</v>
      </c>
      <c r="L768" s="188">
        <v>10</v>
      </c>
      <c r="M768" s="188">
        <v>7.7</v>
      </c>
      <c r="N768" s="188">
        <v>9.3000000000000007</v>
      </c>
      <c r="O768" s="188">
        <v>8.6</v>
      </c>
      <c r="P768" s="188">
        <v>10</v>
      </c>
      <c r="Q768" s="188">
        <v>9.4</v>
      </c>
      <c r="R768" s="188">
        <v>10</v>
      </c>
      <c r="S768" s="188">
        <v>8.4</v>
      </c>
      <c r="T768" s="188">
        <v>9</v>
      </c>
      <c r="U768" s="188">
        <v>9.6</v>
      </c>
      <c r="V768" s="188">
        <v>9</v>
      </c>
      <c r="W768" s="188">
        <v>9.3000000000000007</v>
      </c>
      <c r="X768" s="188">
        <v>9.1999999999999993</v>
      </c>
      <c r="Y768" s="187"/>
      <c r="Z768" s="189" t="s">
        <v>36</v>
      </c>
      <c r="AA768" s="186" t="s">
        <v>37</v>
      </c>
      <c r="AB768" s="190"/>
      <c r="AC768" s="8" t="s">
        <v>2101</v>
      </c>
    </row>
    <row r="769" spans="1:29" ht="79.2">
      <c r="A769" s="185">
        <v>7</v>
      </c>
      <c r="B769" s="192" t="s">
        <v>2050</v>
      </c>
      <c r="C769" s="384" t="s">
        <v>2051</v>
      </c>
      <c r="D769" s="385" t="s">
        <v>2052</v>
      </c>
      <c r="E769" s="191"/>
      <c r="F769" s="191" t="s">
        <v>689</v>
      </c>
      <c r="G769" s="188">
        <v>5</v>
      </c>
      <c r="H769" s="188">
        <v>5.2</v>
      </c>
      <c r="I769" s="188">
        <v>8.1</v>
      </c>
      <c r="J769" s="188">
        <v>8</v>
      </c>
      <c r="K769" s="188">
        <v>6.8</v>
      </c>
      <c r="L769" s="188">
        <v>4.8</v>
      </c>
      <c r="M769" s="188">
        <v>6.4</v>
      </c>
      <c r="N769" s="188">
        <v>5.9</v>
      </c>
      <c r="O769" s="188">
        <v>7</v>
      </c>
      <c r="P769" s="188">
        <v>5.6</v>
      </c>
      <c r="Q769" s="188">
        <v>4.2</v>
      </c>
      <c r="R769" s="188">
        <v>8</v>
      </c>
      <c r="S769" s="188">
        <v>6.3</v>
      </c>
      <c r="T769" s="188">
        <v>4.5999999999999996</v>
      </c>
      <c r="U769" s="188">
        <v>6.4</v>
      </c>
      <c r="V769" s="188">
        <v>4.4000000000000004</v>
      </c>
      <c r="W769" s="188">
        <v>2.4</v>
      </c>
      <c r="X769" s="188">
        <v>2.2000000000000002</v>
      </c>
      <c r="Y769" s="187"/>
      <c r="Z769" s="189" t="s">
        <v>36</v>
      </c>
      <c r="AA769" s="186" t="s">
        <v>48</v>
      </c>
      <c r="AB769" s="190" t="s">
        <v>3651</v>
      </c>
      <c r="AC769" s="8" t="s">
        <v>2101</v>
      </c>
    </row>
    <row r="770" spans="1:29">
      <c r="A770" s="185">
        <v>8</v>
      </c>
      <c r="B770" s="192" t="s">
        <v>2053</v>
      </c>
      <c r="C770" s="384" t="s">
        <v>2054</v>
      </c>
      <c r="D770" s="385" t="s">
        <v>151</v>
      </c>
      <c r="E770" s="191" t="s">
        <v>1563</v>
      </c>
      <c r="F770" s="191"/>
      <c r="G770" s="188">
        <v>6.8</v>
      </c>
      <c r="H770" s="188">
        <v>5</v>
      </c>
      <c r="I770" s="188">
        <v>6.5</v>
      </c>
      <c r="J770" s="188">
        <v>7.8</v>
      </c>
      <c r="K770" s="188">
        <v>5.3</v>
      </c>
      <c r="L770" s="188">
        <v>5.8</v>
      </c>
      <c r="M770" s="188">
        <v>7.7</v>
      </c>
      <c r="N770" s="188">
        <v>6.2</v>
      </c>
      <c r="O770" s="188">
        <v>7.3</v>
      </c>
      <c r="P770" s="188">
        <v>7.6</v>
      </c>
      <c r="Q770" s="188">
        <v>5.7</v>
      </c>
      <c r="R770" s="188">
        <v>8</v>
      </c>
      <c r="S770" s="188">
        <v>7.5</v>
      </c>
      <c r="T770" s="188">
        <v>7.5</v>
      </c>
      <c r="U770" s="188">
        <v>8.1999999999999993</v>
      </c>
      <c r="V770" s="188">
        <v>4.5</v>
      </c>
      <c r="W770" s="188">
        <v>7.4</v>
      </c>
      <c r="X770" s="188">
        <v>6.6</v>
      </c>
      <c r="Y770" s="187"/>
      <c r="Z770" s="189" t="s">
        <v>36</v>
      </c>
      <c r="AA770" s="186" t="s">
        <v>37</v>
      </c>
      <c r="AB770" s="190"/>
      <c r="AC770" s="8" t="s">
        <v>2101</v>
      </c>
    </row>
    <row r="771" spans="1:29">
      <c r="A771" s="185">
        <v>9</v>
      </c>
      <c r="B771" s="192" t="s">
        <v>2055</v>
      </c>
      <c r="C771" s="384" t="s">
        <v>2056</v>
      </c>
      <c r="D771" s="385" t="s">
        <v>151</v>
      </c>
      <c r="E771" s="191" t="s">
        <v>2057</v>
      </c>
      <c r="F771" s="191"/>
      <c r="G771" s="188">
        <v>6.8</v>
      </c>
      <c r="H771" s="188">
        <v>8.8000000000000007</v>
      </c>
      <c r="I771" s="188">
        <v>7.2</v>
      </c>
      <c r="J771" s="188">
        <v>8.6</v>
      </c>
      <c r="K771" s="188">
        <v>6</v>
      </c>
      <c r="L771" s="188">
        <v>8.8000000000000007</v>
      </c>
      <c r="M771" s="188">
        <v>7.3</v>
      </c>
      <c r="N771" s="188">
        <v>6.8</v>
      </c>
      <c r="O771" s="188">
        <v>7.8</v>
      </c>
      <c r="P771" s="188">
        <v>4.5999999999999996</v>
      </c>
      <c r="Q771" s="188">
        <v>4.9000000000000004</v>
      </c>
      <c r="R771" s="188">
        <v>7.9</v>
      </c>
      <c r="S771" s="188">
        <v>5.0999999999999996</v>
      </c>
      <c r="T771" s="188">
        <v>2.2999999999999998</v>
      </c>
      <c r="U771" s="188">
        <v>5.3</v>
      </c>
      <c r="V771" s="188">
        <v>6.1</v>
      </c>
      <c r="W771" s="188">
        <v>5.8</v>
      </c>
      <c r="X771" s="188">
        <v>3.3</v>
      </c>
      <c r="Y771" s="187"/>
      <c r="Z771" s="189" t="s">
        <v>36</v>
      </c>
      <c r="AA771" s="186" t="s">
        <v>48</v>
      </c>
      <c r="AB771" s="190" t="s">
        <v>1194</v>
      </c>
      <c r="AC771" s="8" t="s">
        <v>2101</v>
      </c>
    </row>
    <row r="772" spans="1:29">
      <c r="A772" s="185">
        <v>10</v>
      </c>
      <c r="B772" s="192" t="s">
        <v>2058</v>
      </c>
      <c r="C772" s="384" t="s">
        <v>2059</v>
      </c>
      <c r="D772" s="385" t="s">
        <v>151</v>
      </c>
      <c r="E772" s="191" t="s">
        <v>1045</v>
      </c>
      <c r="F772" s="191"/>
      <c r="G772" s="188">
        <v>6.3</v>
      </c>
      <c r="H772" s="188">
        <v>8.1999999999999993</v>
      </c>
      <c r="I772" s="188">
        <v>7.5</v>
      </c>
      <c r="J772" s="188">
        <v>7.4</v>
      </c>
      <c r="K772" s="188">
        <v>5.7</v>
      </c>
      <c r="L772" s="188">
        <v>6.7</v>
      </c>
      <c r="M772" s="188">
        <v>7.7</v>
      </c>
      <c r="N772" s="188">
        <v>7.3</v>
      </c>
      <c r="O772" s="188">
        <v>6.4</v>
      </c>
      <c r="P772" s="188">
        <v>8.5</v>
      </c>
      <c r="Q772" s="188">
        <v>7.1</v>
      </c>
      <c r="R772" s="188">
        <v>8.4</v>
      </c>
      <c r="S772" s="188">
        <v>6.8</v>
      </c>
      <c r="T772" s="188">
        <v>5.5</v>
      </c>
      <c r="U772" s="188">
        <v>7.6</v>
      </c>
      <c r="V772" s="188">
        <v>5.0999999999999996</v>
      </c>
      <c r="W772" s="188">
        <v>7.5</v>
      </c>
      <c r="X772" s="188">
        <v>7.1</v>
      </c>
      <c r="Y772" s="187"/>
      <c r="Z772" s="189" t="s">
        <v>36</v>
      </c>
      <c r="AA772" s="186" t="s">
        <v>37</v>
      </c>
      <c r="AB772" s="190"/>
      <c r="AC772" s="8" t="s">
        <v>2101</v>
      </c>
    </row>
    <row r="773" spans="1:29">
      <c r="A773" s="185">
        <v>11</v>
      </c>
      <c r="B773" s="192" t="s">
        <v>2060</v>
      </c>
      <c r="C773" s="384" t="s">
        <v>2061</v>
      </c>
      <c r="D773" s="385" t="s">
        <v>2062</v>
      </c>
      <c r="E773" s="191"/>
      <c r="F773" s="191" t="s">
        <v>2037</v>
      </c>
      <c r="G773" s="188">
        <v>6.5</v>
      </c>
      <c r="H773" s="188">
        <v>6.5</v>
      </c>
      <c r="I773" s="188">
        <v>8</v>
      </c>
      <c r="J773" s="188">
        <v>8.1999999999999993</v>
      </c>
      <c r="K773" s="188">
        <v>7.9</v>
      </c>
      <c r="L773" s="188">
        <v>7.4</v>
      </c>
      <c r="M773" s="188">
        <v>8.1</v>
      </c>
      <c r="N773" s="188">
        <v>8.8000000000000007</v>
      </c>
      <c r="O773" s="188">
        <v>8.1999999999999993</v>
      </c>
      <c r="P773" s="188">
        <v>5.2</v>
      </c>
      <c r="Q773" s="188">
        <v>5.8</v>
      </c>
      <c r="R773" s="188">
        <v>9.3000000000000007</v>
      </c>
      <c r="S773" s="188">
        <v>8.1</v>
      </c>
      <c r="T773" s="188">
        <v>6.1</v>
      </c>
      <c r="U773" s="188">
        <v>6.3</v>
      </c>
      <c r="V773" s="188">
        <v>5.9</v>
      </c>
      <c r="W773" s="188">
        <v>6.8</v>
      </c>
      <c r="X773" s="188">
        <v>8.4</v>
      </c>
      <c r="Y773" s="187"/>
      <c r="Z773" s="189" t="s">
        <v>36</v>
      </c>
      <c r="AA773" s="186" t="s">
        <v>37</v>
      </c>
      <c r="AB773" s="190"/>
      <c r="AC773" s="8" t="s">
        <v>2101</v>
      </c>
    </row>
    <row r="774" spans="1:29">
      <c r="A774" s="185">
        <v>12</v>
      </c>
      <c r="B774" s="192" t="s">
        <v>2063</v>
      </c>
      <c r="C774" s="384" t="s">
        <v>2064</v>
      </c>
      <c r="D774" s="385" t="s">
        <v>587</v>
      </c>
      <c r="E774" s="191" t="s">
        <v>408</v>
      </c>
      <c r="F774" s="191"/>
      <c r="G774" s="188">
        <v>6.1</v>
      </c>
      <c r="H774" s="188">
        <v>6.3</v>
      </c>
      <c r="I774" s="188">
        <v>6.5</v>
      </c>
      <c r="J774" s="188">
        <v>8.4</v>
      </c>
      <c r="K774" s="188">
        <v>5.4</v>
      </c>
      <c r="L774" s="188">
        <v>8</v>
      </c>
      <c r="M774" s="188">
        <v>7.7</v>
      </c>
      <c r="N774" s="188">
        <v>8.3000000000000007</v>
      </c>
      <c r="O774" s="188">
        <v>7.2</v>
      </c>
      <c r="P774" s="188">
        <v>9.4</v>
      </c>
      <c r="Q774" s="188">
        <v>6.6</v>
      </c>
      <c r="R774" s="188">
        <v>9.3000000000000007</v>
      </c>
      <c r="S774" s="188">
        <v>8.4</v>
      </c>
      <c r="T774" s="188">
        <v>8.1999999999999993</v>
      </c>
      <c r="U774" s="188">
        <v>7.2</v>
      </c>
      <c r="V774" s="188">
        <v>7.2</v>
      </c>
      <c r="W774" s="188">
        <v>6.9</v>
      </c>
      <c r="X774" s="188">
        <v>6.3</v>
      </c>
      <c r="Y774" s="187"/>
      <c r="Z774" s="189" t="s">
        <v>36</v>
      </c>
      <c r="AA774" s="186" t="s">
        <v>37</v>
      </c>
      <c r="AB774" s="190"/>
      <c r="AC774" s="8" t="s">
        <v>2101</v>
      </c>
    </row>
    <row r="775" spans="1:29">
      <c r="A775" s="185">
        <v>13</v>
      </c>
      <c r="B775" s="192" t="s">
        <v>2065</v>
      </c>
      <c r="C775" s="384" t="s">
        <v>2066</v>
      </c>
      <c r="D775" s="385" t="s">
        <v>591</v>
      </c>
      <c r="E775" s="191" t="s">
        <v>2067</v>
      </c>
      <c r="F775" s="191"/>
      <c r="G775" s="188">
        <v>6.5</v>
      </c>
      <c r="H775" s="188">
        <v>5.3</v>
      </c>
      <c r="I775" s="188">
        <v>8.1</v>
      </c>
      <c r="J775" s="188">
        <v>6.9</v>
      </c>
      <c r="K775" s="188">
        <v>8.3000000000000007</v>
      </c>
      <c r="L775" s="188">
        <v>5.0999999999999996</v>
      </c>
      <c r="M775" s="188">
        <v>6.1</v>
      </c>
      <c r="N775" s="188">
        <v>5.8</v>
      </c>
      <c r="O775" s="188">
        <v>7</v>
      </c>
      <c r="P775" s="188">
        <v>4.4000000000000004</v>
      </c>
      <c r="Q775" s="188">
        <v>4.5</v>
      </c>
      <c r="R775" s="188">
        <v>7.8</v>
      </c>
      <c r="S775" s="188">
        <v>7.5</v>
      </c>
      <c r="T775" s="188">
        <v>4.8</v>
      </c>
      <c r="U775" s="188">
        <v>4.7</v>
      </c>
      <c r="V775" s="188">
        <v>6.3</v>
      </c>
      <c r="W775" s="188">
        <v>5.5</v>
      </c>
      <c r="X775" s="188">
        <v>5.5</v>
      </c>
      <c r="Y775" s="187"/>
      <c r="Z775" s="189" t="s">
        <v>36</v>
      </c>
      <c r="AA775" s="186" t="s">
        <v>37</v>
      </c>
      <c r="AB775" s="190"/>
      <c r="AC775" s="8" t="s">
        <v>2101</v>
      </c>
    </row>
    <row r="776" spans="1:29">
      <c r="A776" s="185">
        <v>14</v>
      </c>
      <c r="B776" s="192" t="s">
        <v>2068</v>
      </c>
      <c r="C776" s="384" t="s">
        <v>2069</v>
      </c>
      <c r="D776" s="385" t="s">
        <v>881</v>
      </c>
      <c r="E776" s="191"/>
      <c r="F776" s="191" t="s">
        <v>1179</v>
      </c>
      <c r="G776" s="188">
        <v>6.7</v>
      </c>
      <c r="H776" s="188">
        <v>8.8000000000000007</v>
      </c>
      <c r="I776" s="188">
        <v>6.6</v>
      </c>
      <c r="J776" s="188">
        <v>7.6</v>
      </c>
      <c r="K776" s="188">
        <v>7.7</v>
      </c>
      <c r="L776" s="188">
        <v>9.5</v>
      </c>
      <c r="M776" s="188">
        <v>8</v>
      </c>
      <c r="N776" s="188">
        <v>9</v>
      </c>
      <c r="O776" s="188">
        <v>6.5</v>
      </c>
      <c r="P776" s="188">
        <v>9.1999999999999993</v>
      </c>
      <c r="Q776" s="188">
        <v>8.6</v>
      </c>
      <c r="R776" s="188">
        <v>10</v>
      </c>
      <c r="S776" s="188">
        <v>8.4</v>
      </c>
      <c r="T776" s="188">
        <v>8.8000000000000007</v>
      </c>
      <c r="U776" s="188">
        <v>8.6999999999999993</v>
      </c>
      <c r="V776" s="188">
        <v>8.8000000000000007</v>
      </c>
      <c r="W776" s="188">
        <v>9.6999999999999993</v>
      </c>
      <c r="X776" s="188">
        <v>7.7</v>
      </c>
      <c r="Y776" s="187"/>
      <c r="Z776" s="189" t="s">
        <v>36</v>
      </c>
      <c r="AA776" s="186" t="s">
        <v>37</v>
      </c>
      <c r="AB776" s="190"/>
      <c r="AC776" s="8" t="s">
        <v>2101</v>
      </c>
    </row>
    <row r="777" spans="1:29">
      <c r="A777" s="185">
        <v>15</v>
      </c>
      <c r="B777" s="192" t="s">
        <v>2070</v>
      </c>
      <c r="C777" s="384" t="s">
        <v>2071</v>
      </c>
      <c r="D777" s="385" t="s">
        <v>886</v>
      </c>
      <c r="E777" s="191"/>
      <c r="F777" s="191" t="s">
        <v>35</v>
      </c>
      <c r="G777" s="188">
        <v>6.9</v>
      </c>
      <c r="H777" s="188">
        <v>7.8</v>
      </c>
      <c r="I777" s="188">
        <v>7</v>
      </c>
      <c r="J777" s="188">
        <v>9</v>
      </c>
      <c r="K777" s="188">
        <v>7.7</v>
      </c>
      <c r="L777" s="188">
        <v>10</v>
      </c>
      <c r="M777" s="188">
        <v>8.1</v>
      </c>
      <c r="N777" s="188">
        <v>8.4</v>
      </c>
      <c r="O777" s="188">
        <v>8.1999999999999993</v>
      </c>
      <c r="P777" s="188">
        <v>8.3000000000000007</v>
      </c>
      <c r="Q777" s="188">
        <v>8.9</v>
      </c>
      <c r="R777" s="188">
        <v>9.6999999999999993</v>
      </c>
      <c r="S777" s="188">
        <v>8.6</v>
      </c>
      <c r="T777" s="188">
        <v>7.4</v>
      </c>
      <c r="U777" s="188">
        <v>7.9</v>
      </c>
      <c r="V777" s="188">
        <v>5.4</v>
      </c>
      <c r="W777" s="188">
        <v>6.9</v>
      </c>
      <c r="X777" s="188">
        <v>7.9</v>
      </c>
      <c r="Y777" s="187"/>
      <c r="Z777" s="189" t="s">
        <v>36</v>
      </c>
      <c r="AA777" s="186" t="s">
        <v>37</v>
      </c>
      <c r="AB777" s="190"/>
      <c r="AC777" s="8" t="s">
        <v>2101</v>
      </c>
    </row>
    <row r="778" spans="1:29">
      <c r="A778" s="185">
        <v>16</v>
      </c>
      <c r="B778" s="192" t="s">
        <v>2072</v>
      </c>
      <c r="C778" s="384" t="s">
        <v>2073</v>
      </c>
      <c r="D778" s="385" t="s">
        <v>886</v>
      </c>
      <c r="E778" s="191"/>
      <c r="F778" s="191" t="s">
        <v>288</v>
      </c>
      <c r="G778" s="188">
        <v>6.5</v>
      </c>
      <c r="H778" s="188">
        <v>9.6</v>
      </c>
      <c r="I778" s="188">
        <v>8.6</v>
      </c>
      <c r="J778" s="188">
        <v>8.6999999999999993</v>
      </c>
      <c r="K778" s="188">
        <v>10</v>
      </c>
      <c r="L778" s="188">
        <v>10</v>
      </c>
      <c r="M778" s="188">
        <v>8.8000000000000007</v>
      </c>
      <c r="N778" s="188">
        <v>9.1999999999999993</v>
      </c>
      <c r="O778" s="188">
        <v>7</v>
      </c>
      <c r="P778" s="188">
        <v>9.6</v>
      </c>
      <c r="Q778" s="188">
        <v>9.1</v>
      </c>
      <c r="R778" s="188">
        <v>10</v>
      </c>
      <c r="S778" s="188">
        <v>8.6</v>
      </c>
      <c r="T778" s="188">
        <v>9.1</v>
      </c>
      <c r="U778" s="188">
        <v>9.6</v>
      </c>
      <c r="V778" s="188">
        <v>8.6</v>
      </c>
      <c r="W778" s="188">
        <v>9.6</v>
      </c>
      <c r="X778" s="188">
        <v>7.5</v>
      </c>
      <c r="Y778" s="187"/>
      <c r="Z778" s="189" t="s">
        <v>36</v>
      </c>
      <c r="AA778" s="186" t="s">
        <v>37</v>
      </c>
      <c r="AB778" s="190"/>
      <c r="AC778" s="8" t="s">
        <v>2101</v>
      </c>
    </row>
    <row r="779" spans="1:29">
      <c r="A779" s="185">
        <v>17</v>
      </c>
      <c r="B779" s="192" t="s">
        <v>2074</v>
      </c>
      <c r="C779" s="384" t="s">
        <v>2075</v>
      </c>
      <c r="D779" s="385" t="s">
        <v>100</v>
      </c>
      <c r="E779" s="191" t="s">
        <v>494</v>
      </c>
      <c r="F779" s="191"/>
      <c r="G779" s="188">
        <v>5.4</v>
      </c>
      <c r="H779" s="188">
        <v>4.5</v>
      </c>
      <c r="I779" s="188">
        <v>7.1</v>
      </c>
      <c r="J779" s="188">
        <v>6.5</v>
      </c>
      <c r="K779" s="188">
        <v>4.5999999999999996</v>
      </c>
      <c r="L779" s="188">
        <v>5</v>
      </c>
      <c r="M779" s="188">
        <v>6.6</v>
      </c>
      <c r="N779" s="188">
        <v>5.2</v>
      </c>
      <c r="O779" s="188">
        <v>6.8</v>
      </c>
      <c r="P779" s="188">
        <v>4</v>
      </c>
      <c r="Q779" s="188">
        <v>5.2</v>
      </c>
      <c r="R779" s="188">
        <v>5.7</v>
      </c>
      <c r="S779" s="188">
        <v>6.3</v>
      </c>
      <c r="T779" s="188">
        <v>6.1</v>
      </c>
      <c r="U779" s="188">
        <v>7.9</v>
      </c>
      <c r="V779" s="188">
        <v>5.4</v>
      </c>
      <c r="W779" s="188">
        <v>4.5</v>
      </c>
      <c r="X779" s="188">
        <v>5.7</v>
      </c>
      <c r="Y779" s="187"/>
      <c r="Z779" s="189" t="s">
        <v>36</v>
      </c>
      <c r="AA779" s="186" t="s">
        <v>37</v>
      </c>
      <c r="AB779" s="190"/>
      <c r="AC779" s="8" t="s">
        <v>2101</v>
      </c>
    </row>
    <row r="780" spans="1:29">
      <c r="A780" s="185">
        <v>18</v>
      </c>
      <c r="B780" s="192" t="s">
        <v>2076</v>
      </c>
      <c r="C780" s="384" t="s">
        <v>2077</v>
      </c>
      <c r="D780" s="385" t="s">
        <v>418</v>
      </c>
      <c r="E780" s="191" t="s">
        <v>2078</v>
      </c>
      <c r="F780" s="191"/>
      <c r="G780" s="188">
        <v>6.7</v>
      </c>
      <c r="H780" s="188">
        <v>9.5</v>
      </c>
      <c r="I780" s="188">
        <v>9.4</v>
      </c>
      <c r="J780" s="188">
        <v>8.4</v>
      </c>
      <c r="K780" s="188">
        <v>10</v>
      </c>
      <c r="L780" s="188">
        <v>10</v>
      </c>
      <c r="M780" s="188">
        <v>9.5</v>
      </c>
      <c r="N780" s="188">
        <v>9.8000000000000007</v>
      </c>
      <c r="O780" s="188">
        <v>8.5</v>
      </c>
      <c r="P780" s="188">
        <v>9.6999999999999993</v>
      </c>
      <c r="Q780" s="188">
        <v>9.6</v>
      </c>
      <c r="R780" s="188">
        <v>10</v>
      </c>
      <c r="S780" s="188">
        <v>9.4</v>
      </c>
      <c r="T780" s="188">
        <v>9.6999999999999993</v>
      </c>
      <c r="U780" s="188">
        <v>9.4</v>
      </c>
      <c r="V780" s="188">
        <v>9.1</v>
      </c>
      <c r="W780" s="188">
        <v>10</v>
      </c>
      <c r="X780" s="188">
        <v>9.1</v>
      </c>
      <c r="Y780" s="187"/>
      <c r="Z780" s="189" t="s">
        <v>36</v>
      </c>
      <c r="AA780" s="186" t="s">
        <v>37</v>
      </c>
      <c r="AB780" s="190"/>
      <c r="AC780" s="8" t="s">
        <v>2101</v>
      </c>
    </row>
    <row r="781" spans="1:29" ht="66">
      <c r="A781" s="185">
        <v>19</v>
      </c>
      <c r="B781" s="192" t="s">
        <v>2079</v>
      </c>
      <c r="C781" s="384" t="s">
        <v>652</v>
      </c>
      <c r="D781" s="385" t="s">
        <v>987</v>
      </c>
      <c r="E781" s="191" t="s">
        <v>2080</v>
      </c>
      <c r="F781" s="191"/>
      <c r="G781" s="188">
        <v>7.6</v>
      </c>
      <c r="H781" s="188">
        <v>1.7</v>
      </c>
      <c r="I781" s="188">
        <v>6.5</v>
      </c>
      <c r="J781" s="188">
        <v>8.1999999999999993</v>
      </c>
      <c r="K781" s="188">
        <v>5.0999999999999996</v>
      </c>
      <c r="L781" s="188">
        <v>4.5</v>
      </c>
      <c r="M781" s="188">
        <v>6.3</v>
      </c>
      <c r="N781" s="188">
        <v>5.4</v>
      </c>
      <c r="O781" s="188">
        <v>7.1</v>
      </c>
      <c r="P781" s="188">
        <v>2.7</v>
      </c>
      <c r="Q781" s="188">
        <v>2</v>
      </c>
      <c r="R781" s="188">
        <v>5.5</v>
      </c>
      <c r="S781" s="188">
        <v>5.4</v>
      </c>
      <c r="T781" s="188">
        <v>5</v>
      </c>
      <c r="U781" s="188">
        <v>5.8</v>
      </c>
      <c r="V781" s="188">
        <v>0</v>
      </c>
      <c r="W781" s="188">
        <v>5.4</v>
      </c>
      <c r="X781" s="188">
        <v>2.2999999999999998</v>
      </c>
      <c r="Y781" s="187"/>
      <c r="Z781" s="189" t="s">
        <v>36</v>
      </c>
      <c r="AA781" s="186" t="s">
        <v>48</v>
      </c>
      <c r="AB781" s="190" t="s">
        <v>3652</v>
      </c>
      <c r="AC781" s="8" t="s">
        <v>2101</v>
      </c>
    </row>
    <row r="782" spans="1:29">
      <c r="A782" s="185">
        <v>20</v>
      </c>
      <c r="B782" s="192" t="s">
        <v>2081</v>
      </c>
      <c r="C782" s="384" t="s">
        <v>135</v>
      </c>
      <c r="D782" s="385" t="s">
        <v>310</v>
      </c>
      <c r="E782" s="191" t="s">
        <v>2082</v>
      </c>
      <c r="F782" s="191"/>
      <c r="G782" s="188">
        <v>7.6</v>
      </c>
      <c r="H782" s="188">
        <v>7.7</v>
      </c>
      <c r="I782" s="188">
        <v>8.1999999999999993</v>
      </c>
      <c r="J782" s="188">
        <v>7.9</v>
      </c>
      <c r="K782" s="188">
        <v>9.3000000000000007</v>
      </c>
      <c r="L782" s="188">
        <v>10</v>
      </c>
      <c r="M782" s="188">
        <v>8.9</v>
      </c>
      <c r="N782" s="188">
        <v>9.5</v>
      </c>
      <c r="O782" s="188">
        <v>7.6</v>
      </c>
      <c r="P782" s="188">
        <v>8.3000000000000007</v>
      </c>
      <c r="Q782" s="188">
        <v>5.5</v>
      </c>
      <c r="R782" s="188">
        <v>10</v>
      </c>
      <c r="S782" s="188">
        <v>6</v>
      </c>
      <c r="T782" s="188">
        <v>9</v>
      </c>
      <c r="U782" s="188">
        <v>9.4</v>
      </c>
      <c r="V782" s="188">
        <v>7.6</v>
      </c>
      <c r="W782" s="188">
        <v>9.6999999999999993</v>
      </c>
      <c r="X782" s="188">
        <v>8.6999999999999993</v>
      </c>
      <c r="Y782" s="187"/>
      <c r="Z782" s="189" t="s">
        <v>36</v>
      </c>
      <c r="AA782" s="186" t="s">
        <v>37</v>
      </c>
      <c r="AB782" s="190"/>
      <c r="AC782" s="8" t="s">
        <v>2101</v>
      </c>
    </row>
    <row r="783" spans="1:29" ht="26.4">
      <c r="A783" s="185">
        <v>21</v>
      </c>
      <c r="B783" s="192" t="s">
        <v>2083</v>
      </c>
      <c r="C783" s="384" t="s">
        <v>1518</v>
      </c>
      <c r="D783" s="385" t="s">
        <v>2084</v>
      </c>
      <c r="E783" s="191" t="s">
        <v>2085</v>
      </c>
      <c r="F783" s="191"/>
      <c r="G783" s="188">
        <v>6.3</v>
      </c>
      <c r="H783" s="188">
        <v>4</v>
      </c>
      <c r="I783" s="188">
        <v>6.8</v>
      </c>
      <c r="J783" s="188">
        <v>7.9</v>
      </c>
      <c r="K783" s="188">
        <v>4.2</v>
      </c>
      <c r="L783" s="188">
        <v>8.1999999999999993</v>
      </c>
      <c r="M783" s="188">
        <v>6.1</v>
      </c>
      <c r="N783" s="188">
        <v>7.2</v>
      </c>
      <c r="O783" s="188">
        <v>6.2</v>
      </c>
      <c r="P783" s="188">
        <v>4.0999999999999996</v>
      </c>
      <c r="Q783" s="188">
        <v>0</v>
      </c>
      <c r="R783" s="188">
        <v>7.2</v>
      </c>
      <c r="S783" s="188">
        <v>5.2</v>
      </c>
      <c r="T783" s="188">
        <v>5.5</v>
      </c>
      <c r="U783" s="188">
        <v>2.6</v>
      </c>
      <c r="V783" s="188">
        <v>3.4</v>
      </c>
      <c r="W783" s="188">
        <v>2</v>
      </c>
      <c r="X783" s="188">
        <v>1.6</v>
      </c>
      <c r="Y783" s="187"/>
      <c r="Z783" s="189" t="s">
        <v>36</v>
      </c>
      <c r="AA783" s="186" t="s">
        <v>48</v>
      </c>
      <c r="AB783" s="190" t="s">
        <v>2086</v>
      </c>
      <c r="AC783" s="8" t="s">
        <v>2101</v>
      </c>
    </row>
    <row r="784" spans="1:29">
      <c r="A784" s="185">
        <v>22</v>
      </c>
      <c r="B784" s="192" t="s">
        <v>2087</v>
      </c>
      <c r="C784" s="384" t="s">
        <v>2088</v>
      </c>
      <c r="D784" s="385" t="s">
        <v>790</v>
      </c>
      <c r="E784" s="191"/>
      <c r="F784" s="191" t="s">
        <v>311</v>
      </c>
      <c r="G784" s="188">
        <v>6.4</v>
      </c>
      <c r="H784" s="188">
        <v>5.3</v>
      </c>
      <c r="I784" s="188">
        <v>7</v>
      </c>
      <c r="J784" s="188">
        <v>8.1999999999999993</v>
      </c>
      <c r="K784" s="188">
        <v>5.7</v>
      </c>
      <c r="L784" s="188">
        <v>8.3000000000000007</v>
      </c>
      <c r="M784" s="188">
        <v>6.3</v>
      </c>
      <c r="N784" s="188">
        <v>6.9</v>
      </c>
      <c r="O784" s="188">
        <v>8.3000000000000007</v>
      </c>
      <c r="P784" s="188">
        <v>5.7</v>
      </c>
      <c r="Q784" s="188">
        <v>5.2</v>
      </c>
      <c r="R784" s="188">
        <v>6.9</v>
      </c>
      <c r="S784" s="188">
        <v>7.7</v>
      </c>
      <c r="T784" s="188">
        <v>5.8</v>
      </c>
      <c r="U784" s="188">
        <v>6.7</v>
      </c>
      <c r="V784" s="188">
        <v>4</v>
      </c>
      <c r="W784" s="188">
        <v>5.9</v>
      </c>
      <c r="X784" s="188">
        <v>8</v>
      </c>
      <c r="Y784" s="187"/>
      <c r="Z784" s="189" t="s">
        <v>36</v>
      </c>
      <c r="AA784" s="186" t="s">
        <v>37</v>
      </c>
      <c r="AB784" s="190"/>
      <c r="AC784" s="8" t="s">
        <v>2101</v>
      </c>
    </row>
    <row r="785" spans="1:29">
      <c r="A785" s="185">
        <v>23</v>
      </c>
      <c r="B785" s="192" t="s">
        <v>2089</v>
      </c>
      <c r="C785" s="384" t="s">
        <v>2090</v>
      </c>
      <c r="D785" s="385" t="s">
        <v>1592</v>
      </c>
      <c r="E785" s="191"/>
      <c r="F785" s="191" t="s">
        <v>1161</v>
      </c>
      <c r="G785" s="188">
        <v>6.8</v>
      </c>
      <c r="H785" s="188">
        <v>8.4</v>
      </c>
      <c r="I785" s="188">
        <v>7.7</v>
      </c>
      <c r="J785" s="188">
        <v>7.7</v>
      </c>
      <c r="K785" s="188">
        <v>8.4</v>
      </c>
      <c r="L785" s="188">
        <v>8.8000000000000007</v>
      </c>
      <c r="M785" s="188">
        <v>6.2</v>
      </c>
      <c r="N785" s="188">
        <v>8.6</v>
      </c>
      <c r="O785" s="188">
        <v>7.3</v>
      </c>
      <c r="P785" s="188">
        <v>7.2</v>
      </c>
      <c r="Q785" s="188">
        <v>7.6</v>
      </c>
      <c r="R785" s="188">
        <v>9.1999999999999993</v>
      </c>
      <c r="S785" s="188">
        <v>8.1</v>
      </c>
      <c r="T785" s="188">
        <v>8.3000000000000007</v>
      </c>
      <c r="U785" s="188">
        <v>8.6</v>
      </c>
      <c r="V785" s="188">
        <v>5.2</v>
      </c>
      <c r="W785" s="188">
        <v>8</v>
      </c>
      <c r="X785" s="188">
        <v>9.1</v>
      </c>
      <c r="Y785" s="187"/>
      <c r="Z785" s="189" t="s">
        <v>36</v>
      </c>
      <c r="AA785" s="186" t="s">
        <v>37</v>
      </c>
      <c r="AB785" s="190"/>
      <c r="AC785" s="8" t="s">
        <v>2101</v>
      </c>
    </row>
    <row r="786" spans="1:29" ht="66">
      <c r="A786" s="185">
        <v>24</v>
      </c>
      <c r="B786" s="192" t="s">
        <v>2091</v>
      </c>
      <c r="C786" s="384" t="s">
        <v>2092</v>
      </c>
      <c r="D786" s="385" t="s">
        <v>1700</v>
      </c>
      <c r="E786" s="191"/>
      <c r="F786" s="191" t="s">
        <v>2093</v>
      </c>
      <c r="G786" s="188">
        <v>6.6</v>
      </c>
      <c r="H786" s="188">
        <v>5.0999999999999996</v>
      </c>
      <c r="I786" s="188">
        <v>7.1</v>
      </c>
      <c r="J786" s="188">
        <v>7.7</v>
      </c>
      <c r="K786" s="188">
        <v>6.5</v>
      </c>
      <c r="L786" s="188">
        <v>6.8</v>
      </c>
      <c r="M786" s="188">
        <v>5.9</v>
      </c>
      <c r="N786" s="188">
        <v>8.9</v>
      </c>
      <c r="O786" s="188">
        <v>5.9</v>
      </c>
      <c r="P786" s="188">
        <v>6.6</v>
      </c>
      <c r="Q786" s="188">
        <v>5.8</v>
      </c>
      <c r="R786" s="188">
        <v>7.9</v>
      </c>
      <c r="S786" s="188">
        <v>7.2</v>
      </c>
      <c r="T786" s="188">
        <v>4.3</v>
      </c>
      <c r="U786" s="188">
        <v>8</v>
      </c>
      <c r="V786" s="188">
        <v>7.2</v>
      </c>
      <c r="W786" s="188">
        <v>7</v>
      </c>
      <c r="X786" s="188">
        <v>7</v>
      </c>
      <c r="Y786" s="187"/>
      <c r="Z786" s="189" t="s">
        <v>36</v>
      </c>
      <c r="AA786" s="186" t="s">
        <v>37</v>
      </c>
      <c r="AB786" s="190" t="s">
        <v>3653</v>
      </c>
      <c r="AC786" s="8" t="s">
        <v>2101</v>
      </c>
    </row>
    <row r="787" spans="1:29">
      <c r="A787" s="185">
        <v>25</v>
      </c>
      <c r="B787" s="192" t="s">
        <v>2094</v>
      </c>
      <c r="C787" s="384" t="s">
        <v>2095</v>
      </c>
      <c r="D787" s="385" t="s">
        <v>1595</v>
      </c>
      <c r="E787" s="191"/>
      <c r="F787" s="191" t="s">
        <v>408</v>
      </c>
      <c r="G787" s="188">
        <v>7.3</v>
      </c>
      <c r="H787" s="188">
        <v>4.8</v>
      </c>
      <c r="I787" s="188">
        <v>7.8</v>
      </c>
      <c r="J787" s="188">
        <v>8</v>
      </c>
      <c r="K787" s="188">
        <v>7.7</v>
      </c>
      <c r="L787" s="188">
        <v>8.4</v>
      </c>
      <c r="M787" s="188">
        <v>6.6</v>
      </c>
      <c r="N787" s="188">
        <v>7.8</v>
      </c>
      <c r="O787" s="188">
        <v>7.9</v>
      </c>
      <c r="P787" s="188">
        <v>7.7</v>
      </c>
      <c r="Q787" s="188">
        <v>6</v>
      </c>
      <c r="R787" s="188">
        <v>9</v>
      </c>
      <c r="S787" s="188">
        <v>7.8</v>
      </c>
      <c r="T787" s="188">
        <v>7.5</v>
      </c>
      <c r="U787" s="188">
        <v>8.6</v>
      </c>
      <c r="V787" s="188">
        <v>6.9</v>
      </c>
      <c r="W787" s="188">
        <v>8.6</v>
      </c>
      <c r="X787" s="188">
        <v>7.8</v>
      </c>
      <c r="Y787" s="187"/>
      <c r="Z787" s="189" t="s">
        <v>36</v>
      </c>
      <c r="AA787" s="186" t="s">
        <v>37</v>
      </c>
      <c r="AB787" s="190"/>
      <c r="AC787" s="8" t="s">
        <v>2101</v>
      </c>
    </row>
    <row r="788" spans="1:29">
      <c r="A788" s="185">
        <v>26</v>
      </c>
      <c r="B788" s="192" t="s">
        <v>2096</v>
      </c>
      <c r="C788" s="384" t="s">
        <v>971</v>
      </c>
      <c r="D788" s="385" t="s">
        <v>1932</v>
      </c>
      <c r="E788" s="191"/>
      <c r="F788" s="191" t="s">
        <v>133</v>
      </c>
      <c r="G788" s="188">
        <v>6.3</v>
      </c>
      <c r="H788" s="188">
        <v>10</v>
      </c>
      <c r="I788" s="188">
        <v>8.4</v>
      </c>
      <c r="J788" s="188">
        <v>9.1999999999999993</v>
      </c>
      <c r="K788" s="188">
        <v>9.4</v>
      </c>
      <c r="L788" s="188">
        <v>10</v>
      </c>
      <c r="M788" s="188">
        <v>9.1</v>
      </c>
      <c r="N788" s="188">
        <v>10</v>
      </c>
      <c r="O788" s="188">
        <v>9.4</v>
      </c>
      <c r="P788" s="188">
        <v>10</v>
      </c>
      <c r="Q788" s="188">
        <v>8.6</v>
      </c>
      <c r="R788" s="188">
        <v>10</v>
      </c>
      <c r="S788" s="188">
        <v>9.5</v>
      </c>
      <c r="T788" s="188">
        <v>9.6999999999999993</v>
      </c>
      <c r="U788" s="188">
        <v>9.5</v>
      </c>
      <c r="V788" s="188">
        <v>9.6</v>
      </c>
      <c r="W788" s="188">
        <v>9.6999999999999993</v>
      </c>
      <c r="X788" s="188">
        <v>9</v>
      </c>
      <c r="Y788" s="187"/>
      <c r="Z788" s="189" t="s">
        <v>36</v>
      </c>
      <c r="AA788" s="186" t="s">
        <v>37</v>
      </c>
      <c r="AB788" s="190"/>
      <c r="AC788" s="8" t="s">
        <v>2101</v>
      </c>
    </row>
    <row r="789" spans="1:29" ht="79.2">
      <c r="A789" s="185">
        <v>27</v>
      </c>
      <c r="B789" s="192" t="s">
        <v>2097</v>
      </c>
      <c r="C789" s="384" t="s">
        <v>2098</v>
      </c>
      <c r="D789" s="385" t="s">
        <v>487</v>
      </c>
      <c r="E789" s="191" t="s">
        <v>1757</v>
      </c>
      <c r="F789" s="191"/>
      <c r="G789" s="188">
        <v>4.3</v>
      </c>
      <c r="H789" s="188">
        <v>5.4</v>
      </c>
      <c r="I789" s="188">
        <v>6.2</v>
      </c>
      <c r="J789" s="188">
        <v>7.6</v>
      </c>
      <c r="K789" s="188">
        <v>7.5</v>
      </c>
      <c r="L789" s="188">
        <v>7.8</v>
      </c>
      <c r="M789" s="188">
        <v>5.0999999999999996</v>
      </c>
      <c r="N789" s="188">
        <v>6.7</v>
      </c>
      <c r="O789" s="188">
        <v>5.9</v>
      </c>
      <c r="P789" s="188">
        <v>4.7</v>
      </c>
      <c r="Q789" s="188">
        <v>5.3</v>
      </c>
      <c r="R789" s="188">
        <v>7.3</v>
      </c>
      <c r="S789" s="188">
        <v>5.2</v>
      </c>
      <c r="T789" s="188">
        <v>2.2999999999999998</v>
      </c>
      <c r="U789" s="188">
        <v>6</v>
      </c>
      <c r="V789" s="188">
        <v>0</v>
      </c>
      <c r="W789" s="188">
        <v>2.2999999999999998</v>
      </c>
      <c r="X789" s="188">
        <v>1.7</v>
      </c>
      <c r="Y789" s="187"/>
      <c r="Z789" s="189" t="s">
        <v>36</v>
      </c>
      <c r="AA789" s="186" t="s">
        <v>48</v>
      </c>
      <c r="AB789" s="190" t="s">
        <v>3654</v>
      </c>
      <c r="AC789" s="8" t="s">
        <v>2101</v>
      </c>
    </row>
    <row r="790" spans="1:29" ht="52.8">
      <c r="A790" s="185">
        <v>28</v>
      </c>
      <c r="B790" s="192" t="s">
        <v>2099</v>
      </c>
      <c r="C790" s="384" t="s">
        <v>2100</v>
      </c>
      <c r="D790" s="385" t="s">
        <v>914</v>
      </c>
      <c r="E790" s="191"/>
      <c r="F790" s="191" t="s">
        <v>334</v>
      </c>
      <c r="G790" s="188">
        <v>6.9</v>
      </c>
      <c r="H790" s="188">
        <v>4</v>
      </c>
      <c r="I790" s="188">
        <v>6.6</v>
      </c>
      <c r="J790" s="188">
        <v>8.3000000000000007</v>
      </c>
      <c r="K790" s="188">
        <v>5.4</v>
      </c>
      <c r="L790" s="188">
        <v>4.5</v>
      </c>
      <c r="M790" s="188">
        <v>6.2</v>
      </c>
      <c r="N790" s="188">
        <v>4.5999999999999996</v>
      </c>
      <c r="O790" s="188">
        <v>7.4</v>
      </c>
      <c r="P790" s="188">
        <v>4.0999999999999996</v>
      </c>
      <c r="Q790" s="188">
        <v>5.4</v>
      </c>
      <c r="R790" s="188">
        <v>5.9</v>
      </c>
      <c r="S790" s="188">
        <v>5.5</v>
      </c>
      <c r="T790" s="188">
        <v>6.2</v>
      </c>
      <c r="U790" s="188">
        <v>5.7</v>
      </c>
      <c r="V790" s="188">
        <v>3</v>
      </c>
      <c r="W790" s="188">
        <v>6.8</v>
      </c>
      <c r="X790" s="188">
        <v>4.5</v>
      </c>
      <c r="Y790" s="187"/>
      <c r="Z790" s="189" t="s">
        <v>36</v>
      </c>
      <c r="AA790" s="186" t="s">
        <v>48</v>
      </c>
      <c r="AB790" s="190" t="s">
        <v>3655</v>
      </c>
      <c r="AC790" s="8" t="s">
        <v>2101</v>
      </c>
    </row>
    <row r="791" spans="1:29" ht="39.6">
      <c r="A791" s="193">
        <v>1</v>
      </c>
      <c r="B791" s="200" t="s">
        <v>2102</v>
      </c>
      <c r="C791" s="384" t="s">
        <v>2103</v>
      </c>
      <c r="D791" s="385" t="s">
        <v>243</v>
      </c>
      <c r="E791" s="199" t="s">
        <v>212</v>
      </c>
      <c r="F791" s="199"/>
      <c r="G791" s="196">
        <v>5.2</v>
      </c>
      <c r="H791" s="196">
        <v>4.7</v>
      </c>
      <c r="I791" s="196">
        <v>5.2</v>
      </c>
      <c r="J791" s="196">
        <v>6.8</v>
      </c>
      <c r="K791" s="196">
        <v>2</v>
      </c>
      <c r="L791" s="196">
        <v>3.4</v>
      </c>
      <c r="M791" s="196">
        <v>6.1</v>
      </c>
      <c r="N791" s="196">
        <v>2.8</v>
      </c>
      <c r="O791" s="196">
        <v>5.5</v>
      </c>
      <c r="P791" s="196">
        <v>2.8</v>
      </c>
      <c r="Q791" s="196">
        <v>2.1</v>
      </c>
      <c r="R791" s="196">
        <v>2.1</v>
      </c>
      <c r="S791" s="196">
        <v>2.8</v>
      </c>
      <c r="T791" s="196">
        <v>6.2</v>
      </c>
      <c r="U791" s="196">
        <v>4.2</v>
      </c>
      <c r="V791" s="196">
        <v>4.9000000000000004</v>
      </c>
      <c r="W791" s="196">
        <v>5</v>
      </c>
      <c r="X791" s="196">
        <v>3.6</v>
      </c>
      <c r="Y791" s="195"/>
      <c r="Z791" s="197" t="s">
        <v>36</v>
      </c>
      <c r="AA791" s="194" t="s">
        <v>48</v>
      </c>
      <c r="AB791" s="198" t="s">
        <v>2104</v>
      </c>
      <c r="AC791" s="8" t="s">
        <v>2167</v>
      </c>
    </row>
    <row r="792" spans="1:29" ht="52.8">
      <c r="A792" s="193">
        <v>2</v>
      </c>
      <c r="B792" s="200" t="s">
        <v>2105</v>
      </c>
      <c r="C792" s="384" t="s">
        <v>2106</v>
      </c>
      <c r="D792" s="385" t="s">
        <v>333</v>
      </c>
      <c r="E792" s="199" t="s">
        <v>757</v>
      </c>
      <c r="F792" s="199"/>
      <c r="G792" s="196">
        <v>5.7</v>
      </c>
      <c r="H792" s="196">
        <v>4</v>
      </c>
      <c r="I792" s="196">
        <v>5.6</v>
      </c>
      <c r="J792" s="196">
        <v>7.9</v>
      </c>
      <c r="K792" s="196">
        <v>4.5</v>
      </c>
      <c r="L792" s="196">
        <v>5.0999999999999996</v>
      </c>
      <c r="M792" s="196">
        <v>6.1</v>
      </c>
      <c r="N792" s="196">
        <v>6.6</v>
      </c>
      <c r="O792" s="196">
        <v>6.5</v>
      </c>
      <c r="P792" s="196">
        <v>5.8</v>
      </c>
      <c r="Q792" s="196">
        <v>4.0999999999999996</v>
      </c>
      <c r="R792" s="196">
        <v>6.1</v>
      </c>
      <c r="S792" s="196">
        <v>7.9</v>
      </c>
      <c r="T792" s="196">
        <v>4</v>
      </c>
      <c r="U792" s="196">
        <v>4</v>
      </c>
      <c r="V792" s="196">
        <v>4.4000000000000004</v>
      </c>
      <c r="W792" s="196">
        <v>4.4000000000000004</v>
      </c>
      <c r="X792" s="196">
        <v>4.7</v>
      </c>
      <c r="Y792" s="195"/>
      <c r="Z792" s="197" t="s">
        <v>36</v>
      </c>
      <c r="AA792" s="194" t="s">
        <v>37</v>
      </c>
      <c r="AB792" s="198" t="s">
        <v>3656</v>
      </c>
      <c r="AC792" s="8" t="s">
        <v>2167</v>
      </c>
    </row>
    <row r="793" spans="1:29" ht="79.2">
      <c r="A793" s="193">
        <v>3</v>
      </c>
      <c r="B793" s="200" t="s">
        <v>2107</v>
      </c>
      <c r="C793" s="384" t="s">
        <v>90</v>
      </c>
      <c r="D793" s="385" t="s">
        <v>333</v>
      </c>
      <c r="E793" s="199" t="s">
        <v>2108</v>
      </c>
      <c r="F793" s="199"/>
      <c r="G793" s="196">
        <v>6.6</v>
      </c>
      <c r="H793" s="196">
        <v>6.1</v>
      </c>
      <c r="I793" s="196">
        <v>5.8</v>
      </c>
      <c r="J793" s="196">
        <v>8.1999999999999993</v>
      </c>
      <c r="K793" s="196">
        <v>5.4</v>
      </c>
      <c r="L793" s="196">
        <v>5.7</v>
      </c>
      <c r="M793" s="196">
        <v>6.1</v>
      </c>
      <c r="N793" s="196">
        <v>6.6</v>
      </c>
      <c r="O793" s="196">
        <v>7.1</v>
      </c>
      <c r="P793" s="196">
        <v>5.0999999999999996</v>
      </c>
      <c r="Q793" s="196">
        <v>4.9000000000000004</v>
      </c>
      <c r="R793" s="196">
        <v>7.5</v>
      </c>
      <c r="S793" s="196">
        <v>8.6</v>
      </c>
      <c r="T793" s="196">
        <v>4.4000000000000004</v>
      </c>
      <c r="U793" s="196">
        <v>5.2</v>
      </c>
      <c r="V793" s="196">
        <v>5.9</v>
      </c>
      <c r="W793" s="196">
        <v>4.5999999999999996</v>
      </c>
      <c r="X793" s="196">
        <v>5.4</v>
      </c>
      <c r="Y793" s="195"/>
      <c r="Z793" s="197" t="s">
        <v>36</v>
      </c>
      <c r="AA793" s="194" t="s">
        <v>37</v>
      </c>
      <c r="AB793" s="198" t="s">
        <v>3657</v>
      </c>
      <c r="AC793" s="8" t="s">
        <v>2167</v>
      </c>
    </row>
    <row r="794" spans="1:29">
      <c r="A794" s="193">
        <v>4</v>
      </c>
      <c r="B794" s="200" t="s">
        <v>2109</v>
      </c>
      <c r="C794" s="384" t="s">
        <v>2110</v>
      </c>
      <c r="D794" s="385" t="s">
        <v>333</v>
      </c>
      <c r="E794" s="199" t="s">
        <v>494</v>
      </c>
      <c r="F794" s="199"/>
      <c r="G794" s="196">
        <v>6.5</v>
      </c>
      <c r="H794" s="196">
        <v>4.9000000000000004</v>
      </c>
      <c r="I794" s="196">
        <v>6.2</v>
      </c>
      <c r="J794" s="196">
        <v>8.5</v>
      </c>
      <c r="K794" s="196">
        <v>4.0999999999999996</v>
      </c>
      <c r="L794" s="196">
        <v>5.2</v>
      </c>
      <c r="M794" s="196">
        <v>6.1</v>
      </c>
      <c r="N794" s="196">
        <v>8.1999999999999993</v>
      </c>
      <c r="O794" s="196">
        <v>7.4</v>
      </c>
      <c r="P794" s="196">
        <v>4.3</v>
      </c>
      <c r="Q794" s="196">
        <v>5.9</v>
      </c>
      <c r="R794" s="196">
        <v>5.5</v>
      </c>
      <c r="S794" s="196">
        <v>7.3</v>
      </c>
      <c r="T794" s="196">
        <v>4.4000000000000004</v>
      </c>
      <c r="U794" s="196">
        <v>5</v>
      </c>
      <c r="V794" s="196">
        <v>4.8</v>
      </c>
      <c r="W794" s="196">
        <v>5</v>
      </c>
      <c r="X794" s="196">
        <v>4.4000000000000004</v>
      </c>
      <c r="Y794" s="195"/>
      <c r="Z794" s="197" t="s">
        <v>36</v>
      </c>
      <c r="AA794" s="194" t="s">
        <v>37</v>
      </c>
      <c r="AB794" s="198"/>
      <c r="AC794" s="8" t="s">
        <v>2167</v>
      </c>
    </row>
    <row r="795" spans="1:29" ht="52.8">
      <c r="A795" s="193">
        <v>5</v>
      </c>
      <c r="B795" s="200" t="s">
        <v>2111</v>
      </c>
      <c r="C795" s="384" t="s">
        <v>58</v>
      </c>
      <c r="D795" s="385" t="s">
        <v>59</v>
      </c>
      <c r="E795" s="199" t="s">
        <v>1556</v>
      </c>
      <c r="F795" s="199"/>
      <c r="G795" s="196">
        <v>7.2</v>
      </c>
      <c r="H795" s="196">
        <v>7.7</v>
      </c>
      <c r="I795" s="196">
        <v>7.7</v>
      </c>
      <c r="J795" s="196">
        <v>7.4</v>
      </c>
      <c r="K795" s="196">
        <v>6.7</v>
      </c>
      <c r="L795" s="196">
        <v>7.3</v>
      </c>
      <c r="M795" s="196">
        <v>7</v>
      </c>
      <c r="N795" s="196">
        <v>6.1</v>
      </c>
      <c r="O795" s="196">
        <v>7</v>
      </c>
      <c r="P795" s="196">
        <v>6.5</v>
      </c>
      <c r="Q795" s="196">
        <v>4.9000000000000004</v>
      </c>
      <c r="R795" s="196">
        <v>7.6</v>
      </c>
      <c r="S795" s="196">
        <v>7.3</v>
      </c>
      <c r="T795" s="196">
        <v>7.3</v>
      </c>
      <c r="U795" s="196">
        <v>6.9</v>
      </c>
      <c r="V795" s="196">
        <v>6.7</v>
      </c>
      <c r="W795" s="196">
        <v>7.7</v>
      </c>
      <c r="X795" s="196">
        <v>6.9</v>
      </c>
      <c r="Y795" s="195"/>
      <c r="Z795" s="197" t="s">
        <v>36</v>
      </c>
      <c r="AA795" s="194" t="s">
        <v>37</v>
      </c>
      <c r="AB795" s="198" t="s">
        <v>3658</v>
      </c>
      <c r="AC795" s="8" t="s">
        <v>2167</v>
      </c>
    </row>
    <row r="796" spans="1:29" ht="79.2">
      <c r="A796" s="193">
        <v>6</v>
      </c>
      <c r="B796" s="200" t="s">
        <v>2112</v>
      </c>
      <c r="C796" s="384" t="s">
        <v>2113</v>
      </c>
      <c r="D796" s="385" t="s">
        <v>132</v>
      </c>
      <c r="E796" s="199" t="s">
        <v>626</v>
      </c>
      <c r="F796" s="199"/>
      <c r="G796" s="196">
        <v>7</v>
      </c>
      <c r="H796" s="196">
        <v>5.6</v>
      </c>
      <c r="I796" s="196">
        <v>6.8</v>
      </c>
      <c r="J796" s="196">
        <v>6</v>
      </c>
      <c r="K796" s="196">
        <v>4.2</v>
      </c>
      <c r="L796" s="196">
        <v>6.2</v>
      </c>
      <c r="M796" s="196">
        <v>7.3</v>
      </c>
      <c r="N796" s="196">
        <v>6.6</v>
      </c>
      <c r="O796" s="196">
        <v>6.1</v>
      </c>
      <c r="P796" s="196">
        <v>4.7</v>
      </c>
      <c r="Q796" s="196">
        <v>4.9000000000000004</v>
      </c>
      <c r="R796" s="196">
        <v>4</v>
      </c>
      <c r="S796" s="196">
        <v>7.2</v>
      </c>
      <c r="T796" s="196">
        <v>6.2</v>
      </c>
      <c r="U796" s="196">
        <v>6.4</v>
      </c>
      <c r="V796" s="196">
        <v>5.4</v>
      </c>
      <c r="W796" s="196">
        <v>5.2</v>
      </c>
      <c r="X796" s="196">
        <v>5.2</v>
      </c>
      <c r="Y796" s="195"/>
      <c r="Z796" s="197" t="s">
        <v>36</v>
      </c>
      <c r="AA796" s="194" t="s">
        <v>37</v>
      </c>
      <c r="AB796" s="198" t="s">
        <v>3657</v>
      </c>
      <c r="AC796" s="8" t="s">
        <v>2167</v>
      </c>
    </row>
    <row r="797" spans="1:29" ht="79.2">
      <c r="A797" s="193">
        <v>7</v>
      </c>
      <c r="B797" s="200" t="s">
        <v>2114</v>
      </c>
      <c r="C797" s="384" t="s">
        <v>2115</v>
      </c>
      <c r="D797" s="385" t="s">
        <v>847</v>
      </c>
      <c r="E797" s="199" t="s">
        <v>2116</v>
      </c>
      <c r="F797" s="199"/>
      <c r="G797" s="196">
        <v>4.8</v>
      </c>
      <c r="H797" s="196">
        <v>2.2000000000000002</v>
      </c>
      <c r="I797" s="196">
        <v>4.3</v>
      </c>
      <c r="J797" s="196">
        <v>6.4</v>
      </c>
      <c r="K797" s="196">
        <v>0</v>
      </c>
      <c r="L797" s="196">
        <v>6.3</v>
      </c>
      <c r="M797" s="196">
        <v>5.4</v>
      </c>
      <c r="N797" s="196">
        <v>2.8</v>
      </c>
      <c r="O797" s="196">
        <v>6.6</v>
      </c>
      <c r="P797" s="196">
        <v>2.4</v>
      </c>
      <c r="Q797" s="196">
        <v>1.7</v>
      </c>
      <c r="R797" s="196">
        <v>0.6</v>
      </c>
      <c r="S797" s="196">
        <v>0</v>
      </c>
      <c r="T797" s="196">
        <v>0</v>
      </c>
      <c r="U797" s="196">
        <v>0</v>
      </c>
      <c r="V797" s="196">
        <v>0</v>
      </c>
      <c r="W797" s="196">
        <v>0.5</v>
      </c>
      <c r="X797" s="196">
        <v>0</v>
      </c>
      <c r="Y797" s="195"/>
      <c r="Z797" s="197" t="s">
        <v>36</v>
      </c>
      <c r="AA797" s="194" t="s">
        <v>48</v>
      </c>
      <c r="AB797" s="198" t="s">
        <v>3659</v>
      </c>
      <c r="AC797" s="8" t="s">
        <v>2167</v>
      </c>
    </row>
    <row r="798" spans="1:29">
      <c r="A798" s="193">
        <v>8</v>
      </c>
      <c r="B798" s="200" t="s">
        <v>2117</v>
      </c>
      <c r="C798" s="384" t="s">
        <v>597</v>
      </c>
      <c r="D798" s="385" t="s">
        <v>67</v>
      </c>
      <c r="E798" s="199" t="s">
        <v>1385</v>
      </c>
      <c r="F798" s="199"/>
      <c r="G798" s="196">
        <v>7.6</v>
      </c>
      <c r="H798" s="196">
        <v>6.4</v>
      </c>
      <c r="I798" s="196">
        <v>8.6</v>
      </c>
      <c r="J798" s="196">
        <v>7.7</v>
      </c>
      <c r="K798" s="196">
        <v>6.8</v>
      </c>
      <c r="L798" s="196">
        <v>7.3</v>
      </c>
      <c r="M798" s="196">
        <v>8.1</v>
      </c>
      <c r="N798" s="196">
        <v>7.6</v>
      </c>
      <c r="O798" s="196">
        <v>7.5</v>
      </c>
      <c r="P798" s="196">
        <v>7.3</v>
      </c>
      <c r="Q798" s="196">
        <v>7.4</v>
      </c>
      <c r="R798" s="196">
        <v>8.4</v>
      </c>
      <c r="S798" s="196">
        <v>9.1999999999999993</v>
      </c>
      <c r="T798" s="196">
        <v>8.1999999999999993</v>
      </c>
      <c r="U798" s="196">
        <v>8.1999999999999993</v>
      </c>
      <c r="V798" s="196">
        <v>8.4</v>
      </c>
      <c r="W798" s="196">
        <v>7.7</v>
      </c>
      <c r="X798" s="196">
        <v>6.9</v>
      </c>
      <c r="Y798" s="195"/>
      <c r="Z798" s="197" t="s">
        <v>36</v>
      </c>
      <c r="AA798" s="194" t="s">
        <v>37</v>
      </c>
      <c r="AB798" s="198"/>
      <c r="AC798" s="8" t="s">
        <v>2167</v>
      </c>
    </row>
    <row r="799" spans="1:29">
      <c r="A799" s="193">
        <v>9</v>
      </c>
      <c r="B799" s="200" t="s">
        <v>2118</v>
      </c>
      <c r="C799" s="384" t="s">
        <v>2119</v>
      </c>
      <c r="D799" s="385" t="s">
        <v>1630</v>
      </c>
      <c r="E799" s="199"/>
      <c r="F799" s="199" t="s">
        <v>2120</v>
      </c>
      <c r="G799" s="196">
        <v>8.1</v>
      </c>
      <c r="H799" s="196">
        <v>4.9000000000000004</v>
      </c>
      <c r="I799" s="196">
        <v>8.1999999999999993</v>
      </c>
      <c r="J799" s="196">
        <v>8.3000000000000007</v>
      </c>
      <c r="K799" s="196">
        <v>7</v>
      </c>
      <c r="L799" s="196">
        <v>8.5</v>
      </c>
      <c r="M799" s="196">
        <v>7.3</v>
      </c>
      <c r="N799" s="196">
        <v>9</v>
      </c>
      <c r="O799" s="196">
        <v>8.6</v>
      </c>
      <c r="P799" s="196">
        <v>6.6</v>
      </c>
      <c r="Q799" s="196">
        <v>7.9</v>
      </c>
      <c r="R799" s="196">
        <v>8.8000000000000007</v>
      </c>
      <c r="S799" s="196">
        <v>9.1999999999999993</v>
      </c>
      <c r="T799" s="196">
        <v>4.3</v>
      </c>
      <c r="U799" s="196">
        <v>7.3</v>
      </c>
      <c r="V799" s="196">
        <v>7.1</v>
      </c>
      <c r="W799" s="196">
        <v>8</v>
      </c>
      <c r="X799" s="196">
        <v>4.5999999999999996</v>
      </c>
      <c r="Y799" s="195"/>
      <c r="Z799" s="197" t="s">
        <v>36</v>
      </c>
      <c r="AA799" s="194" t="s">
        <v>37</v>
      </c>
      <c r="AB799" s="198"/>
      <c r="AC799" s="8" t="s">
        <v>2167</v>
      </c>
    </row>
    <row r="800" spans="1:29">
      <c r="A800" s="193">
        <v>10</v>
      </c>
      <c r="B800" s="200" t="s">
        <v>2121</v>
      </c>
      <c r="C800" s="384" t="s">
        <v>1979</v>
      </c>
      <c r="D800" s="385" t="s">
        <v>147</v>
      </c>
      <c r="E800" s="199" t="s">
        <v>2122</v>
      </c>
      <c r="F800" s="199"/>
      <c r="G800" s="196">
        <v>5.8</v>
      </c>
      <c r="H800" s="196">
        <v>4.2</v>
      </c>
      <c r="I800" s="196">
        <v>7.8</v>
      </c>
      <c r="J800" s="196">
        <v>7.2</v>
      </c>
      <c r="K800" s="196">
        <v>8.4</v>
      </c>
      <c r="L800" s="196">
        <v>6.7</v>
      </c>
      <c r="M800" s="196">
        <v>6.8</v>
      </c>
      <c r="N800" s="196">
        <v>7.2</v>
      </c>
      <c r="O800" s="196">
        <v>6.4</v>
      </c>
      <c r="P800" s="196">
        <v>7.1</v>
      </c>
      <c r="Q800" s="196">
        <v>5.3</v>
      </c>
      <c r="R800" s="196">
        <v>5.9</v>
      </c>
      <c r="S800" s="196">
        <v>7.1</v>
      </c>
      <c r="T800" s="196">
        <v>6</v>
      </c>
      <c r="U800" s="196">
        <v>4.2</v>
      </c>
      <c r="V800" s="196">
        <v>4.3</v>
      </c>
      <c r="W800" s="196">
        <v>7.1</v>
      </c>
      <c r="X800" s="196">
        <v>4.5999999999999996</v>
      </c>
      <c r="Y800" s="195"/>
      <c r="Z800" s="197" t="s">
        <v>36</v>
      </c>
      <c r="AA800" s="194" t="s">
        <v>37</v>
      </c>
      <c r="AB800" s="198"/>
      <c r="AC800" s="8" t="s">
        <v>2167</v>
      </c>
    </row>
    <row r="801" spans="1:29" ht="52.8">
      <c r="A801" s="193">
        <v>11</v>
      </c>
      <c r="B801" s="200" t="s">
        <v>2123</v>
      </c>
      <c r="C801" s="384" t="s">
        <v>287</v>
      </c>
      <c r="D801" s="385" t="s">
        <v>371</v>
      </c>
      <c r="E801" s="199" t="s">
        <v>2124</v>
      </c>
      <c r="F801" s="199"/>
      <c r="G801" s="196">
        <v>6</v>
      </c>
      <c r="H801" s="196">
        <v>5.7</v>
      </c>
      <c r="I801" s="196">
        <v>5.6</v>
      </c>
      <c r="J801" s="196">
        <v>7.3</v>
      </c>
      <c r="K801" s="196">
        <v>4.4000000000000004</v>
      </c>
      <c r="L801" s="196">
        <v>4.8</v>
      </c>
      <c r="M801" s="196">
        <v>6.6</v>
      </c>
      <c r="N801" s="196">
        <v>6.9</v>
      </c>
      <c r="O801" s="196">
        <v>5.2</v>
      </c>
      <c r="P801" s="196">
        <v>4.0999999999999996</v>
      </c>
      <c r="Q801" s="196">
        <v>6</v>
      </c>
      <c r="R801" s="196">
        <v>7.8</v>
      </c>
      <c r="S801" s="196">
        <v>5.3</v>
      </c>
      <c r="T801" s="196">
        <v>5.4</v>
      </c>
      <c r="U801" s="196">
        <v>6.4</v>
      </c>
      <c r="V801" s="196">
        <v>5.3</v>
      </c>
      <c r="W801" s="196">
        <v>5.7</v>
      </c>
      <c r="X801" s="196">
        <v>7.7</v>
      </c>
      <c r="Y801" s="195"/>
      <c r="Z801" s="197" t="s">
        <v>36</v>
      </c>
      <c r="AA801" s="194" t="s">
        <v>37</v>
      </c>
      <c r="AB801" s="198" t="s">
        <v>3658</v>
      </c>
      <c r="AC801" s="8" t="s">
        <v>2167</v>
      </c>
    </row>
    <row r="802" spans="1:29">
      <c r="A802" s="193">
        <v>12</v>
      </c>
      <c r="B802" s="200" t="s">
        <v>2125</v>
      </c>
      <c r="C802" s="384" t="s">
        <v>361</v>
      </c>
      <c r="D802" s="385" t="s">
        <v>375</v>
      </c>
      <c r="E802" s="199" t="s">
        <v>1110</v>
      </c>
      <c r="F802" s="199"/>
      <c r="G802" s="196">
        <v>6.6</v>
      </c>
      <c r="H802" s="196">
        <v>7.7</v>
      </c>
      <c r="I802" s="196">
        <v>8.1999999999999993</v>
      </c>
      <c r="J802" s="196">
        <v>6.9</v>
      </c>
      <c r="K802" s="196">
        <v>4.9000000000000004</v>
      </c>
      <c r="L802" s="196">
        <v>9.1999999999999993</v>
      </c>
      <c r="M802" s="196">
        <v>6.9</v>
      </c>
      <c r="N802" s="196">
        <v>8</v>
      </c>
      <c r="O802" s="196">
        <v>7.6</v>
      </c>
      <c r="P802" s="196">
        <v>7.1</v>
      </c>
      <c r="Q802" s="196">
        <v>7.7</v>
      </c>
      <c r="R802" s="196">
        <v>7.3</v>
      </c>
      <c r="S802" s="196">
        <v>5.9</v>
      </c>
      <c r="T802" s="196">
        <v>8.6</v>
      </c>
      <c r="U802" s="196">
        <v>8.4</v>
      </c>
      <c r="V802" s="196">
        <v>8.1</v>
      </c>
      <c r="W802" s="196">
        <v>7.6</v>
      </c>
      <c r="X802" s="196">
        <v>5.8</v>
      </c>
      <c r="Y802" s="195"/>
      <c r="Z802" s="197" t="s">
        <v>36</v>
      </c>
      <c r="AA802" s="194" t="s">
        <v>37</v>
      </c>
      <c r="AB802" s="198"/>
      <c r="AC802" s="8" t="s">
        <v>2167</v>
      </c>
    </row>
    <row r="803" spans="1:29" ht="79.2">
      <c r="A803" s="193">
        <v>13</v>
      </c>
      <c r="B803" s="200" t="s">
        <v>2126</v>
      </c>
      <c r="C803" s="384" t="s">
        <v>2127</v>
      </c>
      <c r="D803" s="385" t="s">
        <v>168</v>
      </c>
      <c r="E803" s="199" t="s">
        <v>1479</v>
      </c>
      <c r="F803" s="199"/>
      <c r="G803" s="196">
        <v>6</v>
      </c>
      <c r="H803" s="196">
        <v>4.5</v>
      </c>
      <c r="I803" s="196">
        <v>6.7</v>
      </c>
      <c r="J803" s="196">
        <v>7.1</v>
      </c>
      <c r="K803" s="196">
        <v>5.9</v>
      </c>
      <c r="L803" s="196">
        <v>6</v>
      </c>
      <c r="M803" s="196">
        <v>7.3</v>
      </c>
      <c r="N803" s="196">
        <v>7</v>
      </c>
      <c r="O803" s="196">
        <v>7.4</v>
      </c>
      <c r="P803" s="196">
        <v>7</v>
      </c>
      <c r="Q803" s="196">
        <v>5.8</v>
      </c>
      <c r="R803" s="196">
        <v>7.1</v>
      </c>
      <c r="S803" s="196">
        <v>7</v>
      </c>
      <c r="T803" s="196">
        <v>5.2</v>
      </c>
      <c r="U803" s="196">
        <v>5.7</v>
      </c>
      <c r="V803" s="196">
        <v>5.5</v>
      </c>
      <c r="W803" s="196">
        <v>3.7</v>
      </c>
      <c r="X803" s="196">
        <v>4.4000000000000004</v>
      </c>
      <c r="Y803" s="195"/>
      <c r="Z803" s="197" t="s">
        <v>36</v>
      </c>
      <c r="AA803" s="194" t="s">
        <v>48</v>
      </c>
      <c r="AB803" s="198" t="s">
        <v>3660</v>
      </c>
      <c r="AC803" s="8" t="s">
        <v>2167</v>
      </c>
    </row>
    <row r="804" spans="1:29">
      <c r="A804" s="193">
        <v>14</v>
      </c>
      <c r="B804" s="200" t="s">
        <v>2128</v>
      </c>
      <c r="C804" s="384" t="s">
        <v>2129</v>
      </c>
      <c r="D804" s="385" t="s">
        <v>1660</v>
      </c>
      <c r="E804" s="199"/>
      <c r="F804" s="199" t="s">
        <v>488</v>
      </c>
      <c r="G804" s="196">
        <v>7.4</v>
      </c>
      <c r="H804" s="196">
        <v>9.1</v>
      </c>
      <c r="I804" s="196">
        <v>9.6999999999999993</v>
      </c>
      <c r="J804" s="196">
        <v>8.9</v>
      </c>
      <c r="K804" s="196">
        <v>8.6999999999999993</v>
      </c>
      <c r="L804" s="196">
        <v>8.6999999999999993</v>
      </c>
      <c r="M804" s="196">
        <v>9.3000000000000007</v>
      </c>
      <c r="N804" s="196">
        <v>8.8000000000000007</v>
      </c>
      <c r="O804" s="196">
        <v>8.5</v>
      </c>
      <c r="P804" s="196">
        <v>9.8000000000000007</v>
      </c>
      <c r="Q804" s="196">
        <v>10</v>
      </c>
      <c r="R804" s="196">
        <v>10</v>
      </c>
      <c r="S804" s="196">
        <v>9.3000000000000007</v>
      </c>
      <c r="T804" s="196">
        <v>10</v>
      </c>
      <c r="U804" s="196">
        <v>9.5</v>
      </c>
      <c r="V804" s="196">
        <v>9.3000000000000007</v>
      </c>
      <c r="W804" s="196">
        <v>9.6</v>
      </c>
      <c r="X804" s="196">
        <v>8.8000000000000007</v>
      </c>
      <c r="Y804" s="195"/>
      <c r="Z804" s="197" t="s">
        <v>36</v>
      </c>
      <c r="AA804" s="194" t="s">
        <v>37</v>
      </c>
      <c r="AB804" s="198"/>
      <c r="AC804" s="8" t="s">
        <v>2167</v>
      </c>
    </row>
    <row r="805" spans="1:29" ht="39.6">
      <c r="A805" s="193">
        <v>15</v>
      </c>
      <c r="B805" s="200" t="s">
        <v>2130</v>
      </c>
      <c r="C805" s="384" t="s">
        <v>2131</v>
      </c>
      <c r="D805" s="385" t="s">
        <v>279</v>
      </c>
      <c r="E805" s="199" t="s">
        <v>379</v>
      </c>
      <c r="F805" s="199"/>
      <c r="G805" s="196">
        <v>5.9</v>
      </c>
      <c r="H805" s="196">
        <v>6.7</v>
      </c>
      <c r="I805" s="196">
        <v>7.4</v>
      </c>
      <c r="J805" s="196">
        <v>7.6</v>
      </c>
      <c r="K805" s="196">
        <v>7.2</v>
      </c>
      <c r="L805" s="196">
        <v>5.7</v>
      </c>
      <c r="M805" s="196">
        <v>7.2</v>
      </c>
      <c r="N805" s="196">
        <v>7.7</v>
      </c>
      <c r="O805" s="196">
        <v>7.6</v>
      </c>
      <c r="P805" s="196">
        <v>4.7</v>
      </c>
      <c r="Q805" s="196">
        <v>5.5</v>
      </c>
      <c r="R805" s="196">
        <v>7.4</v>
      </c>
      <c r="S805" s="196">
        <v>5.7</v>
      </c>
      <c r="T805" s="196">
        <v>1</v>
      </c>
      <c r="U805" s="196">
        <v>3.5</v>
      </c>
      <c r="V805" s="196">
        <v>5.0999999999999996</v>
      </c>
      <c r="W805" s="196">
        <v>5</v>
      </c>
      <c r="X805" s="196">
        <v>4.7</v>
      </c>
      <c r="Y805" s="195"/>
      <c r="Z805" s="197" t="s">
        <v>36</v>
      </c>
      <c r="AA805" s="194" t="s">
        <v>48</v>
      </c>
      <c r="AB805" s="198" t="s">
        <v>3661</v>
      </c>
      <c r="AC805" s="8" t="s">
        <v>2167</v>
      </c>
    </row>
    <row r="806" spans="1:29" ht="67.2" customHeight="1">
      <c r="A806" s="193">
        <v>16</v>
      </c>
      <c r="B806" s="200" t="s">
        <v>2132</v>
      </c>
      <c r="C806" s="384" t="s">
        <v>2133</v>
      </c>
      <c r="D806" s="385" t="s">
        <v>279</v>
      </c>
      <c r="E806" s="199" t="s">
        <v>1455</v>
      </c>
      <c r="F806" s="199"/>
      <c r="G806" s="196">
        <v>5.8</v>
      </c>
      <c r="H806" s="196">
        <v>5.9</v>
      </c>
      <c r="I806" s="196">
        <v>6.5</v>
      </c>
      <c r="J806" s="196">
        <v>7.7</v>
      </c>
      <c r="K806" s="196">
        <v>4.5</v>
      </c>
      <c r="L806" s="196">
        <v>5.8</v>
      </c>
      <c r="M806" s="196">
        <v>8.1</v>
      </c>
      <c r="N806" s="196">
        <v>8.6999999999999993</v>
      </c>
      <c r="O806" s="196">
        <v>7.5</v>
      </c>
      <c r="P806" s="196">
        <v>4.7</v>
      </c>
      <c r="Q806" s="196">
        <v>5.2</v>
      </c>
      <c r="R806" s="196">
        <v>7.9</v>
      </c>
      <c r="S806" s="196">
        <v>7.3</v>
      </c>
      <c r="T806" s="196">
        <v>5.7</v>
      </c>
      <c r="U806" s="196">
        <v>5.8</v>
      </c>
      <c r="V806" s="196">
        <v>4.5</v>
      </c>
      <c r="W806" s="196">
        <v>5.6</v>
      </c>
      <c r="X806" s="196">
        <v>6.7</v>
      </c>
      <c r="Y806" s="195"/>
      <c r="Z806" s="197" t="s">
        <v>36</v>
      </c>
      <c r="AA806" s="194" t="s">
        <v>37</v>
      </c>
      <c r="AB806" s="198" t="s">
        <v>3658</v>
      </c>
      <c r="AC806" s="8" t="s">
        <v>2167</v>
      </c>
    </row>
    <row r="807" spans="1:29">
      <c r="A807" s="193">
        <v>17</v>
      </c>
      <c r="B807" s="200" t="s">
        <v>2134</v>
      </c>
      <c r="C807" s="384" t="s">
        <v>2135</v>
      </c>
      <c r="D807" s="385" t="s">
        <v>873</v>
      </c>
      <c r="E807" s="199"/>
      <c r="F807" s="199" t="s">
        <v>2037</v>
      </c>
      <c r="G807" s="196">
        <v>6.3</v>
      </c>
      <c r="H807" s="196">
        <v>9.9</v>
      </c>
      <c r="I807" s="196">
        <v>9</v>
      </c>
      <c r="J807" s="196">
        <v>8.3000000000000007</v>
      </c>
      <c r="K807" s="196">
        <v>8.5</v>
      </c>
      <c r="L807" s="196">
        <v>8.3000000000000007</v>
      </c>
      <c r="M807" s="196">
        <v>7.2</v>
      </c>
      <c r="N807" s="196">
        <v>9.3000000000000007</v>
      </c>
      <c r="O807" s="196">
        <v>7.4</v>
      </c>
      <c r="P807" s="196">
        <v>7.6</v>
      </c>
      <c r="Q807" s="196">
        <v>7.6</v>
      </c>
      <c r="R807" s="196">
        <v>8.8000000000000007</v>
      </c>
      <c r="S807" s="196">
        <v>7.7</v>
      </c>
      <c r="T807" s="196">
        <v>9.4</v>
      </c>
      <c r="U807" s="196">
        <v>7.8</v>
      </c>
      <c r="V807" s="196">
        <v>7</v>
      </c>
      <c r="W807" s="196">
        <v>9</v>
      </c>
      <c r="X807" s="196">
        <v>8.1999999999999993</v>
      </c>
      <c r="Y807" s="195"/>
      <c r="Z807" s="197" t="s">
        <v>36</v>
      </c>
      <c r="AA807" s="194" t="s">
        <v>37</v>
      </c>
      <c r="AB807" s="198"/>
      <c r="AC807" s="8" t="s">
        <v>2167</v>
      </c>
    </row>
    <row r="808" spans="1:29">
      <c r="A808" s="193">
        <v>18</v>
      </c>
      <c r="B808" s="200" t="s">
        <v>2136</v>
      </c>
      <c r="C808" s="384" t="s">
        <v>2137</v>
      </c>
      <c r="D808" s="385" t="s">
        <v>591</v>
      </c>
      <c r="E808" s="199" t="s">
        <v>257</v>
      </c>
      <c r="F808" s="199"/>
      <c r="G808" s="196">
        <v>5.5</v>
      </c>
      <c r="H808" s="196">
        <v>4.3</v>
      </c>
      <c r="I808" s="196">
        <v>7.4</v>
      </c>
      <c r="J808" s="196">
        <v>6.9</v>
      </c>
      <c r="K808" s="196">
        <v>5.5</v>
      </c>
      <c r="L808" s="196">
        <v>4.8</v>
      </c>
      <c r="M808" s="196">
        <v>6.3</v>
      </c>
      <c r="N808" s="196">
        <v>7.4</v>
      </c>
      <c r="O808" s="196">
        <v>4.5999999999999996</v>
      </c>
      <c r="P808" s="196">
        <v>5.5</v>
      </c>
      <c r="Q808" s="196">
        <v>4.9000000000000004</v>
      </c>
      <c r="R808" s="196">
        <v>6.1</v>
      </c>
      <c r="S808" s="196">
        <v>7.7</v>
      </c>
      <c r="T808" s="196">
        <v>4.7</v>
      </c>
      <c r="U808" s="196">
        <v>6.5</v>
      </c>
      <c r="V808" s="196">
        <v>4.5</v>
      </c>
      <c r="W808" s="196">
        <v>6.4</v>
      </c>
      <c r="X808" s="196">
        <v>6</v>
      </c>
      <c r="Y808" s="195"/>
      <c r="Z808" s="197" t="s">
        <v>36</v>
      </c>
      <c r="AA808" s="194" t="s">
        <v>37</v>
      </c>
      <c r="AB808" s="198"/>
      <c r="AC808" s="8" t="s">
        <v>2167</v>
      </c>
    </row>
    <row r="809" spans="1:29">
      <c r="A809" s="193">
        <v>19</v>
      </c>
      <c r="B809" s="200" t="s">
        <v>2138</v>
      </c>
      <c r="C809" s="384" t="s">
        <v>295</v>
      </c>
      <c r="D809" s="385" t="s">
        <v>106</v>
      </c>
      <c r="E809" s="199" t="s">
        <v>1089</v>
      </c>
      <c r="F809" s="199"/>
      <c r="G809" s="196">
        <v>7.2</v>
      </c>
      <c r="H809" s="196">
        <v>10</v>
      </c>
      <c r="I809" s="196">
        <v>7.6</v>
      </c>
      <c r="J809" s="196">
        <v>6.6</v>
      </c>
      <c r="K809" s="196">
        <v>6.1</v>
      </c>
      <c r="L809" s="196">
        <v>8</v>
      </c>
      <c r="M809" s="196">
        <v>6.7</v>
      </c>
      <c r="N809" s="196">
        <v>8.1999999999999993</v>
      </c>
      <c r="O809" s="196">
        <v>7</v>
      </c>
      <c r="P809" s="196">
        <v>6.3</v>
      </c>
      <c r="Q809" s="196">
        <v>9.9</v>
      </c>
      <c r="R809" s="196">
        <v>6.2</v>
      </c>
      <c r="S809" s="196">
        <v>6.7</v>
      </c>
      <c r="T809" s="196">
        <v>9.6999999999999993</v>
      </c>
      <c r="U809" s="196">
        <v>8.5</v>
      </c>
      <c r="V809" s="196">
        <v>9.4</v>
      </c>
      <c r="W809" s="196">
        <v>9.5</v>
      </c>
      <c r="X809" s="196">
        <v>7.3</v>
      </c>
      <c r="Y809" s="195"/>
      <c r="Z809" s="197" t="s">
        <v>36</v>
      </c>
      <c r="AA809" s="194" t="s">
        <v>37</v>
      </c>
      <c r="AB809" s="198"/>
      <c r="AC809" s="8" t="s">
        <v>2167</v>
      </c>
    </row>
    <row r="810" spans="1:29">
      <c r="A810" s="193">
        <v>20</v>
      </c>
      <c r="B810" s="200" t="s">
        <v>2139</v>
      </c>
      <c r="C810" s="384" t="s">
        <v>2140</v>
      </c>
      <c r="D810" s="385" t="s">
        <v>303</v>
      </c>
      <c r="E810" s="199" t="s">
        <v>2141</v>
      </c>
      <c r="F810" s="199"/>
      <c r="G810" s="196">
        <v>7.3</v>
      </c>
      <c r="H810" s="196">
        <v>4</v>
      </c>
      <c r="I810" s="196">
        <v>7</v>
      </c>
      <c r="J810" s="196">
        <v>8.3000000000000007</v>
      </c>
      <c r="K810" s="196">
        <v>4.8</v>
      </c>
      <c r="L810" s="196">
        <v>6.2</v>
      </c>
      <c r="M810" s="196">
        <v>7.6</v>
      </c>
      <c r="N810" s="196">
        <v>6.6</v>
      </c>
      <c r="O810" s="196">
        <v>5.5</v>
      </c>
      <c r="P810" s="196">
        <v>6.2</v>
      </c>
      <c r="Q810" s="196">
        <v>6.7</v>
      </c>
      <c r="R810" s="196">
        <v>6.5</v>
      </c>
      <c r="S810" s="196">
        <v>7.4</v>
      </c>
      <c r="T810" s="196">
        <v>8.3000000000000007</v>
      </c>
      <c r="U810" s="196">
        <v>6.7</v>
      </c>
      <c r="V810" s="196">
        <v>6.6</v>
      </c>
      <c r="W810" s="196">
        <v>7.8</v>
      </c>
      <c r="X810" s="196">
        <v>5.5</v>
      </c>
      <c r="Y810" s="195"/>
      <c r="Z810" s="197" t="s">
        <v>36</v>
      </c>
      <c r="AA810" s="194" t="s">
        <v>37</v>
      </c>
      <c r="AB810" s="198"/>
      <c r="AC810" s="8" t="s">
        <v>2167</v>
      </c>
    </row>
    <row r="811" spans="1:29" ht="52.8">
      <c r="A811" s="193">
        <v>21</v>
      </c>
      <c r="B811" s="200" t="s">
        <v>2142</v>
      </c>
      <c r="C811" s="384" t="s">
        <v>1188</v>
      </c>
      <c r="D811" s="385" t="s">
        <v>211</v>
      </c>
      <c r="E811" s="199" t="s">
        <v>708</v>
      </c>
      <c r="F811" s="199"/>
      <c r="G811" s="196">
        <v>7.5</v>
      </c>
      <c r="H811" s="196">
        <v>9.3000000000000007</v>
      </c>
      <c r="I811" s="196">
        <v>8.6999999999999993</v>
      </c>
      <c r="J811" s="196">
        <v>6.3</v>
      </c>
      <c r="K811" s="196">
        <v>9.3000000000000007</v>
      </c>
      <c r="L811" s="196">
        <v>8.6</v>
      </c>
      <c r="M811" s="196">
        <v>7.6</v>
      </c>
      <c r="N811" s="196">
        <v>7.7</v>
      </c>
      <c r="O811" s="196">
        <v>7.3</v>
      </c>
      <c r="P811" s="196">
        <v>6.9</v>
      </c>
      <c r="Q811" s="196">
        <v>7.7</v>
      </c>
      <c r="R811" s="196">
        <v>8.3000000000000007</v>
      </c>
      <c r="S811" s="196">
        <v>8.6</v>
      </c>
      <c r="T811" s="196">
        <v>8</v>
      </c>
      <c r="U811" s="196">
        <v>7.8</v>
      </c>
      <c r="V811" s="196">
        <v>8.8000000000000007</v>
      </c>
      <c r="W811" s="196">
        <v>7.5</v>
      </c>
      <c r="X811" s="196">
        <v>6.9</v>
      </c>
      <c r="Y811" s="195"/>
      <c r="Z811" s="197" t="s">
        <v>36</v>
      </c>
      <c r="AA811" s="194" t="s">
        <v>37</v>
      </c>
      <c r="AB811" s="198" t="s">
        <v>3658</v>
      </c>
      <c r="AC811" s="8" t="s">
        <v>2167</v>
      </c>
    </row>
    <row r="812" spans="1:29" ht="39.6">
      <c r="A812" s="193">
        <v>22</v>
      </c>
      <c r="B812" s="200" t="s">
        <v>2143</v>
      </c>
      <c r="C812" s="384" t="s">
        <v>2144</v>
      </c>
      <c r="D812" s="385" t="s">
        <v>987</v>
      </c>
      <c r="E812" s="199" t="s">
        <v>2145</v>
      </c>
      <c r="F812" s="199"/>
      <c r="G812" s="196">
        <v>7.7</v>
      </c>
      <c r="H812" s="196">
        <v>6.9</v>
      </c>
      <c r="I812" s="196">
        <v>7.5</v>
      </c>
      <c r="J812" s="196">
        <v>5.2</v>
      </c>
      <c r="K812" s="196">
        <v>5.5</v>
      </c>
      <c r="L812" s="196">
        <v>7.5</v>
      </c>
      <c r="M812" s="196">
        <v>7.9</v>
      </c>
      <c r="N812" s="196">
        <v>7.8</v>
      </c>
      <c r="O812" s="196">
        <v>6.4</v>
      </c>
      <c r="P812" s="196">
        <v>4.5</v>
      </c>
      <c r="Q812" s="196">
        <v>3.3</v>
      </c>
      <c r="R812" s="196">
        <v>7.4</v>
      </c>
      <c r="S812" s="196">
        <v>7.8</v>
      </c>
      <c r="T812" s="196">
        <v>6.1</v>
      </c>
      <c r="U812" s="196">
        <v>4.9000000000000004</v>
      </c>
      <c r="V812" s="196">
        <v>5.5</v>
      </c>
      <c r="W812" s="196">
        <v>5.5</v>
      </c>
      <c r="X812" s="196">
        <v>6.3</v>
      </c>
      <c r="Y812" s="195"/>
      <c r="Z812" s="197" t="s">
        <v>36</v>
      </c>
      <c r="AA812" s="194" t="s">
        <v>48</v>
      </c>
      <c r="AB812" s="198" t="s">
        <v>3662</v>
      </c>
      <c r="AC812" s="8" t="s">
        <v>2167</v>
      </c>
    </row>
    <row r="813" spans="1:29" ht="92.4">
      <c r="A813" s="193">
        <v>23</v>
      </c>
      <c r="B813" s="200" t="s">
        <v>2146</v>
      </c>
      <c r="C813" s="384" t="s">
        <v>597</v>
      </c>
      <c r="D813" s="385" t="s">
        <v>225</v>
      </c>
      <c r="E813" s="199" t="s">
        <v>437</v>
      </c>
      <c r="F813" s="199"/>
      <c r="G813" s="196">
        <v>6.2</v>
      </c>
      <c r="H813" s="196">
        <v>3.7</v>
      </c>
      <c r="I813" s="196">
        <v>1.4</v>
      </c>
      <c r="J813" s="196">
        <v>3.4</v>
      </c>
      <c r="K813" s="196">
        <v>2.4</v>
      </c>
      <c r="L813" s="196">
        <v>5.5</v>
      </c>
      <c r="M813" s="196">
        <v>7</v>
      </c>
      <c r="N813" s="196">
        <v>5.7</v>
      </c>
      <c r="O813" s="196">
        <v>5.8</v>
      </c>
      <c r="P813" s="196">
        <v>3.5</v>
      </c>
      <c r="Q813" s="196">
        <v>3.2</v>
      </c>
      <c r="R813" s="196">
        <v>2.2000000000000002</v>
      </c>
      <c r="S813" s="196">
        <v>3</v>
      </c>
      <c r="T813" s="196">
        <v>2.7</v>
      </c>
      <c r="U813" s="196">
        <v>1.4</v>
      </c>
      <c r="V813" s="196">
        <v>2.6</v>
      </c>
      <c r="W813" s="196">
        <v>7</v>
      </c>
      <c r="X813" s="196">
        <v>3.4</v>
      </c>
      <c r="Y813" s="195"/>
      <c r="Z813" s="197" t="s">
        <v>36</v>
      </c>
      <c r="AA813" s="194" t="s">
        <v>48</v>
      </c>
      <c r="AB813" s="198" t="s">
        <v>3663</v>
      </c>
      <c r="AC813" s="8" t="s">
        <v>2167</v>
      </c>
    </row>
    <row r="814" spans="1:29" ht="79.2">
      <c r="A814" s="193">
        <v>24</v>
      </c>
      <c r="B814" s="200" t="s">
        <v>2147</v>
      </c>
      <c r="C814" s="384" t="s">
        <v>2148</v>
      </c>
      <c r="D814" s="385" t="s">
        <v>225</v>
      </c>
      <c r="E814" s="199" t="s">
        <v>155</v>
      </c>
      <c r="F814" s="199"/>
      <c r="G814" s="196">
        <v>7.2</v>
      </c>
      <c r="H814" s="196">
        <v>10</v>
      </c>
      <c r="I814" s="196">
        <v>9</v>
      </c>
      <c r="J814" s="196">
        <v>6.7</v>
      </c>
      <c r="K814" s="196">
        <v>8</v>
      </c>
      <c r="L814" s="196">
        <v>8.9</v>
      </c>
      <c r="M814" s="196">
        <v>7.8</v>
      </c>
      <c r="N814" s="196">
        <v>8.1</v>
      </c>
      <c r="O814" s="196">
        <v>8</v>
      </c>
      <c r="P814" s="196">
        <v>8.4</v>
      </c>
      <c r="Q814" s="196">
        <v>8.9</v>
      </c>
      <c r="R814" s="196">
        <v>8.6</v>
      </c>
      <c r="S814" s="196">
        <v>7</v>
      </c>
      <c r="T814" s="196">
        <v>8.9</v>
      </c>
      <c r="U814" s="196">
        <v>8</v>
      </c>
      <c r="V814" s="196">
        <v>9.1</v>
      </c>
      <c r="W814" s="196">
        <v>0.5</v>
      </c>
      <c r="X814" s="196">
        <v>2.1</v>
      </c>
      <c r="Y814" s="195"/>
      <c r="Z814" s="197" t="s">
        <v>36</v>
      </c>
      <c r="AA814" s="194" t="s">
        <v>48</v>
      </c>
      <c r="AB814" s="198" t="s">
        <v>3664</v>
      </c>
      <c r="AC814" s="8" t="s">
        <v>2167</v>
      </c>
    </row>
    <row r="815" spans="1:29">
      <c r="A815" s="193">
        <v>25</v>
      </c>
      <c r="B815" s="200" t="s">
        <v>2149</v>
      </c>
      <c r="C815" s="384" t="s">
        <v>2150</v>
      </c>
      <c r="D815" s="385" t="s">
        <v>2151</v>
      </c>
      <c r="E815" s="199"/>
      <c r="F815" s="199" t="s">
        <v>798</v>
      </c>
      <c r="G815" s="196">
        <v>7.7</v>
      </c>
      <c r="H815" s="196">
        <v>10</v>
      </c>
      <c r="I815" s="196">
        <v>9</v>
      </c>
      <c r="J815" s="196">
        <v>8.9</v>
      </c>
      <c r="K815" s="196">
        <v>9.8000000000000007</v>
      </c>
      <c r="L815" s="196">
        <v>9.8000000000000007</v>
      </c>
      <c r="M815" s="196">
        <v>9.1999999999999993</v>
      </c>
      <c r="N815" s="196">
        <v>9.1</v>
      </c>
      <c r="O815" s="196">
        <v>8.3000000000000007</v>
      </c>
      <c r="P815" s="196">
        <v>8.6</v>
      </c>
      <c r="Q815" s="196">
        <v>10</v>
      </c>
      <c r="R815" s="196">
        <v>10</v>
      </c>
      <c r="S815" s="196">
        <v>8.3000000000000007</v>
      </c>
      <c r="T815" s="196">
        <v>9.6999999999999993</v>
      </c>
      <c r="U815" s="196">
        <v>9.6999999999999993</v>
      </c>
      <c r="V815" s="196">
        <v>9.6</v>
      </c>
      <c r="W815" s="196">
        <v>9.9</v>
      </c>
      <c r="X815" s="196">
        <v>9.1999999999999993</v>
      </c>
      <c r="Y815" s="195"/>
      <c r="Z815" s="197" t="s">
        <v>36</v>
      </c>
      <c r="AA815" s="194" t="s">
        <v>37</v>
      </c>
      <c r="AB815" s="198"/>
      <c r="AC815" s="8" t="s">
        <v>2167</v>
      </c>
    </row>
    <row r="816" spans="1:29">
      <c r="A816" s="193">
        <v>26</v>
      </c>
      <c r="B816" s="200" t="s">
        <v>2152</v>
      </c>
      <c r="C816" s="384" t="s">
        <v>2153</v>
      </c>
      <c r="D816" s="385" t="s">
        <v>1920</v>
      </c>
      <c r="E816" s="199" t="s">
        <v>283</v>
      </c>
      <c r="F816" s="199"/>
      <c r="G816" s="196">
        <v>7.1</v>
      </c>
      <c r="H816" s="196">
        <v>8.4</v>
      </c>
      <c r="I816" s="196">
        <v>8.5</v>
      </c>
      <c r="J816" s="196">
        <v>8.6999999999999993</v>
      </c>
      <c r="K816" s="196">
        <v>8.6999999999999993</v>
      </c>
      <c r="L816" s="196">
        <v>9.6</v>
      </c>
      <c r="M816" s="196">
        <v>8.9</v>
      </c>
      <c r="N816" s="196">
        <v>9.1999999999999993</v>
      </c>
      <c r="O816" s="196">
        <v>7.7</v>
      </c>
      <c r="P816" s="196">
        <v>8.6999999999999993</v>
      </c>
      <c r="Q816" s="196">
        <v>10</v>
      </c>
      <c r="R816" s="196">
        <v>9.9</v>
      </c>
      <c r="S816" s="196">
        <v>9</v>
      </c>
      <c r="T816" s="196">
        <v>9.4</v>
      </c>
      <c r="U816" s="196">
        <v>9.4</v>
      </c>
      <c r="V816" s="196">
        <v>10</v>
      </c>
      <c r="W816" s="196">
        <v>9.8000000000000007</v>
      </c>
      <c r="X816" s="196">
        <v>8.8000000000000007</v>
      </c>
      <c r="Y816" s="195"/>
      <c r="Z816" s="197" t="s">
        <v>36</v>
      </c>
      <c r="AA816" s="194" t="s">
        <v>37</v>
      </c>
      <c r="AB816" s="198"/>
      <c r="AC816" s="8" t="s">
        <v>2167</v>
      </c>
    </row>
    <row r="817" spans="1:29">
      <c r="A817" s="193">
        <v>27</v>
      </c>
      <c r="B817" s="200" t="s">
        <v>2154</v>
      </c>
      <c r="C817" s="384" t="s">
        <v>904</v>
      </c>
      <c r="D817" s="385" t="s">
        <v>1595</v>
      </c>
      <c r="E817" s="199"/>
      <c r="F817" s="199" t="s">
        <v>2155</v>
      </c>
      <c r="G817" s="196">
        <v>8.3000000000000007</v>
      </c>
      <c r="H817" s="196">
        <v>9.1</v>
      </c>
      <c r="I817" s="196">
        <v>9.1999999999999993</v>
      </c>
      <c r="J817" s="196">
        <v>9</v>
      </c>
      <c r="K817" s="196">
        <v>9.5</v>
      </c>
      <c r="L817" s="196">
        <v>9.6</v>
      </c>
      <c r="M817" s="196">
        <v>9.5</v>
      </c>
      <c r="N817" s="196">
        <v>9.6</v>
      </c>
      <c r="O817" s="196">
        <v>8.8000000000000007</v>
      </c>
      <c r="P817" s="196">
        <v>8.8000000000000007</v>
      </c>
      <c r="Q817" s="196">
        <v>9.9</v>
      </c>
      <c r="R817" s="196">
        <v>9.4</v>
      </c>
      <c r="S817" s="196">
        <v>9.4</v>
      </c>
      <c r="T817" s="196">
        <v>9.6</v>
      </c>
      <c r="U817" s="196">
        <v>9.1</v>
      </c>
      <c r="V817" s="196">
        <v>9.4</v>
      </c>
      <c r="W817" s="196">
        <v>9.9</v>
      </c>
      <c r="X817" s="196">
        <v>8.3000000000000007</v>
      </c>
      <c r="Y817" s="195"/>
      <c r="Z817" s="197" t="s">
        <v>36</v>
      </c>
      <c r="AA817" s="194" t="s">
        <v>37</v>
      </c>
      <c r="AB817" s="198"/>
      <c r="AC817" s="8" t="s">
        <v>2167</v>
      </c>
    </row>
    <row r="818" spans="1:29">
      <c r="A818" s="193">
        <v>28</v>
      </c>
      <c r="B818" s="200" t="s">
        <v>2156</v>
      </c>
      <c r="C818" s="384" t="s">
        <v>759</v>
      </c>
      <c r="D818" s="385" t="s">
        <v>2157</v>
      </c>
      <c r="E818" s="199" t="s">
        <v>1234</v>
      </c>
      <c r="F818" s="199"/>
      <c r="G818" s="196">
        <v>7</v>
      </c>
      <c r="H818" s="196">
        <v>7</v>
      </c>
      <c r="I818" s="196">
        <v>6.7</v>
      </c>
      <c r="J818" s="196">
        <v>7.9</v>
      </c>
      <c r="K818" s="196">
        <v>8</v>
      </c>
      <c r="L818" s="196">
        <v>8.3000000000000007</v>
      </c>
      <c r="M818" s="196">
        <v>7.1</v>
      </c>
      <c r="N818" s="196">
        <v>8.6</v>
      </c>
      <c r="O818" s="196">
        <v>7.1</v>
      </c>
      <c r="P818" s="196">
        <v>5</v>
      </c>
      <c r="Q818" s="196">
        <v>6.2</v>
      </c>
      <c r="R818" s="196">
        <v>9.3000000000000007</v>
      </c>
      <c r="S818" s="196">
        <v>9.1</v>
      </c>
      <c r="T818" s="196">
        <v>7.8</v>
      </c>
      <c r="U818" s="196">
        <v>7</v>
      </c>
      <c r="V818" s="196">
        <v>5.7</v>
      </c>
      <c r="W818" s="196">
        <v>7.8</v>
      </c>
      <c r="X818" s="196">
        <v>7.2</v>
      </c>
      <c r="Y818" s="195"/>
      <c r="Z818" s="197" t="s">
        <v>36</v>
      </c>
      <c r="AA818" s="194" t="s">
        <v>37</v>
      </c>
      <c r="AB818" s="198"/>
      <c r="AC818" s="8" t="s">
        <v>2167</v>
      </c>
    </row>
    <row r="819" spans="1:29">
      <c r="A819" s="193">
        <v>29</v>
      </c>
      <c r="B819" s="200" t="s">
        <v>2158</v>
      </c>
      <c r="C819" s="384" t="s">
        <v>2159</v>
      </c>
      <c r="D819" s="385" t="s">
        <v>238</v>
      </c>
      <c r="E819" s="199" t="s">
        <v>2160</v>
      </c>
      <c r="F819" s="199"/>
      <c r="G819" s="196">
        <v>6.3</v>
      </c>
      <c r="H819" s="196">
        <v>8.8000000000000007</v>
      </c>
      <c r="I819" s="196">
        <v>7.9</v>
      </c>
      <c r="J819" s="196">
        <v>7.7</v>
      </c>
      <c r="K819" s="196">
        <v>8.6999999999999993</v>
      </c>
      <c r="L819" s="196">
        <v>8.5</v>
      </c>
      <c r="M819" s="196">
        <v>7</v>
      </c>
      <c r="N819" s="196">
        <v>9.3000000000000007</v>
      </c>
      <c r="O819" s="196">
        <v>7.4</v>
      </c>
      <c r="P819" s="196">
        <v>6.2</v>
      </c>
      <c r="Q819" s="196">
        <v>6.2</v>
      </c>
      <c r="R819" s="196">
        <v>8.6999999999999993</v>
      </c>
      <c r="S819" s="196">
        <v>7.9</v>
      </c>
      <c r="T819" s="196">
        <v>6.8</v>
      </c>
      <c r="U819" s="196">
        <v>6.3</v>
      </c>
      <c r="V819" s="196">
        <v>6.8</v>
      </c>
      <c r="W819" s="196">
        <v>4.8</v>
      </c>
      <c r="X819" s="196">
        <v>6</v>
      </c>
      <c r="Y819" s="195"/>
      <c r="Z819" s="197" t="s">
        <v>36</v>
      </c>
      <c r="AA819" s="194" t="s">
        <v>37</v>
      </c>
      <c r="AB819" s="198"/>
      <c r="AC819" s="8" t="s">
        <v>2167</v>
      </c>
    </row>
    <row r="820" spans="1:29" ht="52.8">
      <c r="A820" s="193">
        <v>30</v>
      </c>
      <c r="B820" s="200" t="s">
        <v>2161</v>
      </c>
      <c r="C820" s="384" t="s">
        <v>287</v>
      </c>
      <c r="D820" s="385" t="s">
        <v>463</v>
      </c>
      <c r="E820" s="199" t="s">
        <v>2162</v>
      </c>
      <c r="F820" s="199"/>
      <c r="G820" s="196">
        <v>4.5999999999999996</v>
      </c>
      <c r="H820" s="196">
        <v>5.9</v>
      </c>
      <c r="I820" s="196">
        <v>8.6</v>
      </c>
      <c r="J820" s="196">
        <v>7.2</v>
      </c>
      <c r="K820" s="196">
        <v>5.6</v>
      </c>
      <c r="L820" s="196">
        <v>6.9</v>
      </c>
      <c r="M820" s="196">
        <v>6.5</v>
      </c>
      <c r="N820" s="196">
        <v>8.1999999999999993</v>
      </c>
      <c r="O820" s="196">
        <v>6.9</v>
      </c>
      <c r="P820" s="196">
        <v>6.5</v>
      </c>
      <c r="Q820" s="196">
        <v>7.4</v>
      </c>
      <c r="R820" s="196">
        <v>6.5</v>
      </c>
      <c r="S820" s="196">
        <v>7.9</v>
      </c>
      <c r="T820" s="196">
        <v>7.1</v>
      </c>
      <c r="U820" s="196">
        <v>6.6</v>
      </c>
      <c r="V820" s="196">
        <v>7</v>
      </c>
      <c r="W820" s="196">
        <v>7.4</v>
      </c>
      <c r="X820" s="196">
        <v>4</v>
      </c>
      <c r="Y820" s="195"/>
      <c r="Z820" s="197" t="s">
        <v>36</v>
      </c>
      <c r="AA820" s="194" t="s">
        <v>37</v>
      </c>
      <c r="AB820" s="198" t="s">
        <v>3658</v>
      </c>
      <c r="AC820" s="8" t="s">
        <v>2167</v>
      </c>
    </row>
    <row r="821" spans="1:29">
      <c r="A821" s="193">
        <v>31</v>
      </c>
      <c r="B821" s="200" t="s">
        <v>2163</v>
      </c>
      <c r="C821" s="384" t="s">
        <v>1861</v>
      </c>
      <c r="D821" s="385" t="s">
        <v>127</v>
      </c>
      <c r="E821" s="199" t="s">
        <v>226</v>
      </c>
      <c r="F821" s="199"/>
      <c r="G821" s="196">
        <v>7</v>
      </c>
      <c r="H821" s="196">
        <v>7.3</v>
      </c>
      <c r="I821" s="196">
        <v>7.1</v>
      </c>
      <c r="J821" s="196">
        <v>7.3</v>
      </c>
      <c r="K821" s="196">
        <v>5.4</v>
      </c>
      <c r="L821" s="196">
        <v>7.5</v>
      </c>
      <c r="M821" s="196">
        <v>7.9</v>
      </c>
      <c r="N821" s="196">
        <v>7.3</v>
      </c>
      <c r="O821" s="196">
        <v>7.4</v>
      </c>
      <c r="P821" s="196">
        <v>5.3</v>
      </c>
      <c r="Q821" s="196">
        <v>4.9000000000000004</v>
      </c>
      <c r="R821" s="196">
        <v>7.9</v>
      </c>
      <c r="S821" s="196">
        <v>7.7</v>
      </c>
      <c r="T821" s="196">
        <v>6.6</v>
      </c>
      <c r="U821" s="196">
        <v>7.3</v>
      </c>
      <c r="V821" s="196">
        <v>8.6999999999999993</v>
      </c>
      <c r="W821" s="196">
        <v>6.3</v>
      </c>
      <c r="X821" s="196">
        <v>6</v>
      </c>
      <c r="Y821" s="195"/>
      <c r="Z821" s="197" t="s">
        <v>36</v>
      </c>
      <c r="AA821" s="194" t="s">
        <v>37</v>
      </c>
      <c r="AB821" s="198"/>
      <c r="AC821" s="8" t="s">
        <v>2167</v>
      </c>
    </row>
    <row r="822" spans="1:29">
      <c r="A822" s="193">
        <v>32</v>
      </c>
      <c r="B822" s="200" t="s">
        <v>2164</v>
      </c>
      <c r="C822" s="384" t="s">
        <v>2165</v>
      </c>
      <c r="D822" s="385" t="s">
        <v>2166</v>
      </c>
      <c r="E822" s="199" t="s">
        <v>2141</v>
      </c>
      <c r="F822" s="199"/>
      <c r="G822" s="196">
        <v>7.9</v>
      </c>
      <c r="H822" s="196">
        <v>8.1999999999999993</v>
      </c>
      <c r="I822" s="196">
        <v>7.5</v>
      </c>
      <c r="J822" s="196">
        <v>7.6</v>
      </c>
      <c r="K822" s="196">
        <v>8.3000000000000007</v>
      </c>
      <c r="L822" s="196">
        <v>8.4</v>
      </c>
      <c r="M822" s="196">
        <v>6.1</v>
      </c>
      <c r="N822" s="196">
        <v>9.1999999999999993</v>
      </c>
      <c r="O822" s="196">
        <v>6.7</v>
      </c>
      <c r="P822" s="196">
        <v>4.3</v>
      </c>
      <c r="Q822" s="196">
        <v>4.8</v>
      </c>
      <c r="R822" s="196">
        <v>7.8</v>
      </c>
      <c r="S822" s="196">
        <v>7.6</v>
      </c>
      <c r="T822" s="196">
        <v>8.5</v>
      </c>
      <c r="U822" s="196">
        <v>7.8</v>
      </c>
      <c r="V822" s="196">
        <v>7.6</v>
      </c>
      <c r="W822" s="196">
        <v>7.4</v>
      </c>
      <c r="X822" s="196">
        <v>8</v>
      </c>
      <c r="Y822" s="195"/>
      <c r="Z822" s="197" t="s">
        <v>36</v>
      </c>
      <c r="AA822" s="194" t="s">
        <v>37</v>
      </c>
      <c r="AB822" s="198"/>
      <c r="AC822" s="8" t="s">
        <v>2167</v>
      </c>
    </row>
    <row r="823" spans="1:29" ht="52.8">
      <c r="A823" s="201">
        <v>1</v>
      </c>
      <c r="B823" s="208" t="s">
        <v>2168</v>
      </c>
      <c r="C823" s="384" t="s">
        <v>2169</v>
      </c>
      <c r="D823" s="385" t="s">
        <v>243</v>
      </c>
      <c r="E823" s="207" t="s">
        <v>1605</v>
      </c>
      <c r="F823" s="207"/>
      <c r="G823" s="204">
        <v>7.2</v>
      </c>
      <c r="H823" s="204">
        <v>6.6</v>
      </c>
      <c r="I823" s="204">
        <v>7.8</v>
      </c>
      <c r="J823" s="204">
        <v>7.3</v>
      </c>
      <c r="K823" s="204">
        <v>7.7</v>
      </c>
      <c r="L823" s="204">
        <v>7.8</v>
      </c>
      <c r="M823" s="204">
        <v>7.7</v>
      </c>
      <c r="N823" s="204">
        <v>6.4</v>
      </c>
      <c r="O823" s="204">
        <v>7.2</v>
      </c>
      <c r="P823" s="204">
        <v>7.6</v>
      </c>
      <c r="Q823" s="204">
        <v>7.1</v>
      </c>
      <c r="R823" s="204">
        <v>6.9</v>
      </c>
      <c r="S823" s="204">
        <v>7.1</v>
      </c>
      <c r="T823" s="204">
        <v>6.7</v>
      </c>
      <c r="U823" s="204">
        <v>6.1</v>
      </c>
      <c r="V823" s="204">
        <v>7.8</v>
      </c>
      <c r="W823" s="204">
        <v>8.4</v>
      </c>
      <c r="X823" s="204">
        <v>5.8</v>
      </c>
      <c r="Y823" s="203"/>
      <c r="Z823" s="205" t="s">
        <v>36</v>
      </c>
      <c r="AA823" s="202" t="s">
        <v>37</v>
      </c>
      <c r="AB823" s="206" t="s">
        <v>3658</v>
      </c>
      <c r="AC823" s="8" t="s">
        <v>2225</v>
      </c>
    </row>
    <row r="824" spans="1:29">
      <c r="A824" s="201">
        <v>2</v>
      </c>
      <c r="B824" s="208" t="s">
        <v>2170</v>
      </c>
      <c r="C824" s="384" t="s">
        <v>2171</v>
      </c>
      <c r="D824" s="385" t="s">
        <v>333</v>
      </c>
      <c r="E824" s="207" t="s">
        <v>2172</v>
      </c>
      <c r="F824" s="207"/>
      <c r="G824" s="204">
        <v>6.1</v>
      </c>
      <c r="H824" s="204">
        <v>4.8</v>
      </c>
      <c r="I824" s="204">
        <v>7.7</v>
      </c>
      <c r="J824" s="204">
        <v>7.3</v>
      </c>
      <c r="K824" s="204">
        <v>7.7</v>
      </c>
      <c r="L824" s="204">
        <v>7.9</v>
      </c>
      <c r="M824" s="204">
        <v>7.6</v>
      </c>
      <c r="N824" s="204">
        <v>5.6</v>
      </c>
      <c r="O824" s="204">
        <v>6.9</v>
      </c>
      <c r="P824" s="204">
        <v>5</v>
      </c>
      <c r="Q824" s="204">
        <v>5.7</v>
      </c>
      <c r="R824" s="204">
        <v>8.9</v>
      </c>
      <c r="S824" s="204">
        <v>8</v>
      </c>
      <c r="T824" s="204">
        <v>4.5999999999999996</v>
      </c>
      <c r="U824" s="204">
        <v>4.5</v>
      </c>
      <c r="V824" s="204">
        <v>5</v>
      </c>
      <c r="W824" s="204">
        <v>6</v>
      </c>
      <c r="X824" s="204">
        <v>4.0999999999999996</v>
      </c>
      <c r="Y824" s="203"/>
      <c r="Z824" s="205" t="s">
        <v>36</v>
      </c>
      <c r="AA824" s="202" t="s">
        <v>37</v>
      </c>
      <c r="AB824" s="206"/>
      <c r="AC824" s="8" t="s">
        <v>2225</v>
      </c>
    </row>
    <row r="825" spans="1:29" ht="52.8">
      <c r="A825" s="201">
        <v>3</v>
      </c>
      <c r="B825" s="208" t="s">
        <v>2173</v>
      </c>
      <c r="C825" s="384" t="s">
        <v>2174</v>
      </c>
      <c r="D825" s="385" t="s">
        <v>254</v>
      </c>
      <c r="E825" s="207" t="s">
        <v>808</v>
      </c>
      <c r="F825" s="207"/>
      <c r="G825" s="204">
        <v>7.1</v>
      </c>
      <c r="H825" s="204">
        <v>5.5</v>
      </c>
      <c r="I825" s="204">
        <v>6.8</v>
      </c>
      <c r="J825" s="204">
        <v>7.3</v>
      </c>
      <c r="K825" s="204">
        <v>8.6</v>
      </c>
      <c r="L825" s="204">
        <v>7</v>
      </c>
      <c r="M825" s="204">
        <v>7.5</v>
      </c>
      <c r="N825" s="204">
        <v>6.6</v>
      </c>
      <c r="O825" s="204">
        <v>7.1</v>
      </c>
      <c r="P825" s="204">
        <v>7.2</v>
      </c>
      <c r="Q825" s="204">
        <v>5</v>
      </c>
      <c r="R825" s="204">
        <v>8.5</v>
      </c>
      <c r="S825" s="204">
        <v>8.4</v>
      </c>
      <c r="T825" s="204">
        <v>6.6</v>
      </c>
      <c r="U825" s="204">
        <v>6</v>
      </c>
      <c r="V825" s="204">
        <v>4.7</v>
      </c>
      <c r="W825" s="204">
        <v>7.9</v>
      </c>
      <c r="X825" s="204">
        <v>5.3</v>
      </c>
      <c r="Y825" s="203"/>
      <c r="Z825" s="205" t="s">
        <v>36</v>
      </c>
      <c r="AA825" s="202" t="s">
        <v>37</v>
      </c>
      <c r="AB825" s="206" t="s">
        <v>3658</v>
      </c>
      <c r="AC825" s="8" t="s">
        <v>2225</v>
      </c>
    </row>
    <row r="826" spans="1:29">
      <c r="A826" s="201">
        <v>4</v>
      </c>
      <c r="B826" s="208" t="s">
        <v>2175</v>
      </c>
      <c r="C826" s="384" t="s">
        <v>742</v>
      </c>
      <c r="D826" s="385" t="s">
        <v>132</v>
      </c>
      <c r="E826" s="207" t="s">
        <v>1086</v>
      </c>
      <c r="F826" s="207"/>
      <c r="G826" s="204">
        <v>7.7</v>
      </c>
      <c r="H826" s="204">
        <v>5.8</v>
      </c>
      <c r="I826" s="204">
        <v>7.2</v>
      </c>
      <c r="J826" s="204">
        <v>6.9</v>
      </c>
      <c r="K826" s="204">
        <v>8.8000000000000007</v>
      </c>
      <c r="L826" s="204">
        <v>5.4</v>
      </c>
      <c r="M826" s="204">
        <v>6.9</v>
      </c>
      <c r="N826" s="204">
        <v>6.8</v>
      </c>
      <c r="O826" s="204">
        <v>6.2</v>
      </c>
      <c r="P826" s="204">
        <v>5.0999999999999996</v>
      </c>
      <c r="Q826" s="204">
        <v>5.4</v>
      </c>
      <c r="R826" s="204">
        <v>6.9</v>
      </c>
      <c r="S826" s="204">
        <v>7.8</v>
      </c>
      <c r="T826" s="204">
        <v>6</v>
      </c>
      <c r="U826" s="204">
        <v>7.3</v>
      </c>
      <c r="V826" s="204">
        <v>8</v>
      </c>
      <c r="W826" s="204">
        <v>8.1</v>
      </c>
      <c r="X826" s="204">
        <v>7.4</v>
      </c>
      <c r="Y826" s="203"/>
      <c r="Z826" s="205" t="s">
        <v>36</v>
      </c>
      <c r="AA826" s="202" t="s">
        <v>37</v>
      </c>
      <c r="AB826" s="206"/>
      <c r="AC826" s="8" t="s">
        <v>2225</v>
      </c>
    </row>
    <row r="827" spans="1:29" ht="52.8">
      <c r="A827" s="201">
        <v>5</v>
      </c>
      <c r="B827" s="208" t="s">
        <v>2176</v>
      </c>
      <c r="C827" s="384" t="s">
        <v>2177</v>
      </c>
      <c r="D827" s="385" t="s">
        <v>355</v>
      </c>
      <c r="E827" s="207" t="s">
        <v>1899</v>
      </c>
      <c r="F827" s="207"/>
      <c r="G827" s="204">
        <v>7.1</v>
      </c>
      <c r="H827" s="204">
        <v>7.9</v>
      </c>
      <c r="I827" s="204">
        <v>5.4</v>
      </c>
      <c r="J827" s="204">
        <v>7.3</v>
      </c>
      <c r="K827" s="204">
        <v>9.1</v>
      </c>
      <c r="L827" s="204">
        <v>7</v>
      </c>
      <c r="M827" s="204">
        <v>7.3</v>
      </c>
      <c r="N827" s="204">
        <v>6.7</v>
      </c>
      <c r="O827" s="204">
        <v>5.2</v>
      </c>
      <c r="P827" s="204">
        <v>6.3</v>
      </c>
      <c r="Q827" s="204">
        <v>5.9</v>
      </c>
      <c r="R827" s="204">
        <v>4.5999999999999996</v>
      </c>
      <c r="S827" s="204">
        <v>7.9</v>
      </c>
      <c r="T827" s="204">
        <v>7.9</v>
      </c>
      <c r="U827" s="204">
        <v>7.6</v>
      </c>
      <c r="V827" s="204">
        <v>7.7</v>
      </c>
      <c r="W827" s="204">
        <v>8.6</v>
      </c>
      <c r="X827" s="204">
        <v>6.9</v>
      </c>
      <c r="Y827" s="203"/>
      <c r="Z827" s="205" t="s">
        <v>36</v>
      </c>
      <c r="AA827" s="202" t="s">
        <v>37</v>
      </c>
      <c r="AB827" s="206" t="s">
        <v>3665</v>
      </c>
      <c r="AC827" s="8" t="s">
        <v>2225</v>
      </c>
    </row>
    <row r="828" spans="1:29" ht="66">
      <c r="A828" s="201">
        <v>6</v>
      </c>
      <c r="B828" s="208" t="s">
        <v>2178</v>
      </c>
      <c r="C828" s="384" t="s">
        <v>135</v>
      </c>
      <c r="D828" s="385" t="s">
        <v>847</v>
      </c>
      <c r="E828" s="207" t="s">
        <v>2179</v>
      </c>
      <c r="F828" s="207"/>
      <c r="G828" s="204">
        <v>7.3</v>
      </c>
      <c r="H828" s="204">
        <v>6.4</v>
      </c>
      <c r="I828" s="204">
        <v>7.5</v>
      </c>
      <c r="J828" s="204">
        <v>7.4</v>
      </c>
      <c r="K828" s="204">
        <v>5.0999999999999996</v>
      </c>
      <c r="L828" s="204">
        <v>6.7</v>
      </c>
      <c r="M828" s="204">
        <v>7.7</v>
      </c>
      <c r="N828" s="204">
        <v>5.8</v>
      </c>
      <c r="O828" s="204">
        <v>7.2</v>
      </c>
      <c r="P828" s="204">
        <v>5.5</v>
      </c>
      <c r="Q828" s="204">
        <v>5.0999999999999996</v>
      </c>
      <c r="R828" s="204">
        <v>5.3</v>
      </c>
      <c r="S828" s="204">
        <v>7.7</v>
      </c>
      <c r="T828" s="204">
        <v>4.8</v>
      </c>
      <c r="U828" s="204">
        <v>1.2</v>
      </c>
      <c r="V828" s="204">
        <v>2.8</v>
      </c>
      <c r="W828" s="204">
        <v>5.7</v>
      </c>
      <c r="X828" s="204">
        <v>4</v>
      </c>
      <c r="Y828" s="203"/>
      <c r="Z828" s="205" t="s">
        <v>36</v>
      </c>
      <c r="AA828" s="202" t="s">
        <v>48</v>
      </c>
      <c r="AB828" s="206" t="s">
        <v>3666</v>
      </c>
      <c r="AC828" s="8" t="s">
        <v>2225</v>
      </c>
    </row>
    <row r="829" spans="1:29" ht="52.8">
      <c r="A829" s="201">
        <v>7</v>
      </c>
      <c r="B829" s="208" t="s">
        <v>2180</v>
      </c>
      <c r="C829" s="384" t="s">
        <v>189</v>
      </c>
      <c r="D829" s="385" t="s">
        <v>143</v>
      </c>
      <c r="E829" s="207" t="s">
        <v>293</v>
      </c>
      <c r="F829" s="207"/>
      <c r="G829" s="204">
        <v>6.7</v>
      </c>
      <c r="H829" s="204">
        <v>8</v>
      </c>
      <c r="I829" s="204">
        <v>8.4</v>
      </c>
      <c r="J829" s="204">
        <v>8.1</v>
      </c>
      <c r="K829" s="204">
        <v>9.9</v>
      </c>
      <c r="L829" s="204">
        <v>8.8000000000000007</v>
      </c>
      <c r="M829" s="204">
        <v>7.6</v>
      </c>
      <c r="N829" s="204">
        <v>6.5</v>
      </c>
      <c r="O829" s="204">
        <v>7.7</v>
      </c>
      <c r="P829" s="204">
        <v>6.2</v>
      </c>
      <c r="Q829" s="204">
        <v>4.5999999999999996</v>
      </c>
      <c r="R829" s="204">
        <v>8.8000000000000007</v>
      </c>
      <c r="S829" s="204">
        <v>7.7</v>
      </c>
      <c r="T829" s="204">
        <v>6.8</v>
      </c>
      <c r="U829" s="204">
        <v>6.7</v>
      </c>
      <c r="V829" s="204">
        <v>7.8</v>
      </c>
      <c r="W829" s="204">
        <v>8.4</v>
      </c>
      <c r="X829" s="204">
        <v>8.1</v>
      </c>
      <c r="Y829" s="203"/>
      <c r="Z829" s="205" t="s">
        <v>36</v>
      </c>
      <c r="AA829" s="202" t="s">
        <v>37</v>
      </c>
      <c r="AB829" s="206" t="s">
        <v>3658</v>
      </c>
      <c r="AC829" s="8" t="s">
        <v>2225</v>
      </c>
    </row>
    <row r="830" spans="1:29" ht="39.6">
      <c r="A830" s="201">
        <v>8</v>
      </c>
      <c r="B830" s="208" t="s">
        <v>2181</v>
      </c>
      <c r="C830" s="384" t="s">
        <v>2182</v>
      </c>
      <c r="D830" s="385" t="s">
        <v>371</v>
      </c>
      <c r="E830" s="207" t="s">
        <v>2183</v>
      </c>
      <c r="F830" s="207"/>
      <c r="G830" s="204">
        <v>5.8</v>
      </c>
      <c r="H830" s="204">
        <v>2.5</v>
      </c>
      <c r="I830" s="204">
        <v>1.6</v>
      </c>
      <c r="J830" s="204">
        <v>2.8</v>
      </c>
      <c r="K830" s="204">
        <v>2</v>
      </c>
      <c r="L830" s="204">
        <v>4.4000000000000004</v>
      </c>
      <c r="M830" s="204">
        <v>7.4</v>
      </c>
      <c r="N830" s="204">
        <v>5</v>
      </c>
      <c r="O830" s="204">
        <v>5.8</v>
      </c>
      <c r="P830" s="204">
        <v>3.6</v>
      </c>
      <c r="Q830" s="204">
        <v>6</v>
      </c>
      <c r="R830" s="204">
        <v>6.9</v>
      </c>
      <c r="S830" s="204">
        <v>8</v>
      </c>
      <c r="T830" s="204">
        <v>2.7</v>
      </c>
      <c r="U830" s="204">
        <v>1.4</v>
      </c>
      <c r="V830" s="204">
        <v>5.7</v>
      </c>
      <c r="W830" s="204">
        <v>2.8</v>
      </c>
      <c r="X830" s="204">
        <v>2.8</v>
      </c>
      <c r="Y830" s="203"/>
      <c r="Z830" s="205" t="s">
        <v>36</v>
      </c>
      <c r="AA830" s="202" t="s">
        <v>48</v>
      </c>
      <c r="AB830" s="206" t="s">
        <v>2184</v>
      </c>
      <c r="AC830" s="8" t="s">
        <v>2225</v>
      </c>
    </row>
    <row r="831" spans="1:29" ht="52.8">
      <c r="A831" s="201">
        <v>9</v>
      </c>
      <c r="B831" s="208" t="s">
        <v>2185</v>
      </c>
      <c r="C831" s="384" t="s">
        <v>1015</v>
      </c>
      <c r="D831" s="385" t="s">
        <v>151</v>
      </c>
      <c r="E831" s="207" t="s">
        <v>111</v>
      </c>
      <c r="F831" s="207"/>
      <c r="G831" s="204">
        <v>7</v>
      </c>
      <c r="H831" s="204">
        <v>6.7</v>
      </c>
      <c r="I831" s="204">
        <v>7.9</v>
      </c>
      <c r="J831" s="204">
        <v>7.5</v>
      </c>
      <c r="K831" s="204">
        <v>8.6999999999999993</v>
      </c>
      <c r="L831" s="204">
        <v>8.1999999999999993</v>
      </c>
      <c r="M831" s="204">
        <v>8.3000000000000007</v>
      </c>
      <c r="N831" s="204">
        <v>8.1999999999999993</v>
      </c>
      <c r="O831" s="204">
        <v>6.3</v>
      </c>
      <c r="P831" s="204">
        <v>6.3</v>
      </c>
      <c r="Q831" s="204">
        <v>6.7</v>
      </c>
      <c r="R831" s="204">
        <v>8.1</v>
      </c>
      <c r="S831" s="204">
        <v>8.1</v>
      </c>
      <c r="T831" s="204">
        <v>6.2</v>
      </c>
      <c r="U831" s="204">
        <v>5.9</v>
      </c>
      <c r="V831" s="204">
        <v>6.8</v>
      </c>
      <c r="W831" s="204">
        <v>8.1999999999999993</v>
      </c>
      <c r="X831" s="204">
        <v>8.1</v>
      </c>
      <c r="Y831" s="203"/>
      <c r="Z831" s="205" t="s">
        <v>36</v>
      </c>
      <c r="AA831" s="202" t="s">
        <v>37</v>
      </c>
      <c r="AB831" s="206" t="s">
        <v>3658</v>
      </c>
      <c r="AC831" s="8" t="s">
        <v>2225</v>
      </c>
    </row>
    <row r="832" spans="1:29" ht="26.4">
      <c r="A832" s="201">
        <v>10</v>
      </c>
      <c r="B832" s="208" t="s">
        <v>2186</v>
      </c>
      <c r="C832" s="384" t="s">
        <v>2187</v>
      </c>
      <c r="D832" s="385" t="s">
        <v>151</v>
      </c>
      <c r="E832" s="207" t="s">
        <v>882</v>
      </c>
      <c r="F832" s="207"/>
      <c r="G832" s="204">
        <v>7</v>
      </c>
      <c r="H832" s="204">
        <v>5.0999999999999996</v>
      </c>
      <c r="I832" s="204">
        <v>6.7</v>
      </c>
      <c r="J832" s="204">
        <v>6</v>
      </c>
      <c r="K832" s="204">
        <v>7.2</v>
      </c>
      <c r="L832" s="204">
        <v>7.5</v>
      </c>
      <c r="M832" s="204">
        <v>7</v>
      </c>
      <c r="N832" s="204">
        <v>6.6</v>
      </c>
      <c r="O832" s="204">
        <v>7.2</v>
      </c>
      <c r="P832" s="204">
        <v>2</v>
      </c>
      <c r="Q832" s="204">
        <v>2.5</v>
      </c>
      <c r="R832" s="204">
        <v>2.4</v>
      </c>
      <c r="S832" s="204">
        <v>2.8</v>
      </c>
      <c r="T832" s="204">
        <v>2.6</v>
      </c>
      <c r="U832" s="204">
        <v>1.4</v>
      </c>
      <c r="V832" s="204">
        <v>3.4</v>
      </c>
      <c r="W832" s="204">
        <v>5.2</v>
      </c>
      <c r="X832" s="204">
        <v>4.5999999999999996</v>
      </c>
      <c r="Y832" s="203"/>
      <c r="Z832" s="205" t="s">
        <v>36</v>
      </c>
      <c r="AA832" s="202" t="s">
        <v>48</v>
      </c>
      <c r="AB832" s="206" t="s">
        <v>2188</v>
      </c>
      <c r="AC832" s="8" t="s">
        <v>2225</v>
      </c>
    </row>
    <row r="833" spans="1:29">
      <c r="A833" s="201">
        <v>11</v>
      </c>
      <c r="B833" s="208" t="s">
        <v>2189</v>
      </c>
      <c r="C833" s="384" t="s">
        <v>2190</v>
      </c>
      <c r="D833" s="385" t="s">
        <v>151</v>
      </c>
      <c r="E833" s="207" t="s">
        <v>2191</v>
      </c>
      <c r="F833" s="207"/>
      <c r="G833" s="204">
        <v>6.4</v>
      </c>
      <c r="H833" s="204">
        <v>5.3</v>
      </c>
      <c r="I833" s="204">
        <v>7.6</v>
      </c>
      <c r="J833" s="204">
        <v>7.3</v>
      </c>
      <c r="K833" s="204">
        <v>7.6</v>
      </c>
      <c r="L833" s="204">
        <v>6.9</v>
      </c>
      <c r="M833" s="204">
        <v>7.9</v>
      </c>
      <c r="N833" s="204">
        <v>4.7</v>
      </c>
      <c r="O833" s="204">
        <v>8.4</v>
      </c>
      <c r="P833" s="204">
        <v>6.1</v>
      </c>
      <c r="Q833" s="204">
        <v>6.4</v>
      </c>
      <c r="R833" s="204">
        <v>6.7</v>
      </c>
      <c r="S833" s="204">
        <v>7.2</v>
      </c>
      <c r="T833" s="204">
        <v>6.6</v>
      </c>
      <c r="U833" s="204">
        <v>7.1</v>
      </c>
      <c r="V833" s="204">
        <v>5.0999999999999996</v>
      </c>
      <c r="W833" s="204">
        <v>5.4</v>
      </c>
      <c r="X833" s="204">
        <v>5.7</v>
      </c>
      <c r="Y833" s="203"/>
      <c r="Z833" s="205" t="s">
        <v>36</v>
      </c>
      <c r="AA833" s="202" t="s">
        <v>37</v>
      </c>
      <c r="AB833" s="206"/>
      <c r="AC833" s="8" t="s">
        <v>2225</v>
      </c>
    </row>
    <row r="834" spans="1:29">
      <c r="A834" s="201">
        <v>12</v>
      </c>
      <c r="B834" s="208" t="s">
        <v>2192</v>
      </c>
      <c r="C834" s="384" t="s">
        <v>605</v>
      </c>
      <c r="D834" s="385" t="s">
        <v>151</v>
      </c>
      <c r="E834" s="207" t="s">
        <v>565</v>
      </c>
      <c r="F834" s="207"/>
      <c r="G834" s="204">
        <v>7</v>
      </c>
      <c r="H834" s="204">
        <v>8.8000000000000007</v>
      </c>
      <c r="I834" s="204">
        <v>8.6999999999999993</v>
      </c>
      <c r="J834" s="204">
        <v>7.8</v>
      </c>
      <c r="K834" s="204">
        <v>9.9</v>
      </c>
      <c r="L834" s="204">
        <v>9.9</v>
      </c>
      <c r="M834" s="204">
        <v>9.3000000000000007</v>
      </c>
      <c r="N834" s="204">
        <v>8.4</v>
      </c>
      <c r="O834" s="204">
        <v>8.5</v>
      </c>
      <c r="P834" s="204">
        <v>7.8</v>
      </c>
      <c r="Q834" s="204">
        <v>9.9</v>
      </c>
      <c r="R834" s="204">
        <v>9.6999999999999993</v>
      </c>
      <c r="S834" s="204">
        <v>8.9</v>
      </c>
      <c r="T834" s="204">
        <v>9.4</v>
      </c>
      <c r="U834" s="204">
        <v>8.6999999999999993</v>
      </c>
      <c r="V834" s="204">
        <v>10</v>
      </c>
      <c r="W834" s="204">
        <v>9.1999999999999993</v>
      </c>
      <c r="X834" s="204">
        <v>9.6</v>
      </c>
      <c r="Y834" s="203"/>
      <c r="Z834" s="205" t="s">
        <v>36</v>
      </c>
      <c r="AA834" s="202" t="s">
        <v>37</v>
      </c>
      <c r="AB834" s="206"/>
      <c r="AC834" s="8" t="s">
        <v>2225</v>
      </c>
    </row>
    <row r="835" spans="1:29">
      <c r="A835" s="201">
        <v>13</v>
      </c>
      <c r="B835" s="208" t="s">
        <v>2193</v>
      </c>
      <c r="C835" s="384" t="s">
        <v>2194</v>
      </c>
      <c r="D835" s="385" t="s">
        <v>151</v>
      </c>
      <c r="E835" s="207" t="s">
        <v>1053</v>
      </c>
      <c r="F835" s="207"/>
      <c r="G835" s="204">
        <v>7.3</v>
      </c>
      <c r="H835" s="204">
        <v>7</v>
      </c>
      <c r="I835" s="204">
        <v>6.1</v>
      </c>
      <c r="J835" s="204">
        <v>8.1</v>
      </c>
      <c r="K835" s="204">
        <v>9.6</v>
      </c>
      <c r="L835" s="204">
        <v>7.3</v>
      </c>
      <c r="M835" s="204">
        <v>7.5</v>
      </c>
      <c r="N835" s="204">
        <v>7.7</v>
      </c>
      <c r="O835" s="204">
        <v>6.4</v>
      </c>
      <c r="P835" s="204">
        <v>6.4</v>
      </c>
      <c r="Q835" s="204">
        <v>7.3</v>
      </c>
      <c r="R835" s="204">
        <v>7.3</v>
      </c>
      <c r="S835" s="204">
        <v>7.9</v>
      </c>
      <c r="T835" s="204">
        <v>5.6</v>
      </c>
      <c r="U835" s="204">
        <v>5.7</v>
      </c>
      <c r="V835" s="204">
        <v>7</v>
      </c>
      <c r="W835" s="204">
        <v>5.6</v>
      </c>
      <c r="X835" s="204">
        <v>5.2</v>
      </c>
      <c r="Y835" s="203"/>
      <c r="Z835" s="205" t="s">
        <v>36</v>
      </c>
      <c r="AA835" s="202" t="s">
        <v>37</v>
      </c>
      <c r="AB835" s="206"/>
      <c r="AC835" s="8" t="s">
        <v>2225</v>
      </c>
    </row>
    <row r="836" spans="1:29" ht="39.6">
      <c r="A836" s="201">
        <v>14</v>
      </c>
      <c r="B836" s="208" t="s">
        <v>2195</v>
      </c>
      <c r="C836" s="384" t="s">
        <v>2196</v>
      </c>
      <c r="D836" s="385" t="s">
        <v>83</v>
      </c>
      <c r="E836" s="207" t="s">
        <v>1260</v>
      </c>
      <c r="F836" s="207"/>
      <c r="G836" s="204">
        <v>7.6</v>
      </c>
      <c r="H836" s="204">
        <v>4.3</v>
      </c>
      <c r="I836" s="204">
        <v>5.7</v>
      </c>
      <c r="J836" s="204">
        <v>8.1</v>
      </c>
      <c r="K836" s="204">
        <v>7</v>
      </c>
      <c r="L836" s="204">
        <v>7.5</v>
      </c>
      <c r="M836" s="204">
        <v>6.8</v>
      </c>
      <c r="N836" s="204">
        <v>7.1</v>
      </c>
      <c r="O836" s="204">
        <v>7.1</v>
      </c>
      <c r="P836" s="204">
        <v>4.8</v>
      </c>
      <c r="Q836" s="204">
        <v>8.1999999999999993</v>
      </c>
      <c r="R836" s="204">
        <v>8.1</v>
      </c>
      <c r="S836" s="204">
        <v>8.3000000000000007</v>
      </c>
      <c r="T836" s="204">
        <v>5.5</v>
      </c>
      <c r="U836" s="204">
        <v>4.8</v>
      </c>
      <c r="V836" s="204">
        <v>5.6</v>
      </c>
      <c r="W836" s="204">
        <v>4</v>
      </c>
      <c r="X836" s="204">
        <v>6.9</v>
      </c>
      <c r="Y836" s="203"/>
      <c r="Z836" s="205" t="s">
        <v>36</v>
      </c>
      <c r="AA836" s="202" t="s">
        <v>37</v>
      </c>
      <c r="AB836" s="206" t="s">
        <v>3583</v>
      </c>
      <c r="AC836" s="8" t="s">
        <v>2225</v>
      </c>
    </row>
    <row r="837" spans="1:29">
      <c r="A837" s="201">
        <v>15</v>
      </c>
      <c r="B837" s="208" t="s">
        <v>2197</v>
      </c>
      <c r="C837" s="384" t="s">
        <v>2198</v>
      </c>
      <c r="D837" s="385" t="s">
        <v>279</v>
      </c>
      <c r="E837" s="207" t="s">
        <v>878</v>
      </c>
      <c r="F837" s="207"/>
      <c r="G837" s="204">
        <v>7</v>
      </c>
      <c r="H837" s="204">
        <v>5.9</v>
      </c>
      <c r="I837" s="204">
        <v>6.5</v>
      </c>
      <c r="J837" s="204">
        <v>7.5</v>
      </c>
      <c r="K837" s="204">
        <v>8.3000000000000007</v>
      </c>
      <c r="L837" s="204">
        <v>7.7</v>
      </c>
      <c r="M837" s="204">
        <v>7.8</v>
      </c>
      <c r="N837" s="204">
        <v>7.2</v>
      </c>
      <c r="O837" s="204">
        <v>7.6</v>
      </c>
      <c r="P837" s="204">
        <v>7.3</v>
      </c>
      <c r="Q837" s="204">
        <v>6.4</v>
      </c>
      <c r="R837" s="204">
        <v>8.9</v>
      </c>
      <c r="S837" s="204">
        <v>8.5</v>
      </c>
      <c r="T837" s="204">
        <v>5.2</v>
      </c>
      <c r="U837" s="204">
        <v>6.5</v>
      </c>
      <c r="V837" s="204">
        <v>6.4</v>
      </c>
      <c r="W837" s="204">
        <v>6.9</v>
      </c>
      <c r="X837" s="204">
        <v>6.4</v>
      </c>
      <c r="Y837" s="203"/>
      <c r="Z837" s="205" t="s">
        <v>36</v>
      </c>
      <c r="AA837" s="202" t="s">
        <v>37</v>
      </c>
      <c r="AB837" s="206"/>
      <c r="AC837" s="8" t="s">
        <v>2225</v>
      </c>
    </row>
    <row r="838" spans="1:29">
      <c r="A838" s="201">
        <v>16</v>
      </c>
      <c r="B838" s="208" t="s">
        <v>2199</v>
      </c>
      <c r="C838" s="384" t="s">
        <v>2200</v>
      </c>
      <c r="D838" s="385" t="s">
        <v>91</v>
      </c>
      <c r="E838" s="207" t="s">
        <v>180</v>
      </c>
      <c r="F838" s="207"/>
      <c r="G838" s="204">
        <v>8</v>
      </c>
      <c r="H838" s="204">
        <v>7.1</v>
      </c>
      <c r="I838" s="204">
        <v>7.8</v>
      </c>
      <c r="J838" s="204">
        <v>7.2</v>
      </c>
      <c r="K838" s="204">
        <v>9.8000000000000007</v>
      </c>
      <c r="L838" s="204">
        <v>8.5</v>
      </c>
      <c r="M838" s="204">
        <v>7.4</v>
      </c>
      <c r="N838" s="204">
        <v>7.4</v>
      </c>
      <c r="O838" s="204">
        <v>8.5</v>
      </c>
      <c r="P838" s="204">
        <v>5.7</v>
      </c>
      <c r="Q838" s="204">
        <v>5.5</v>
      </c>
      <c r="R838" s="204">
        <v>9</v>
      </c>
      <c r="S838" s="204">
        <v>7.8</v>
      </c>
      <c r="T838" s="204">
        <v>6.2</v>
      </c>
      <c r="U838" s="204">
        <v>6.3</v>
      </c>
      <c r="V838" s="204">
        <v>6.7</v>
      </c>
      <c r="W838" s="204">
        <v>8.1999999999999993</v>
      </c>
      <c r="X838" s="204">
        <v>6.2</v>
      </c>
      <c r="Y838" s="203"/>
      <c r="Z838" s="205" t="s">
        <v>36</v>
      </c>
      <c r="AA838" s="202" t="s">
        <v>37</v>
      </c>
      <c r="AB838" s="206"/>
      <c r="AC838" s="8" t="s">
        <v>2225</v>
      </c>
    </row>
    <row r="839" spans="1:29">
      <c r="A839" s="201">
        <v>17</v>
      </c>
      <c r="B839" s="208" t="s">
        <v>2201</v>
      </c>
      <c r="C839" s="384" t="s">
        <v>2202</v>
      </c>
      <c r="D839" s="385" t="s">
        <v>190</v>
      </c>
      <c r="E839" s="207" t="s">
        <v>2203</v>
      </c>
      <c r="F839" s="207"/>
      <c r="G839" s="204">
        <v>7</v>
      </c>
      <c r="H839" s="204">
        <v>9.6999999999999993</v>
      </c>
      <c r="I839" s="204">
        <v>8.6999999999999993</v>
      </c>
      <c r="J839" s="204">
        <v>6.3</v>
      </c>
      <c r="K839" s="204">
        <v>8.8000000000000007</v>
      </c>
      <c r="L839" s="204">
        <v>6.1</v>
      </c>
      <c r="M839" s="204">
        <v>7</v>
      </c>
      <c r="N839" s="204">
        <v>6.5</v>
      </c>
      <c r="O839" s="204">
        <v>5.8</v>
      </c>
      <c r="P839" s="204">
        <v>5.8</v>
      </c>
      <c r="Q839" s="204">
        <v>8</v>
      </c>
      <c r="R839" s="204">
        <v>6.8</v>
      </c>
      <c r="S839" s="204">
        <v>6.4</v>
      </c>
      <c r="T839" s="204">
        <v>5.4</v>
      </c>
      <c r="U839" s="204">
        <v>7.4</v>
      </c>
      <c r="V839" s="204">
        <v>6.1</v>
      </c>
      <c r="W839" s="204">
        <v>6.6</v>
      </c>
      <c r="X839" s="204">
        <v>4.9000000000000004</v>
      </c>
      <c r="Y839" s="203"/>
      <c r="Z839" s="205" t="s">
        <v>36</v>
      </c>
      <c r="AA839" s="202" t="s">
        <v>37</v>
      </c>
      <c r="AB839" s="206"/>
      <c r="AC839" s="8" t="s">
        <v>2225</v>
      </c>
    </row>
    <row r="840" spans="1:29">
      <c r="A840" s="201">
        <v>18</v>
      </c>
      <c r="B840" s="208" t="s">
        <v>2204</v>
      </c>
      <c r="C840" s="384" t="s">
        <v>1237</v>
      </c>
      <c r="D840" s="385" t="s">
        <v>197</v>
      </c>
      <c r="E840" s="207" t="s">
        <v>352</v>
      </c>
      <c r="F840" s="207"/>
      <c r="G840" s="204">
        <v>7.3</v>
      </c>
      <c r="H840" s="204">
        <v>5.3</v>
      </c>
      <c r="I840" s="204">
        <v>6</v>
      </c>
      <c r="J840" s="204">
        <v>7.3</v>
      </c>
      <c r="K840" s="204">
        <v>7.9</v>
      </c>
      <c r="L840" s="204">
        <v>8.5</v>
      </c>
      <c r="M840" s="204">
        <v>7.2</v>
      </c>
      <c r="N840" s="204">
        <v>5</v>
      </c>
      <c r="O840" s="204">
        <v>8.5</v>
      </c>
      <c r="P840" s="204">
        <v>6.5</v>
      </c>
      <c r="Q840" s="204">
        <v>5.4</v>
      </c>
      <c r="R840" s="204">
        <v>7</v>
      </c>
      <c r="S840" s="204">
        <v>8.1999999999999993</v>
      </c>
      <c r="T840" s="204">
        <v>5.3</v>
      </c>
      <c r="U840" s="204">
        <v>6.8</v>
      </c>
      <c r="V840" s="204">
        <v>7.4</v>
      </c>
      <c r="W840" s="204">
        <v>5.4</v>
      </c>
      <c r="X840" s="204">
        <v>5.7</v>
      </c>
      <c r="Y840" s="203"/>
      <c r="Z840" s="205" t="s">
        <v>36</v>
      </c>
      <c r="AA840" s="202" t="s">
        <v>37</v>
      </c>
      <c r="AB840" s="206"/>
      <c r="AC840" s="8" t="s">
        <v>2225</v>
      </c>
    </row>
    <row r="841" spans="1:29" ht="66">
      <c r="A841" s="201">
        <v>19</v>
      </c>
      <c r="B841" s="208" t="s">
        <v>2205</v>
      </c>
      <c r="C841" s="384" t="s">
        <v>2206</v>
      </c>
      <c r="D841" s="385" t="s">
        <v>425</v>
      </c>
      <c r="E841" s="207" t="s">
        <v>737</v>
      </c>
      <c r="F841" s="207"/>
      <c r="G841" s="204">
        <v>7</v>
      </c>
      <c r="H841" s="204">
        <v>6.8</v>
      </c>
      <c r="I841" s="204">
        <v>6.1</v>
      </c>
      <c r="J841" s="204">
        <v>7</v>
      </c>
      <c r="K841" s="204">
        <v>6.9</v>
      </c>
      <c r="L841" s="204">
        <v>7.3</v>
      </c>
      <c r="M841" s="204">
        <v>7.7</v>
      </c>
      <c r="N841" s="204">
        <v>6.1</v>
      </c>
      <c r="O841" s="204">
        <v>7.2</v>
      </c>
      <c r="P841" s="204">
        <v>8.8000000000000007</v>
      </c>
      <c r="Q841" s="204">
        <v>9.9</v>
      </c>
      <c r="R841" s="204">
        <v>8.1</v>
      </c>
      <c r="S841" s="204">
        <v>8.4</v>
      </c>
      <c r="T841" s="204">
        <v>7.8</v>
      </c>
      <c r="U841" s="204">
        <v>7.6</v>
      </c>
      <c r="V841" s="204">
        <v>7.9</v>
      </c>
      <c r="W841" s="204">
        <v>8.1999999999999993</v>
      </c>
      <c r="X841" s="204">
        <v>7.3</v>
      </c>
      <c r="Y841" s="203"/>
      <c r="Z841" s="205" t="s">
        <v>36</v>
      </c>
      <c r="AA841" s="202" t="s">
        <v>37</v>
      </c>
      <c r="AB841" s="206" t="s">
        <v>3667</v>
      </c>
      <c r="AC841" s="8" t="s">
        <v>2225</v>
      </c>
    </row>
    <row r="842" spans="1:29">
      <c r="A842" s="201">
        <v>20</v>
      </c>
      <c r="B842" s="208" t="s">
        <v>2207</v>
      </c>
      <c r="C842" s="384" t="s">
        <v>2208</v>
      </c>
      <c r="D842" s="385" t="s">
        <v>211</v>
      </c>
      <c r="E842" s="207" t="s">
        <v>1627</v>
      </c>
      <c r="F842" s="207"/>
      <c r="G842" s="204">
        <v>7.9</v>
      </c>
      <c r="H842" s="204">
        <v>4.7</v>
      </c>
      <c r="I842" s="204">
        <v>4.9000000000000004</v>
      </c>
      <c r="J842" s="204">
        <v>6.5</v>
      </c>
      <c r="K842" s="204">
        <v>8.4</v>
      </c>
      <c r="L842" s="204">
        <v>7.1</v>
      </c>
      <c r="M842" s="204">
        <v>6.4</v>
      </c>
      <c r="N842" s="204">
        <v>5.4</v>
      </c>
      <c r="O842" s="204">
        <v>6.5</v>
      </c>
      <c r="P842" s="204">
        <v>4.7</v>
      </c>
      <c r="Q842" s="204">
        <v>4.2</v>
      </c>
      <c r="R842" s="204">
        <v>7.6</v>
      </c>
      <c r="S842" s="204">
        <v>8.3000000000000007</v>
      </c>
      <c r="T842" s="204">
        <v>5.5</v>
      </c>
      <c r="U842" s="204">
        <v>5.9</v>
      </c>
      <c r="V842" s="204">
        <v>6.1</v>
      </c>
      <c r="W842" s="204">
        <v>6.4</v>
      </c>
      <c r="X842" s="204">
        <v>6.2</v>
      </c>
      <c r="Y842" s="203"/>
      <c r="Z842" s="205" t="s">
        <v>36</v>
      </c>
      <c r="AA842" s="202" t="s">
        <v>37</v>
      </c>
      <c r="AB842" s="206"/>
      <c r="AC842" s="8" t="s">
        <v>2225</v>
      </c>
    </row>
    <row r="843" spans="1:29">
      <c r="A843" s="201">
        <v>21</v>
      </c>
      <c r="B843" s="208" t="s">
        <v>2209</v>
      </c>
      <c r="C843" s="384" t="s">
        <v>51</v>
      </c>
      <c r="D843" s="385" t="s">
        <v>211</v>
      </c>
      <c r="E843" s="207" t="s">
        <v>2210</v>
      </c>
      <c r="F843" s="207"/>
      <c r="G843" s="204">
        <v>7</v>
      </c>
      <c r="H843" s="204">
        <v>5.8</v>
      </c>
      <c r="I843" s="204">
        <v>8.1999999999999993</v>
      </c>
      <c r="J843" s="204">
        <v>6.5</v>
      </c>
      <c r="K843" s="204">
        <v>5.7</v>
      </c>
      <c r="L843" s="204">
        <v>7.5</v>
      </c>
      <c r="M843" s="204">
        <v>7.3</v>
      </c>
      <c r="N843" s="204">
        <v>6.6</v>
      </c>
      <c r="O843" s="204">
        <v>6.8</v>
      </c>
      <c r="P843" s="204">
        <v>4.7</v>
      </c>
      <c r="Q843" s="204">
        <v>4.8</v>
      </c>
      <c r="R843" s="204">
        <v>6.7</v>
      </c>
      <c r="S843" s="204">
        <v>7.3</v>
      </c>
      <c r="T843" s="204">
        <v>5.9</v>
      </c>
      <c r="U843" s="204">
        <v>4.2</v>
      </c>
      <c r="V843" s="204">
        <v>6.5</v>
      </c>
      <c r="W843" s="204">
        <v>5.3</v>
      </c>
      <c r="X843" s="204">
        <v>4.2</v>
      </c>
      <c r="Y843" s="203"/>
      <c r="Z843" s="205" t="s">
        <v>36</v>
      </c>
      <c r="AA843" s="202" t="s">
        <v>37</v>
      </c>
      <c r="AB843" s="206"/>
      <c r="AC843" s="8" t="s">
        <v>2225</v>
      </c>
    </row>
    <row r="844" spans="1:29">
      <c r="A844" s="201">
        <v>22</v>
      </c>
      <c r="B844" s="208" t="s">
        <v>2211</v>
      </c>
      <c r="C844" s="384" t="s">
        <v>2212</v>
      </c>
      <c r="D844" s="385" t="s">
        <v>110</v>
      </c>
      <c r="E844" s="207" t="s">
        <v>2213</v>
      </c>
      <c r="F844" s="207"/>
      <c r="G844" s="204">
        <v>6.1</v>
      </c>
      <c r="H844" s="204">
        <v>4.5</v>
      </c>
      <c r="I844" s="204">
        <v>6.6</v>
      </c>
      <c r="J844" s="204">
        <v>6.4</v>
      </c>
      <c r="K844" s="204">
        <v>3.8</v>
      </c>
      <c r="L844" s="204">
        <v>6.3</v>
      </c>
      <c r="M844" s="204">
        <v>6.5</v>
      </c>
      <c r="N844" s="204">
        <v>7.1</v>
      </c>
      <c r="O844" s="204">
        <v>7</v>
      </c>
      <c r="P844" s="204">
        <v>4.5</v>
      </c>
      <c r="Q844" s="204">
        <v>3.7</v>
      </c>
      <c r="R844" s="204">
        <v>4.8</v>
      </c>
      <c r="S844" s="204">
        <v>5.0999999999999996</v>
      </c>
      <c r="T844" s="204">
        <v>4.7</v>
      </c>
      <c r="U844" s="204">
        <v>1.3</v>
      </c>
      <c r="V844" s="204">
        <v>2.5</v>
      </c>
      <c r="W844" s="204">
        <v>4.2</v>
      </c>
      <c r="X844" s="204">
        <v>6.6</v>
      </c>
      <c r="Y844" s="203"/>
      <c r="Z844" s="205" t="s">
        <v>36</v>
      </c>
      <c r="AA844" s="202" t="s">
        <v>48</v>
      </c>
      <c r="AB844" s="206" t="s">
        <v>2214</v>
      </c>
      <c r="AC844" s="8" t="s">
        <v>2225</v>
      </c>
    </row>
    <row r="845" spans="1:29">
      <c r="A845" s="201">
        <v>23</v>
      </c>
      <c r="B845" s="208" t="s">
        <v>2215</v>
      </c>
      <c r="C845" s="384" t="s">
        <v>2216</v>
      </c>
      <c r="D845" s="385" t="s">
        <v>228</v>
      </c>
      <c r="E845" s="207" t="s">
        <v>104</v>
      </c>
      <c r="F845" s="207"/>
      <c r="G845" s="204">
        <v>5.8</v>
      </c>
      <c r="H845" s="204">
        <v>5.3</v>
      </c>
      <c r="I845" s="204">
        <v>7.6</v>
      </c>
      <c r="J845" s="204">
        <v>7.9</v>
      </c>
      <c r="K845" s="204">
        <v>7.7</v>
      </c>
      <c r="L845" s="204">
        <v>7.7</v>
      </c>
      <c r="M845" s="204">
        <v>7.8</v>
      </c>
      <c r="N845" s="204">
        <v>6.6</v>
      </c>
      <c r="O845" s="204">
        <v>7.1</v>
      </c>
      <c r="P845" s="204">
        <v>6</v>
      </c>
      <c r="Q845" s="204">
        <v>4.8</v>
      </c>
      <c r="R845" s="204">
        <v>5.2</v>
      </c>
      <c r="S845" s="204">
        <v>6.9</v>
      </c>
      <c r="T845" s="204">
        <v>5.7</v>
      </c>
      <c r="U845" s="204">
        <v>7.4</v>
      </c>
      <c r="V845" s="204">
        <v>5.6</v>
      </c>
      <c r="W845" s="204">
        <v>5.7</v>
      </c>
      <c r="X845" s="204">
        <v>5.3</v>
      </c>
      <c r="Y845" s="203"/>
      <c r="Z845" s="205" t="s">
        <v>36</v>
      </c>
      <c r="AA845" s="202" t="s">
        <v>37</v>
      </c>
      <c r="AB845" s="206"/>
      <c r="AC845" s="8" t="s">
        <v>2225</v>
      </c>
    </row>
    <row r="846" spans="1:29">
      <c r="A846" s="201">
        <v>24</v>
      </c>
      <c r="B846" s="208" t="s">
        <v>2217</v>
      </c>
      <c r="C846" s="384" t="s">
        <v>2218</v>
      </c>
      <c r="D846" s="385" t="s">
        <v>314</v>
      </c>
      <c r="E846" s="207" t="s">
        <v>1200</v>
      </c>
      <c r="F846" s="207"/>
      <c r="G846" s="204">
        <v>7</v>
      </c>
      <c r="H846" s="204">
        <v>7.8</v>
      </c>
      <c r="I846" s="204">
        <v>7</v>
      </c>
      <c r="J846" s="204">
        <v>8.1</v>
      </c>
      <c r="K846" s="204">
        <v>9.4</v>
      </c>
      <c r="L846" s="204">
        <v>9</v>
      </c>
      <c r="M846" s="204">
        <v>7.6</v>
      </c>
      <c r="N846" s="204">
        <v>8.5</v>
      </c>
      <c r="O846" s="204">
        <v>7.6</v>
      </c>
      <c r="P846" s="204">
        <v>5.8</v>
      </c>
      <c r="Q846" s="204">
        <v>6.4</v>
      </c>
      <c r="R846" s="204">
        <v>6.8</v>
      </c>
      <c r="S846" s="204">
        <v>7.3</v>
      </c>
      <c r="T846" s="204">
        <v>6.5</v>
      </c>
      <c r="U846" s="204">
        <v>7.6</v>
      </c>
      <c r="V846" s="204">
        <v>7.5</v>
      </c>
      <c r="W846" s="204">
        <v>8.6999999999999993</v>
      </c>
      <c r="X846" s="204">
        <v>6.7</v>
      </c>
      <c r="Y846" s="203"/>
      <c r="Z846" s="205" t="s">
        <v>36</v>
      </c>
      <c r="AA846" s="202" t="s">
        <v>37</v>
      </c>
      <c r="AB846" s="206"/>
      <c r="AC846" s="8" t="s">
        <v>2225</v>
      </c>
    </row>
    <row r="847" spans="1:29">
      <c r="A847" s="201">
        <v>25</v>
      </c>
      <c r="B847" s="208" t="s">
        <v>2219</v>
      </c>
      <c r="C847" s="384" t="s">
        <v>1308</v>
      </c>
      <c r="D847" s="385" t="s">
        <v>2220</v>
      </c>
      <c r="E847" s="207"/>
      <c r="F847" s="207" t="s">
        <v>2179</v>
      </c>
      <c r="G847" s="204">
        <v>8.6</v>
      </c>
      <c r="H847" s="204">
        <v>8.6999999999999993</v>
      </c>
      <c r="I847" s="204">
        <v>8.1999999999999993</v>
      </c>
      <c r="J847" s="204">
        <v>8.6999999999999993</v>
      </c>
      <c r="K847" s="204">
        <v>10</v>
      </c>
      <c r="L847" s="204">
        <v>9.9</v>
      </c>
      <c r="M847" s="204">
        <v>9.5</v>
      </c>
      <c r="N847" s="204">
        <v>8.8000000000000007</v>
      </c>
      <c r="O847" s="204">
        <v>9.3000000000000007</v>
      </c>
      <c r="P847" s="204">
        <v>9.1</v>
      </c>
      <c r="Q847" s="204">
        <v>10</v>
      </c>
      <c r="R847" s="204">
        <v>10</v>
      </c>
      <c r="S847" s="204">
        <v>8.3000000000000007</v>
      </c>
      <c r="T847" s="204">
        <v>9.6</v>
      </c>
      <c r="U847" s="204">
        <v>9</v>
      </c>
      <c r="V847" s="204">
        <v>9.8000000000000007</v>
      </c>
      <c r="W847" s="204">
        <v>9.3000000000000007</v>
      </c>
      <c r="X847" s="204">
        <v>9</v>
      </c>
      <c r="Y847" s="203"/>
      <c r="Z847" s="205" t="s">
        <v>36</v>
      </c>
      <c r="AA847" s="202" t="s">
        <v>37</v>
      </c>
      <c r="AB847" s="206"/>
      <c r="AC847" s="8" t="s">
        <v>2225</v>
      </c>
    </row>
    <row r="848" spans="1:29">
      <c r="A848" s="201">
        <v>26</v>
      </c>
      <c r="B848" s="208" t="s">
        <v>2221</v>
      </c>
      <c r="C848" s="384" t="s">
        <v>313</v>
      </c>
      <c r="D848" s="385" t="s">
        <v>238</v>
      </c>
      <c r="E848" s="207" t="s">
        <v>229</v>
      </c>
      <c r="F848" s="207"/>
      <c r="G848" s="204">
        <v>7.4</v>
      </c>
      <c r="H848" s="204">
        <v>8.1</v>
      </c>
      <c r="I848" s="204">
        <v>7.9</v>
      </c>
      <c r="J848" s="204">
        <v>8.8000000000000007</v>
      </c>
      <c r="K848" s="204">
        <v>9.9</v>
      </c>
      <c r="L848" s="204">
        <v>9.9</v>
      </c>
      <c r="M848" s="204">
        <v>9.5</v>
      </c>
      <c r="N848" s="204">
        <v>9.1999999999999993</v>
      </c>
      <c r="O848" s="204">
        <v>8.5</v>
      </c>
      <c r="P848" s="204">
        <v>8.1999999999999993</v>
      </c>
      <c r="Q848" s="204">
        <v>7.6</v>
      </c>
      <c r="R848" s="204">
        <v>9.3000000000000007</v>
      </c>
      <c r="S848" s="204">
        <v>9</v>
      </c>
      <c r="T848" s="204">
        <v>8.6999999999999993</v>
      </c>
      <c r="U848" s="204">
        <v>8.6</v>
      </c>
      <c r="V848" s="204">
        <v>9</v>
      </c>
      <c r="W848" s="204">
        <v>8.6</v>
      </c>
      <c r="X848" s="204">
        <v>8.3000000000000007</v>
      </c>
      <c r="Y848" s="203"/>
      <c r="Z848" s="205" t="s">
        <v>36</v>
      </c>
      <c r="AA848" s="202" t="s">
        <v>37</v>
      </c>
      <c r="AB848" s="206"/>
      <c r="AC848" s="8" t="s">
        <v>2225</v>
      </c>
    </row>
    <row r="849" spans="1:29" ht="52.8">
      <c r="A849" s="201">
        <v>27</v>
      </c>
      <c r="B849" s="208" t="s">
        <v>2222</v>
      </c>
      <c r="C849" s="384" t="s">
        <v>2223</v>
      </c>
      <c r="D849" s="385" t="s">
        <v>123</v>
      </c>
      <c r="E849" s="207" t="s">
        <v>1110</v>
      </c>
      <c r="F849" s="207"/>
      <c r="G849" s="204">
        <v>6.5</v>
      </c>
      <c r="H849" s="204">
        <v>4.7</v>
      </c>
      <c r="I849" s="204">
        <v>7.2</v>
      </c>
      <c r="J849" s="204">
        <v>7.2</v>
      </c>
      <c r="K849" s="204">
        <v>8.1</v>
      </c>
      <c r="L849" s="204">
        <v>7</v>
      </c>
      <c r="M849" s="204">
        <v>6.8</v>
      </c>
      <c r="N849" s="204">
        <v>6.8</v>
      </c>
      <c r="O849" s="204">
        <v>7.6</v>
      </c>
      <c r="P849" s="204">
        <v>5.4</v>
      </c>
      <c r="Q849" s="204">
        <v>7.1</v>
      </c>
      <c r="R849" s="204">
        <v>6.7</v>
      </c>
      <c r="S849" s="204">
        <v>8</v>
      </c>
      <c r="T849" s="204">
        <v>4.8</v>
      </c>
      <c r="U849" s="204">
        <v>5.4</v>
      </c>
      <c r="V849" s="204">
        <v>5.6</v>
      </c>
      <c r="W849" s="204">
        <v>5.6</v>
      </c>
      <c r="X849" s="204">
        <v>5</v>
      </c>
      <c r="Y849" s="203"/>
      <c r="Z849" s="205" t="s">
        <v>36</v>
      </c>
      <c r="AA849" s="202" t="s">
        <v>37</v>
      </c>
      <c r="AB849" s="206" t="s">
        <v>3658</v>
      </c>
      <c r="AC849" s="8" t="s">
        <v>2225</v>
      </c>
    </row>
    <row r="850" spans="1:29">
      <c r="A850" s="201">
        <v>28</v>
      </c>
      <c r="B850" s="208" t="s">
        <v>2224</v>
      </c>
      <c r="C850" s="384" t="s">
        <v>90</v>
      </c>
      <c r="D850" s="385" t="s">
        <v>467</v>
      </c>
      <c r="E850" s="207" t="s">
        <v>452</v>
      </c>
      <c r="F850" s="207"/>
      <c r="G850" s="204">
        <v>6.4</v>
      </c>
      <c r="H850" s="204">
        <v>5.7</v>
      </c>
      <c r="I850" s="204">
        <v>5.9</v>
      </c>
      <c r="J850" s="204">
        <v>8.3000000000000007</v>
      </c>
      <c r="K850" s="204">
        <v>9.6999999999999993</v>
      </c>
      <c r="L850" s="204">
        <v>8.4</v>
      </c>
      <c r="M850" s="204">
        <v>7.5</v>
      </c>
      <c r="N850" s="204">
        <v>5.9</v>
      </c>
      <c r="O850" s="204">
        <v>7.8</v>
      </c>
      <c r="P850" s="204">
        <v>5.0999999999999996</v>
      </c>
      <c r="Q850" s="204">
        <v>4.0999999999999996</v>
      </c>
      <c r="R850" s="204">
        <v>5.3</v>
      </c>
      <c r="S850" s="204">
        <v>8.1999999999999993</v>
      </c>
      <c r="T850" s="204">
        <v>4.5999999999999996</v>
      </c>
      <c r="U850" s="204">
        <v>4.8</v>
      </c>
      <c r="V850" s="204">
        <v>8</v>
      </c>
      <c r="W850" s="204">
        <v>7.5</v>
      </c>
      <c r="X850" s="204">
        <v>6.7</v>
      </c>
      <c r="Y850" s="203"/>
      <c r="Z850" s="205" t="s">
        <v>36</v>
      </c>
      <c r="AA850" s="202" t="s">
        <v>37</v>
      </c>
      <c r="AB850" s="206"/>
      <c r="AC850" s="8" t="s">
        <v>2225</v>
      </c>
    </row>
    <row r="851" spans="1:29" ht="26.4">
      <c r="A851" s="209">
        <v>1</v>
      </c>
      <c r="B851" s="216" t="s">
        <v>2226</v>
      </c>
      <c r="C851" s="384" t="s">
        <v>2227</v>
      </c>
      <c r="D851" s="385" t="s">
        <v>320</v>
      </c>
      <c r="E851" s="215" t="s">
        <v>2228</v>
      </c>
      <c r="F851" s="215"/>
      <c r="G851" s="212">
        <v>8.1999999999999993</v>
      </c>
      <c r="H851" s="212">
        <v>7.1</v>
      </c>
      <c r="I851" s="212">
        <v>10</v>
      </c>
      <c r="J851" s="212">
        <v>8.1999999999999993</v>
      </c>
      <c r="K851" s="212">
        <v>10</v>
      </c>
      <c r="L851" s="212">
        <v>9.6999999999999993</v>
      </c>
      <c r="M851" s="212">
        <v>9.4</v>
      </c>
      <c r="N851" s="212">
        <v>9.3000000000000007</v>
      </c>
      <c r="O851" s="212">
        <v>8.6999999999999993</v>
      </c>
      <c r="P851" s="212">
        <v>9.1999999999999993</v>
      </c>
      <c r="Q851" s="212">
        <v>9.3000000000000007</v>
      </c>
      <c r="R851" s="212">
        <v>9.8000000000000007</v>
      </c>
      <c r="S851" s="212">
        <v>8.4</v>
      </c>
      <c r="T851" s="212">
        <v>9.4</v>
      </c>
      <c r="U851" s="212">
        <v>9.6999999999999993</v>
      </c>
      <c r="V851" s="212">
        <v>8.9</v>
      </c>
      <c r="W851" s="212">
        <v>9.9</v>
      </c>
      <c r="X851" s="212">
        <v>9.6999999999999993</v>
      </c>
      <c r="Y851" s="211"/>
      <c r="Z851" s="213" t="s">
        <v>36</v>
      </c>
      <c r="AA851" s="210" t="s">
        <v>37</v>
      </c>
      <c r="AB851" s="214" t="s">
        <v>2229</v>
      </c>
      <c r="AC851" s="8" t="s">
        <v>2333</v>
      </c>
    </row>
    <row r="852" spans="1:29" ht="66">
      <c r="A852" s="209">
        <v>2</v>
      </c>
      <c r="B852" s="216" t="s">
        <v>2230</v>
      </c>
      <c r="C852" s="384" t="s">
        <v>2231</v>
      </c>
      <c r="D852" s="385" t="s">
        <v>34</v>
      </c>
      <c r="E852" s="215"/>
      <c r="F852" s="215" t="s">
        <v>1455</v>
      </c>
      <c r="G852" s="212">
        <v>5.0999999999999996</v>
      </c>
      <c r="H852" s="212">
        <v>3.6</v>
      </c>
      <c r="I852" s="212">
        <v>2</v>
      </c>
      <c r="J852" s="212">
        <v>2.5</v>
      </c>
      <c r="K852" s="212">
        <v>1.6</v>
      </c>
      <c r="L852" s="212">
        <v>3.2</v>
      </c>
      <c r="M852" s="212">
        <v>5.7</v>
      </c>
      <c r="N852" s="212">
        <v>0</v>
      </c>
      <c r="O852" s="212">
        <v>3</v>
      </c>
      <c r="P852" s="212">
        <v>6.3</v>
      </c>
      <c r="Q852" s="212">
        <v>6.8</v>
      </c>
      <c r="R852" s="212">
        <v>6.3</v>
      </c>
      <c r="S852" s="212">
        <v>6.6</v>
      </c>
      <c r="T852" s="212">
        <v>4.8</v>
      </c>
      <c r="U852" s="212">
        <v>5.0999999999999996</v>
      </c>
      <c r="V852" s="212">
        <v>5.3</v>
      </c>
      <c r="W852" s="212">
        <v>0</v>
      </c>
      <c r="X852" s="212">
        <v>0.5</v>
      </c>
      <c r="Y852" s="211"/>
      <c r="Z852" s="213" t="s">
        <v>36</v>
      </c>
      <c r="AA852" s="210" t="s">
        <v>48</v>
      </c>
      <c r="AB852" s="214" t="s">
        <v>3668</v>
      </c>
      <c r="AC852" s="8" t="s">
        <v>2333</v>
      </c>
    </row>
    <row r="853" spans="1:29" ht="79.2">
      <c r="A853" s="209">
        <v>3</v>
      </c>
      <c r="B853" s="216" t="s">
        <v>2232</v>
      </c>
      <c r="C853" s="384" t="s">
        <v>2233</v>
      </c>
      <c r="D853" s="385" t="s">
        <v>34</v>
      </c>
      <c r="E853" s="215" t="s">
        <v>616</v>
      </c>
      <c r="F853" s="215"/>
      <c r="G853" s="212">
        <v>5.6</v>
      </c>
      <c r="H853" s="212">
        <v>8.8000000000000007</v>
      </c>
      <c r="I853" s="212">
        <v>5</v>
      </c>
      <c r="J853" s="212">
        <v>5.7</v>
      </c>
      <c r="K853" s="212">
        <v>4.2</v>
      </c>
      <c r="L853" s="212">
        <v>4.5</v>
      </c>
      <c r="M853" s="212">
        <v>7.4</v>
      </c>
      <c r="N853" s="212">
        <v>7.9</v>
      </c>
      <c r="O853" s="212">
        <v>6.4</v>
      </c>
      <c r="P853" s="212">
        <v>6.7</v>
      </c>
      <c r="Q853" s="212">
        <v>4.3</v>
      </c>
      <c r="R853" s="212">
        <v>5.4</v>
      </c>
      <c r="S853" s="212">
        <v>6.7</v>
      </c>
      <c r="T853" s="212">
        <v>5.0999999999999996</v>
      </c>
      <c r="U853" s="212">
        <v>3.7</v>
      </c>
      <c r="V853" s="212">
        <v>2.8</v>
      </c>
      <c r="W853" s="212">
        <v>4.2</v>
      </c>
      <c r="X853" s="212">
        <v>5.0999999999999996</v>
      </c>
      <c r="Y853" s="211"/>
      <c r="Z853" s="213" t="s">
        <v>36</v>
      </c>
      <c r="AA853" s="210" t="s">
        <v>48</v>
      </c>
      <c r="AB853" s="214" t="s">
        <v>3669</v>
      </c>
      <c r="AC853" s="8" t="s">
        <v>2333</v>
      </c>
    </row>
    <row r="854" spans="1:29" ht="79.2">
      <c r="A854" s="209">
        <v>4</v>
      </c>
      <c r="B854" s="216" t="s">
        <v>2234</v>
      </c>
      <c r="C854" s="384" t="s">
        <v>2235</v>
      </c>
      <c r="D854" s="385" t="s">
        <v>2236</v>
      </c>
      <c r="E854" s="215" t="s">
        <v>1627</v>
      </c>
      <c r="F854" s="215"/>
      <c r="G854" s="212">
        <v>5.4</v>
      </c>
      <c r="H854" s="212">
        <v>7.2</v>
      </c>
      <c r="I854" s="212">
        <v>9.3000000000000007</v>
      </c>
      <c r="J854" s="212">
        <v>8</v>
      </c>
      <c r="K854" s="212">
        <v>9.5</v>
      </c>
      <c r="L854" s="212">
        <v>7</v>
      </c>
      <c r="M854" s="212">
        <v>7.3</v>
      </c>
      <c r="N854" s="212">
        <v>8.9</v>
      </c>
      <c r="O854" s="212">
        <v>6.1</v>
      </c>
      <c r="P854" s="212">
        <v>9.4</v>
      </c>
      <c r="Q854" s="212">
        <v>9.3000000000000007</v>
      </c>
      <c r="R854" s="212">
        <v>9</v>
      </c>
      <c r="S854" s="212">
        <v>5.3</v>
      </c>
      <c r="T854" s="212">
        <v>8.6999999999999993</v>
      </c>
      <c r="U854" s="212">
        <v>8.6999999999999993</v>
      </c>
      <c r="V854" s="212">
        <v>8.8000000000000007</v>
      </c>
      <c r="W854" s="212">
        <v>9.4</v>
      </c>
      <c r="X854" s="212">
        <v>7.8</v>
      </c>
      <c r="Y854" s="211"/>
      <c r="Z854" s="213" t="s">
        <v>36</v>
      </c>
      <c r="AA854" s="210" t="s">
        <v>37</v>
      </c>
      <c r="AB854" s="214" t="s">
        <v>3670</v>
      </c>
      <c r="AC854" s="8" t="s">
        <v>2333</v>
      </c>
    </row>
    <row r="855" spans="1:29" ht="79.2">
      <c r="A855" s="209">
        <v>5</v>
      </c>
      <c r="B855" s="216" t="s">
        <v>2237</v>
      </c>
      <c r="C855" s="384" t="s">
        <v>2238</v>
      </c>
      <c r="D855" s="385" t="s">
        <v>1620</v>
      </c>
      <c r="E855" s="215"/>
      <c r="F855" s="215" t="s">
        <v>2239</v>
      </c>
      <c r="G855" s="212">
        <v>6.9</v>
      </c>
      <c r="H855" s="212">
        <v>4.4000000000000004</v>
      </c>
      <c r="I855" s="212">
        <v>6.5</v>
      </c>
      <c r="J855" s="212">
        <v>7.6</v>
      </c>
      <c r="K855" s="212">
        <v>3</v>
      </c>
      <c r="L855" s="212">
        <v>3</v>
      </c>
      <c r="M855" s="212">
        <v>5.5</v>
      </c>
      <c r="N855" s="212">
        <v>3.2</v>
      </c>
      <c r="O855" s="212">
        <v>2.9</v>
      </c>
      <c r="P855" s="212">
        <v>1.3</v>
      </c>
      <c r="Q855" s="212">
        <v>0</v>
      </c>
      <c r="R855" s="212">
        <v>2</v>
      </c>
      <c r="S855" s="212">
        <v>3</v>
      </c>
      <c r="T855" s="212">
        <v>1.9</v>
      </c>
      <c r="U855" s="212">
        <v>2.2999999999999998</v>
      </c>
      <c r="V855" s="212">
        <v>0.4</v>
      </c>
      <c r="W855" s="212">
        <v>0</v>
      </c>
      <c r="X855" s="212">
        <v>0</v>
      </c>
      <c r="Y855" s="211"/>
      <c r="Z855" s="213" t="s">
        <v>36</v>
      </c>
      <c r="AA855" s="210" t="s">
        <v>48</v>
      </c>
      <c r="AB855" s="214" t="s">
        <v>3671</v>
      </c>
      <c r="AC855" s="8" t="s">
        <v>2333</v>
      </c>
    </row>
    <row r="856" spans="1:29" ht="26.4">
      <c r="A856" s="209">
        <v>6</v>
      </c>
      <c r="B856" s="216" t="s">
        <v>2240</v>
      </c>
      <c r="C856" s="384" t="s">
        <v>2241</v>
      </c>
      <c r="D856" s="385" t="s">
        <v>857</v>
      </c>
      <c r="E856" s="215"/>
      <c r="F856" s="215" t="s">
        <v>2242</v>
      </c>
      <c r="G856" s="212">
        <v>6.1</v>
      </c>
      <c r="H856" s="212">
        <v>6.5</v>
      </c>
      <c r="I856" s="212">
        <v>6.5</v>
      </c>
      <c r="J856" s="212">
        <v>8.1</v>
      </c>
      <c r="K856" s="212">
        <v>8.8000000000000007</v>
      </c>
      <c r="L856" s="212">
        <v>7.9</v>
      </c>
      <c r="M856" s="212">
        <v>7.9</v>
      </c>
      <c r="N856" s="212">
        <v>8.6999999999999993</v>
      </c>
      <c r="O856" s="212">
        <v>7.7</v>
      </c>
      <c r="P856" s="212">
        <v>8.8000000000000007</v>
      </c>
      <c r="Q856" s="212">
        <v>8.5</v>
      </c>
      <c r="R856" s="212">
        <v>9.1999999999999993</v>
      </c>
      <c r="S856" s="212">
        <v>7.4</v>
      </c>
      <c r="T856" s="212">
        <v>8.1</v>
      </c>
      <c r="U856" s="212">
        <v>8</v>
      </c>
      <c r="V856" s="212">
        <v>8.8000000000000007</v>
      </c>
      <c r="W856" s="212">
        <v>8.9</v>
      </c>
      <c r="X856" s="212">
        <v>6.4</v>
      </c>
      <c r="Y856" s="211"/>
      <c r="Z856" s="213" t="s">
        <v>36</v>
      </c>
      <c r="AA856" s="210" t="s">
        <v>37</v>
      </c>
      <c r="AB856" s="214" t="s">
        <v>2229</v>
      </c>
      <c r="AC856" s="8" t="s">
        <v>2333</v>
      </c>
    </row>
    <row r="857" spans="1:29" ht="79.2">
      <c r="A857" s="209">
        <v>7</v>
      </c>
      <c r="B857" s="216" t="s">
        <v>2243</v>
      </c>
      <c r="C857" s="384" t="s">
        <v>2244</v>
      </c>
      <c r="D857" s="385" t="s">
        <v>1630</v>
      </c>
      <c r="E857" s="215"/>
      <c r="F857" s="215" t="s">
        <v>1265</v>
      </c>
      <c r="G857" s="212">
        <v>4.8</v>
      </c>
      <c r="H857" s="212">
        <v>4.7</v>
      </c>
      <c r="I857" s="212">
        <v>6.7</v>
      </c>
      <c r="J857" s="212">
        <v>7.8</v>
      </c>
      <c r="K857" s="212">
        <v>5.7</v>
      </c>
      <c r="L857" s="212">
        <v>5.6</v>
      </c>
      <c r="M857" s="212">
        <v>6.9</v>
      </c>
      <c r="N857" s="212">
        <v>6.8</v>
      </c>
      <c r="O857" s="212">
        <v>7.3</v>
      </c>
      <c r="P857" s="212">
        <v>5.8</v>
      </c>
      <c r="Q857" s="212">
        <v>5</v>
      </c>
      <c r="R857" s="212">
        <v>6.7</v>
      </c>
      <c r="S857" s="212">
        <v>7.3</v>
      </c>
      <c r="T857" s="212">
        <v>8</v>
      </c>
      <c r="U857" s="212">
        <v>8.1</v>
      </c>
      <c r="V857" s="212">
        <v>7.6</v>
      </c>
      <c r="W857" s="212">
        <v>3.1</v>
      </c>
      <c r="X857" s="212">
        <v>1.6</v>
      </c>
      <c r="Y857" s="211"/>
      <c r="Z857" s="213" t="s">
        <v>36</v>
      </c>
      <c r="AA857" s="210" t="s">
        <v>48</v>
      </c>
      <c r="AB857" s="214" t="s">
        <v>3672</v>
      </c>
      <c r="AC857" s="8" t="s">
        <v>2333</v>
      </c>
    </row>
    <row r="858" spans="1:29" ht="79.2">
      <c r="A858" s="209">
        <v>8</v>
      </c>
      <c r="B858" s="216" t="s">
        <v>2245</v>
      </c>
      <c r="C858" s="384" t="s">
        <v>2246</v>
      </c>
      <c r="D858" s="385" t="s">
        <v>139</v>
      </c>
      <c r="E858" s="215" t="s">
        <v>664</v>
      </c>
      <c r="F858" s="215"/>
      <c r="G858" s="212">
        <v>4.8</v>
      </c>
      <c r="H858" s="212">
        <v>1.8</v>
      </c>
      <c r="I858" s="212">
        <v>2</v>
      </c>
      <c r="J858" s="212">
        <v>7.2</v>
      </c>
      <c r="K858" s="212">
        <v>2.2000000000000002</v>
      </c>
      <c r="L858" s="212">
        <v>2.2000000000000002</v>
      </c>
      <c r="M858" s="212">
        <v>6.1</v>
      </c>
      <c r="N858" s="212">
        <v>7.8</v>
      </c>
      <c r="O858" s="212">
        <v>2.8</v>
      </c>
      <c r="P858" s="212">
        <v>5.4</v>
      </c>
      <c r="Q858" s="212">
        <v>3.1</v>
      </c>
      <c r="R858" s="212">
        <v>6.2</v>
      </c>
      <c r="S858" s="212">
        <v>5.3</v>
      </c>
      <c r="T858" s="212">
        <v>3.3</v>
      </c>
      <c r="U858" s="212">
        <v>4</v>
      </c>
      <c r="V858" s="212">
        <v>4.9000000000000004</v>
      </c>
      <c r="W858" s="212">
        <v>6.4</v>
      </c>
      <c r="X858" s="212">
        <v>0.6</v>
      </c>
      <c r="Y858" s="211"/>
      <c r="Z858" s="213" t="s">
        <v>36</v>
      </c>
      <c r="AA858" s="210" t="s">
        <v>48</v>
      </c>
      <c r="AB858" s="214" t="s">
        <v>3673</v>
      </c>
      <c r="AC858" s="8" t="s">
        <v>2333</v>
      </c>
    </row>
    <row r="859" spans="1:29">
      <c r="A859" s="209">
        <v>9</v>
      </c>
      <c r="B859" s="216" t="s">
        <v>2247</v>
      </c>
      <c r="C859" s="384" t="s">
        <v>1632</v>
      </c>
      <c r="D859" s="385" t="s">
        <v>532</v>
      </c>
      <c r="E859" s="215" t="s">
        <v>2248</v>
      </c>
      <c r="F859" s="215"/>
      <c r="G859" s="212">
        <v>8.3000000000000007</v>
      </c>
      <c r="H859" s="212">
        <v>9.6</v>
      </c>
      <c r="I859" s="212">
        <v>10</v>
      </c>
      <c r="J859" s="212">
        <v>7.9</v>
      </c>
      <c r="K859" s="212">
        <v>10</v>
      </c>
      <c r="L859" s="212">
        <v>9.4</v>
      </c>
      <c r="M859" s="212">
        <v>8.9</v>
      </c>
      <c r="N859" s="212">
        <v>9.1</v>
      </c>
      <c r="O859" s="212">
        <v>8.8000000000000007</v>
      </c>
      <c r="P859" s="212">
        <v>9.6999999999999993</v>
      </c>
      <c r="Q859" s="212">
        <v>10</v>
      </c>
      <c r="R859" s="212">
        <v>9.9</v>
      </c>
      <c r="S859" s="212">
        <v>8.4</v>
      </c>
      <c r="T859" s="212">
        <v>9.9</v>
      </c>
      <c r="U859" s="212">
        <v>9.3000000000000007</v>
      </c>
      <c r="V859" s="212">
        <v>9.5</v>
      </c>
      <c r="W859" s="212">
        <v>9.1999999999999993</v>
      </c>
      <c r="X859" s="212">
        <v>8.4</v>
      </c>
      <c r="Y859" s="211"/>
      <c r="Z859" s="213" t="s">
        <v>36</v>
      </c>
      <c r="AA859" s="210" t="s">
        <v>37</v>
      </c>
      <c r="AB859" s="214"/>
      <c r="AC859" s="8" t="s">
        <v>2333</v>
      </c>
    </row>
    <row r="860" spans="1:29" ht="79.2">
      <c r="A860" s="209">
        <v>10</v>
      </c>
      <c r="B860" s="216" t="s">
        <v>2249</v>
      </c>
      <c r="C860" s="384" t="s">
        <v>2250</v>
      </c>
      <c r="D860" s="385" t="s">
        <v>368</v>
      </c>
      <c r="E860" s="215" t="s">
        <v>2251</v>
      </c>
      <c r="F860" s="215"/>
      <c r="G860" s="212">
        <v>5.7</v>
      </c>
      <c r="H860" s="212">
        <v>4.0999999999999996</v>
      </c>
      <c r="I860" s="212">
        <v>6.1</v>
      </c>
      <c r="J860" s="212">
        <v>7.6</v>
      </c>
      <c r="K860" s="212">
        <v>8.5</v>
      </c>
      <c r="L860" s="212">
        <v>5.8</v>
      </c>
      <c r="M860" s="212">
        <v>7.7</v>
      </c>
      <c r="N860" s="212">
        <v>8.1</v>
      </c>
      <c r="O860" s="212">
        <v>8.9</v>
      </c>
      <c r="P860" s="212">
        <v>9.9</v>
      </c>
      <c r="Q860" s="212">
        <v>7.2</v>
      </c>
      <c r="R860" s="212">
        <v>8</v>
      </c>
      <c r="S860" s="212">
        <v>8</v>
      </c>
      <c r="T860" s="212">
        <v>7.8</v>
      </c>
      <c r="U860" s="212">
        <v>8.6</v>
      </c>
      <c r="V860" s="212">
        <v>7.8</v>
      </c>
      <c r="W860" s="212">
        <v>7.7</v>
      </c>
      <c r="X860" s="212">
        <v>8.1</v>
      </c>
      <c r="Y860" s="211"/>
      <c r="Z860" s="213" t="s">
        <v>36</v>
      </c>
      <c r="AA860" s="210" t="s">
        <v>37</v>
      </c>
      <c r="AB860" s="214" t="s">
        <v>3669</v>
      </c>
      <c r="AC860" s="8" t="s">
        <v>2333</v>
      </c>
    </row>
    <row r="861" spans="1:29" ht="79.2">
      <c r="A861" s="209">
        <v>11</v>
      </c>
      <c r="B861" s="216" t="s">
        <v>2252</v>
      </c>
      <c r="C861" s="384" t="s">
        <v>462</v>
      </c>
      <c r="D861" s="385" t="s">
        <v>151</v>
      </c>
      <c r="E861" s="215" t="s">
        <v>1777</v>
      </c>
      <c r="F861" s="215"/>
      <c r="G861" s="212">
        <v>7.8</v>
      </c>
      <c r="H861" s="212">
        <v>3.9</v>
      </c>
      <c r="I861" s="212">
        <v>5.2</v>
      </c>
      <c r="J861" s="212">
        <v>6.5</v>
      </c>
      <c r="K861" s="212">
        <v>7.1</v>
      </c>
      <c r="L861" s="212">
        <v>6.2</v>
      </c>
      <c r="M861" s="212">
        <v>7.1</v>
      </c>
      <c r="N861" s="212">
        <v>8.4</v>
      </c>
      <c r="O861" s="212">
        <v>5</v>
      </c>
      <c r="P861" s="212">
        <v>8.3000000000000007</v>
      </c>
      <c r="Q861" s="212">
        <v>9.6</v>
      </c>
      <c r="R861" s="212">
        <v>7.6</v>
      </c>
      <c r="S861" s="212">
        <v>7.4</v>
      </c>
      <c r="T861" s="212">
        <v>7.4</v>
      </c>
      <c r="U861" s="212">
        <v>8.1</v>
      </c>
      <c r="V861" s="212">
        <v>8.3000000000000007</v>
      </c>
      <c r="W861" s="212">
        <v>6.5</v>
      </c>
      <c r="X861" s="212">
        <v>4.7</v>
      </c>
      <c r="Y861" s="211"/>
      <c r="Z861" s="213" t="s">
        <v>36</v>
      </c>
      <c r="AA861" s="210" t="s">
        <v>48</v>
      </c>
      <c r="AB861" s="214" t="s">
        <v>3674</v>
      </c>
      <c r="AC861" s="8" t="s">
        <v>2333</v>
      </c>
    </row>
    <row r="862" spans="1:29" ht="26.4">
      <c r="A862" s="209">
        <v>12</v>
      </c>
      <c r="B862" s="216" t="s">
        <v>2253</v>
      </c>
      <c r="C862" s="384" t="s">
        <v>652</v>
      </c>
      <c r="D862" s="385" t="s">
        <v>75</v>
      </c>
      <c r="E862" s="215" t="s">
        <v>1556</v>
      </c>
      <c r="F862" s="215"/>
      <c r="G862" s="212">
        <v>7.7</v>
      </c>
      <c r="H862" s="212">
        <v>6.6</v>
      </c>
      <c r="I862" s="212">
        <v>8.3000000000000007</v>
      </c>
      <c r="J862" s="212">
        <v>8.1</v>
      </c>
      <c r="K862" s="212">
        <v>7.4</v>
      </c>
      <c r="L862" s="212">
        <v>6</v>
      </c>
      <c r="M862" s="212">
        <v>8.5</v>
      </c>
      <c r="N862" s="212">
        <v>9</v>
      </c>
      <c r="O862" s="212">
        <v>8</v>
      </c>
      <c r="P862" s="212">
        <v>9.4</v>
      </c>
      <c r="Q862" s="212">
        <v>8.1</v>
      </c>
      <c r="R862" s="212">
        <v>9.1999999999999993</v>
      </c>
      <c r="S862" s="212">
        <v>7.8</v>
      </c>
      <c r="T862" s="212">
        <v>4.5999999999999996</v>
      </c>
      <c r="U862" s="212">
        <v>7.1</v>
      </c>
      <c r="V862" s="212">
        <v>7.4</v>
      </c>
      <c r="W862" s="212">
        <v>8.4</v>
      </c>
      <c r="X862" s="212">
        <v>6.8</v>
      </c>
      <c r="Y862" s="211"/>
      <c r="Z862" s="213" t="s">
        <v>36</v>
      </c>
      <c r="AA862" s="210" t="s">
        <v>37</v>
      </c>
      <c r="AB862" s="214" t="s">
        <v>2229</v>
      </c>
      <c r="AC862" s="8" t="s">
        <v>2333</v>
      </c>
    </row>
    <row r="863" spans="1:29" ht="52.8">
      <c r="A863" s="209">
        <v>13</v>
      </c>
      <c r="B863" s="216" t="s">
        <v>2254</v>
      </c>
      <c r="C863" s="384" t="s">
        <v>2255</v>
      </c>
      <c r="D863" s="385" t="s">
        <v>79</v>
      </c>
      <c r="E863" s="215" t="s">
        <v>2251</v>
      </c>
      <c r="F863" s="215"/>
      <c r="G863" s="212">
        <v>4.8</v>
      </c>
      <c r="H863" s="212">
        <v>5.2</v>
      </c>
      <c r="I863" s="212">
        <v>5.5</v>
      </c>
      <c r="J863" s="212">
        <v>7.9</v>
      </c>
      <c r="K863" s="212">
        <v>6.2</v>
      </c>
      <c r="L863" s="212">
        <v>5.9</v>
      </c>
      <c r="M863" s="212">
        <v>7.4</v>
      </c>
      <c r="N863" s="212">
        <v>5.7</v>
      </c>
      <c r="O863" s="212">
        <v>8.5</v>
      </c>
      <c r="P863" s="212">
        <v>3.3</v>
      </c>
      <c r="Q863" s="212">
        <v>3</v>
      </c>
      <c r="R863" s="212">
        <v>6.5</v>
      </c>
      <c r="S863" s="212">
        <v>7.1</v>
      </c>
      <c r="T863" s="212">
        <v>4.5</v>
      </c>
      <c r="U863" s="212">
        <v>4.7</v>
      </c>
      <c r="V863" s="212">
        <v>1.1000000000000001</v>
      </c>
      <c r="W863" s="212">
        <v>0</v>
      </c>
      <c r="X863" s="212">
        <v>0</v>
      </c>
      <c r="Y863" s="211"/>
      <c r="Z863" s="213" t="s">
        <v>36</v>
      </c>
      <c r="AA863" s="210" t="s">
        <v>48</v>
      </c>
      <c r="AB863" s="214" t="s">
        <v>3675</v>
      </c>
      <c r="AC863" s="8" t="s">
        <v>2333</v>
      </c>
    </row>
    <row r="864" spans="1:29" ht="26.4">
      <c r="A864" s="209">
        <v>14</v>
      </c>
      <c r="B864" s="216" t="s">
        <v>2256</v>
      </c>
      <c r="C864" s="384" t="s">
        <v>2257</v>
      </c>
      <c r="D864" s="385" t="s">
        <v>279</v>
      </c>
      <c r="E864" s="215" t="s">
        <v>662</v>
      </c>
      <c r="F864" s="215"/>
      <c r="G864" s="212">
        <v>5</v>
      </c>
      <c r="H864" s="212">
        <v>3</v>
      </c>
      <c r="I864" s="212">
        <v>5.7</v>
      </c>
      <c r="J864" s="212">
        <v>2.6</v>
      </c>
      <c r="K864" s="212">
        <v>2.4</v>
      </c>
      <c r="L864" s="212">
        <v>3.1</v>
      </c>
      <c r="M864" s="212">
        <v>6.1</v>
      </c>
      <c r="N864" s="212">
        <v>0</v>
      </c>
      <c r="O864" s="212">
        <v>1.6</v>
      </c>
      <c r="P864" s="212">
        <v>4.7</v>
      </c>
      <c r="Q864" s="212">
        <v>5.2</v>
      </c>
      <c r="R864" s="212">
        <v>5.0999999999999996</v>
      </c>
      <c r="S864" s="212">
        <v>6.8</v>
      </c>
      <c r="T864" s="212">
        <v>5</v>
      </c>
      <c r="U864" s="212">
        <v>6.1</v>
      </c>
      <c r="V864" s="212">
        <v>5.0999999999999996</v>
      </c>
      <c r="W864" s="212">
        <v>4.5999999999999996</v>
      </c>
      <c r="X864" s="212">
        <v>3.8</v>
      </c>
      <c r="Y864" s="211"/>
      <c r="Z864" s="213" t="s">
        <v>36</v>
      </c>
      <c r="AA864" s="210" t="s">
        <v>48</v>
      </c>
      <c r="AB864" s="214" t="s">
        <v>2258</v>
      </c>
      <c r="AC864" s="8" t="s">
        <v>2333</v>
      </c>
    </row>
    <row r="865" spans="1:29" ht="79.2">
      <c r="A865" s="209">
        <v>15</v>
      </c>
      <c r="B865" s="216" t="s">
        <v>2259</v>
      </c>
      <c r="C865" s="384" t="s">
        <v>2260</v>
      </c>
      <c r="D865" s="385" t="s">
        <v>1851</v>
      </c>
      <c r="E865" s="215"/>
      <c r="F865" s="215" t="s">
        <v>1775</v>
      </c>
      <c r="G865" s="212">
        <v>6.4</v>
      </c>
      <c r="H865" s="212">
        <v>4.5999999999999996</v>
      </c>
      <c r="I865" s="212">
        <v>7.8</v>
      </c>
      <c r="J865" s="212">
        <v>7.6</v>
      </c>
      <c r="K865" s="212">
        <v>9.3000000000000007</v>
      </c>
      <c r="L865" s="212">
        <v>6.8</v>
      </c>
      <c r="M865" s="212">
        <v>7</v>
      </c>
      <c r="N865" s="212">
        <v>8.6999999999999993</v>
      </c>
      <c r="O865" s="212">
        <v>7.5</v>
      </c>
      <c r="P865" s="212">
        <v>9</v>
      </c>
      <c r="Q865" s="212">
        <v>6.9</v>
      </c>
      <c r="R865" s="212">
        <v>6.8</v>
      </c>
      <c r="S865" s="212">
        <v>6.9</v>
      </c>
      <c r="T865" s="212">
        <v>7.8</v>
      </c>
      <c r="U865" s="212">
        <v>8.3000000000000007</v>
      </c>
      <c r="V865" s="212">
        <v>8</v>
      </c>
      <c r="W865" s="212">
        <v>6.7</v>
      </c>
      <c r="X865" s="212">
        <v>6.1</v>
      </c>
      <c r="Y865" s="211"/>
      <c r="Z865" s="213" t="s">
        <v>36</v>
      </c>
      <c r="AA865" s="210" t="s">
        <v>37</v>
      </c>
      <c r="AB865" s="214" t="s">
        <v>3670</v>
      </c>
      <c r="AC865" s="8" t="s">
        <v>2333</v>
      </c>
    </row>
    <row r="866" spans="1:29">
      <c r="A866" s="209">
        <v>16</v>
      </c>
      <c r="B866" s="216" t="s">
        <v>2261</v>
      </c>
      <c r="C866" s="384" t="s">
        <v>189</v>
      </c>
      <c r="D866" s="385" t="s">
        <v>1862</v>
      </c>
      <c r="E866" s="215"/>
      <c r="F866" s="215" t="s">
        <v>837</v>
      </c>
      <c r="G866" s="212">
        <v>7.1</v>
      </c>
      <c r="H866" s="212">
        <v>6</v>
      </c>
      <c r="I866" s="212">
        <v>7.5</v>
      </c>
      <c r="J866" s="212">
        <v>8</v>
      </c>
      <c r="K866" s="212">
        <v>9</v>
      </c>
      <c r="L866" s="212">
        <v>6.8</v>
      </c>
      <c r="M866" s="212">
        <v>7.7</v>
      </c>
      <c r="N866" s="212">
        <v>8.5</v>
      </c>
      <c r="O866" s="212">
        <v>7.6</v>
      </c>
      <c r="P866" s="212">
        <v>6.8</v>
      </c>
      <c r="Q866" s="212">
        <v>5.9</v>
      </c>
      <c r="R866" s="212">
        <v>8.8000000000000007</v>
      </c>
      <c r="S866" s="212">
        <v>7.8</v>
      </c>
      <c r="T866" s="212">
        <v>5.7</v>
      </c>
      <c r="U866" s="212">
        <v>8</v>
      </c>
      <c r="V866" s="212">
        <v>7.1</v>
      </c>
      <c r="W866" s="212">
        <v>8.1999999999999993</v>
      </c>
      <c r="X866" s="212">
        <v>5.0999999999999996</v>
      </c>
      <c r="Y866" s="211"/>
      <c r="Z866" s="213" t="s">
        <v>36</v>
      </c>
      <c r="AA866" s="210" t="s">
        <v>37</v>
      </c>
      <c r="AB866" s="214"/>
      <c r="AC866" s="8" t="s">
        <v>2333</v>
      </c>
    </row>
    <row r="867" spans="1:29">
      <c r="A867" s="209">
        <v>17</v>
      </c>
      <c r="B867" s="216" t="s">
        <v>2262</v>
      </c>
      <c r="C867" s="384" t="s">
        <v>2212</v>
      </c>
      <c r="D867" s="385" t="s">
        <v>877</v>
      </c>
      <c r="E867" s="215"/>
      <c r="F867" s="215" t="s">
        <v>2263</v>
      </c>
      <c r="G867" s="212">
        <v>6.9</v>
      </c>
      <c r="H867" s="212">
        <v>6.9</v>
      </c>
      <c r="I867" s="212">
        <v>6</v>
      </c>
      <c r="J867" s="212">
        <v>5.4</v>
      </c>
      <c r="K867" s="212">
        <v>6.9</v>
      </c>
      <c r="L867" s="212">
        <v>7.2</v>
      </c>
      <c r="M867" s="212">
        <v>5</v>
      </c>
      <c r="N867" s="212">
        <v>7.6</v>
      </c>
      <c r="O867" s="212">
        <v>6</v>
      </c>
      <c r="P867" s="212">
        <v>7.6</v>
      </c>
      <c r="Q867" s="212">
        <v>6.4</v>
      </c>
      <c r="R867" s="212">
        <v>5.3</v>
      </c>
      <c r="S867" s="212">
        <v>6.6</v>
      </c>
      <c r="T867" s="212">
        <v>5.4</v>
      </c>
      <c r="U867" s="212">
        <v>6.2</v>
      </c>
      <c r="V867" s="212">
        <v>6.7</v>
      </c>
      <c r="W867" s="212">
        <v>6.2</v>
      </c>
      <c r="X867" s="212">
        <v>5.4</v>
      </c>
      <c r="Y867" s="211"/>
      <c r="Z867" s="213" t="s">
        <v>36</v>
      </c>
      <c r="AA867" s="210" t="s">
        <v>37</v>
      </c>
      <c r="AB867" s="214"/>
      <c r="AC867" s="8" t="s">
        <v>2333</v>
      </c>
    </row>
    <row r="868" spans="1:29">
      <c r="A868" s="209">
        <v>18</v>
      </c>
      <c r="B868" s="216" t="s">
        <v>2264</v>
      </c>
      <c r="C868" s="384" t="s">
        <v>466</v>
      </c>
      <c r="D868" s="385" t="s">
        <v>587</v>
      </c>
      <c r="E868" s="215" t="s">
        <v>2265</v>
      </c>
      <c r="F868" s="215"/>
      <c r="G868" s="212">
        <v>5.6</v>
      </c>
      <c r="H868" s="212">
        <v>5</v>
      </c>
      <c r="I868" s="212">
        <v>7</v>
      </c>
      <c r="J868" s="212">
        <v>7.3</v>
      </c>
      <c r="K868" s="212">
        <v>6.6</v>
      </c>
      <c r="L868" s="212">
        <v>6.6</v>
      </c>
      <c r="M868" s="212">
        <v>6.6</v>
      </c>
      <c r="N868" s="212">
        <v>8.1</v>
      </c>
      <c r="O868" s="212">
        <v>8.1</v>
      </c>
      <c r="P868" s="212">
        <v>4.7</v>
      </c>
      <c r="Q868" s="212">
        <v>4.4000000000000004</v>
      </c>
      <c r="R868" s="212">
        <v>4.2</v>
      </c>
      <c r="S868" s="212">
        <v>5.9</v>
      </c>
      <c r="T868" s="212">
        <v>4.8</v>
      </c>
      <c r="U868" s="212">
        <v>4.7</v>
      </c>
      <c r="V868" s="212">
        <v>4.8</v>
      </c>
      <c r="W868" s="212">
        <v>6.3</v>
      </c>
      <c r="X868" s="212">
        <v>0.5</v>
      </c>
      <c r="Y868" s="211"/>
      <c r="Z868" s="213" t="s">
        <v>36</v>
      </c>
      <c r="AA868" s="210" t="s">
        <v>48</v>
      </c>
      <c r="AB868" s="214" t="s">
        <v>300</v>
      </c>
      <c r="AC868" s="8" t="s">
        <v>2333</v>
      </c>
    </row>
    <row r="869" spans="1:29" ht="79.2">
      <c r="A869" s="209">
        <v>19</v>
      </c>
      <c r="B869" s="216" t="s">
        <v>2266</v>
      </c>
      <c r="C869" s="384" t="s">
        <v>2267</v>
      </c>
      <c r="D869" s="385" t="s">
        <v>886</v>
      </c>
      <c r="E869" s="215"/>
      <c r="F869" s="215" t="s">
        <v>343</v>
      </c>
      <c r="G869" s="212">
        <v>6.9</v>
      </c>
      <c r="H869" s="212">
        <v>4.7</v>
      </c>
      <c r="I869" s="212">
        <v>7.7</v>
      </c>
      <c r="J869" s="212">
        <v>8.1999999999999993</v>
      </c>
      <c r="K869" s="212">
        <v>5.3</v>
      </c>
      <c r="L869" s="212">
        <v>8.6</v>
      </c>
      <c r="M869" s="212">
        <v>8.5</v>
      </c>
      <c r="N869" s="212">
        <v>9.4</v>
      </c>
      <c r="O869" s="212">
        <v>8</v>
      </c>
      <c r="P869" s="212">
        <v>8.6999999999999993</v>
      </c>
      <c r="Q869" s="212">
        <v>4.8</v>
      </c>
      <c r="R869" s="212">
        <v>9</v>
      </c>
      <c r="S869" s="212">
        <v>7.9</v>
      </c>
      <c r="T869" s="212">
        <v>0.1</v>
      </c>
      <c r="U869" s="212">
        <v>0</v>
      </c>
      <c r="V869" s="212">
        <v>0</v>
      </c>
      <c r="W869" s="212">
        <v>0</v>
      </c>
      <c r="X869" s="212">
        <v>0</v>
      </c>
      <c r="Y869" s="211"/>
      <c r="Z869" s="213" t="s">
        <v>36</v>
      </c>
      <c r="AA869" s="210" t="s">
        <v>48</v>
      </c>
      <c r="AB869" s="214" t="s">
        <v>3676</v>
      </c>
      <c r="AC869" s="8" t="s">
        <v>2333</v>
      </c>
    </row>
    <row r="870" spans="1:29" ht="39.6">
      <c r="A870" s="209">
        <v>20</v>
      </c>
      <c r="B870" s="216" t="s">
        <v>2268</v>
      </c>
      <c r="C870" s="384" t="s">
        <v>2269</v>
      </c>
      <c r="D870" s="385" t="s">
        <v>197</v>
      </c>
      <c r="E870" s="215" t="s">
        <v>1884</v>
      </c>
      <c r="F870" s="215"/>
      <c r="G870" s="212">
        <v>5.2</v>
      </c>
      <c r="H870" s="212">
        <v>4.7</v>
      </c>
      <c r="I870" s="212">
        <v>2.6</v>
      </c>
      <c r="J870" s="212">
        <v>7.5</v>
      </c>
      <c r="K870" s="212">
        <v>6.2</v>
      </c>
      <c r="L870" s="212">
        <v>6.1</v>
      </c>
      <c r="M870" s="212">
        <v>7.9</v>
      </c>
      <c r="N870" s="212">
        <v>8.6</v>
      </c>
      <c r="O870" s="212">
        <v>7.4</v>
      </c>
      <c r="P870" s="212">
        <v>4.9000000000000004</v>
      </c>
      <c r="Q870" s="212">
        <v>5.4</v>
      </c>
      <c r="R870" s="212">
        <v>5.4</v>
      </c>
      <c r="S870" s="212">
        <v>5.9</v>
      </c>
      <c r="T870" s="212">
        <v>7.3</v>
      </c>
      <c r="U870" s="212">
        <v>5</v>
      </c>
      <c r="V870" s="212">
        <v>6.4</v>
      </c>
      <c r="W870" s="212">
        <v>4.8</v>
      </c>
      <c r="X870" s="212">
        <v>4.8</v>
      </c>
      <c r="Y870" s="211"/>
      <c r="Z870" s="213" t="s">
        <v>36</v>
      </c>
      <c r="AA870" s="210" t="s">
        <v>48</v>
      </c>
      <c r="AB870" s="214" t="s">
        <v>3677</v>
      </c>
      <c r="AC870" s="8" t="s">
        <v>2333</v>
      </c>
    </row>
    <row r="871" spans="1:29" ht="52.8">
      <c r="A871" s="209">
        <v>21</v>
      </c>
      <c r="B871" s="216" t="s">
        <v>2270</v>
      </c>
      <c r="C871" s="384" t="s">
        <v>2271</v>
      </c>
      <c r="D871" s="385" t="s">
        <v>106</v>
      </c>
      <c r="E871" s="215" t="s">
        <v>2272</v>
      </c>
      <c r="F871" s="215"/>
      <c r="G871" s="212">
        <v>5.9</v>
      </c>
      <c r="H871" s="212">
        <v>3.7</v>
      </c>
      <c r="I871" s="212">
        <v>6.8</v>
      </c>
      <c r="J871" s="212">
        <v>6.7</v>
      </c>
      <c r="K871" s="212">
        <v>6.5</v>
      </c>
      <c r="L871" s="212">
        <v>3</v>
      </c>
      <c r="M871" s="212">
        <v>6.6</v>
      </c>
      <c r="N871" s="212">
        <v>7</v>
      </c>
      <c r="O871" s="212">
        <v>5.9</v>
      </c>
      <c r="P871" s="212">
        <v>5.4</v>
      </c>
      <c r="Q871" s="212">
        <v>2.8</v>
      </c>
      <c r="R871" s="212">
        <v>1.8</v>
      </c>
      <c r="S871" s="212">
        <v>2.6</v>
      </c>
      <c r="T871" s="212">
        <v>4.7</v>
      </c>
      <c r="U871" s="212">
        <v>5.2</v>
      </c>
      <c r="V871" s="212">
        <v>1.3</v>
      </c>
      <c r="W871" s="212">
        <v>7.5</v>
      </c>
      <c r="X871" s="212">
        <v>1.7</v>
      </c>
      <c r="Y871" s="211"/>
      <c r="Z871" s="213" t="s">
        <v>36</v>
      </c>
      <c r="AA871" s="210" t="s">
        <v>48</v>
      </c>
      <c r="AB871" s="214" t="s">
        <v>3678</v>
      </c>
      <c r="AC871" s="8" t="s">
        <v>2333</v>
      </c>
    </row>
    <row r="872" spans="1:29" ht="26.4">
      <c r="A872" s="209">
        <v>22</v>
      </c>
      <c r="B872" s="216" t="s">
        <v>2273</v>
      </c>
      <c r="C872" s="384" t="s">
        <v>250</v>
      </c>
      <c r="D872" s="385" t="s">
        <v>106</v>
      </c>
      <c r="E872" s="215" t="s">
        <v>2274</v>
      </c>
      <c r="F872" s="215"/>
      <c r="G872" s="212">
        <v>6.4</v>
      </c>
      <c r="H872" s="212">
        <v>4.9000000000000004</v>
      </c>
      <c r="I872" s="212">
        <v>5.9</v>
      </c>
      <c r="J872" s="212">
        <v>7.2</v>
      </c>
      <c r="K872" s="212">
        <v>8.1999999999999993</v>
      </c>
      <c r="L872" s="212">
        <v>6.2</v>
      </c>
      <c r="M872" s="212">
        <v>6.2</v>
      </c>
      <c r="N872" s="212">
        <v>8</v>
      </c>
      <c r="O872" s="212">
        <v>7.8</v>
      </c>
      <c r="P872" s="212">
        <v>4.8</v>
      </c>
      <c r="Q872" s="212">
        <v>6.9</v>
      </c>
      <c r="R872" s="212">
        <v>6.7</v>
      </c>
      <c r="S872" s="212">
        <v>5.0999999999999996</v>
      </c>
      <c r="T872" s="212">
        <v>6.5</v>
      </c>
      <c r="U872" s="212">
        <v>6.4</v>
      </c>
      <c r="V872" s="212">
        <v>4.7</v>
      </c>
      <c r="W872" s="212">
        <v>7.4</v>
      </c>
      <c r="X872" s="212">
        <v>5.2</v>
      </c>
      <c r="Y872" s="211"/>
      <c r="Z872" s="213" t="s">
        <v>36</v>
      </c>
      <c r="AA872" s="210" t="s">
        <v>37</v>
      </c>
      <c r="AB872" s="214" t="s">
        <v>2229</v>
      </c>
      <c r="AC872" s="8" t="s">
        <v>2333</v>
      </c>
    </row>
    <row r="873" spans="1:29" ht="52.8">
      <c r="A873" s="209">
        <v>23</v>
      </c>
      <c r="B873" s="216" t="s">
        <v>2275</v>
      </c>
      <c r="C873" s="384" t="s">
        <v>2276</v>
      </c>
      <c r="D873" s="385" t="s">
        <v>303</v>
      </c>
      <c r="E873" s="215" t="s">
        <v>2277</v>
      </c>
      <c r="F873" s="215"/>
      <c r="G873" s="212">
        <v>7</v>
      </c>
      <c r="H873" s="212">
        <v>4.2</v>
      </c>
      <c r="I873" s="212">
        <v>5.8</v>
      </c>
      <c r="J873" s="212">
        <v>7.9</v>
      </c>
      <c r="K873" s="212">
        <v>8.4</v>
      </c>
      <c r="L873" s="212">
        <v>6.8</v>
      </c>
      <c r="M873" s="212">
        <v>8</v>
      </c>
      <c r="N873" s="212">
        <v>8.1999999999999993</v>
      </c>
      <c r="O873" s="212">
        <v>7.9</v>
      </c>
      <c r="P873" s="212">
        <v>4.2</v>
      </c>
      <c r="Q873" s="212">
        <v>4.7</v>
      </c>
      <c r="R873" s="212">
        <v>4.9000000000000004</v>
      </c>
      <c r="S873" s="212">
        <v>7.7</v>
      </c>
      <c r="T873" s="212">
        <v>6.3</v>
      </c>
      <c r="U873" s="212">
        <v>6.3</v>
      </c>
      <c r="V873" s="212">
        <v>4.3</v>
      </c>
      <c r="W873" s="212">
        <v>6</v>
      </c>
      <c r="X873" s="212">
        <v>5</v>
      </c>
      <c r="Y873" s="211"/>
      <c r="Z873" s="213" t="s">
        <v>36</v>
      </c>
      <c r="AA873" s="210" t="s">
        <v>37</v>
      </c>
      <c r="AB873" s="214" t="s">
        <v>3679</v>
      </c>
      <c r="AC873" s="8" t="s">
        <v>2333</v>
      </c>
    </row>
    <row r="874" spans="1:29" ht="79.2">
      <c r="A874" s="209">
        <v>24</v>
      </c>
      <c r="B874" s="216" t="s">
        <v>2278</v>
      </c>
      <c r="C874" s="384" t="s">
        <v>1611</v>
      </c>
      <c r="D874" s="385" t="s">
        <v>2279</v>
      </c>
      <c r="E874" s="215" t="s">
        <v>1222</v>
      </c>
      <c r="F874" s="215"/>
      <c r="G874" s="212">
        <v>7.6</v>
      </c>
      <c r="H874" s="212">
        <v>4.5</v>
      </c>
      <c r="I874" s="212">
        <v>7.3</v>
      </c>
      <c r="J874" s="212">
        <v>7.9</v>
      </c>
      <c r="K874" s="212">
        <v>6.8</v>
      </c>
      <c r="L874" s="212">
        <v>5.4</v>
      </c>
      <c r="M874" s="212">
        <v>6.9</v>
      </c>
      <c r="N874" s="212">
        <v>7.3</v>
      </c>
      <c r="O874" s="212">
        <v>6.6</v>
      </c>
      <c r="P874" s="212">
        <v>3.8</v>
      </c>
      <c r="Q874" s="212">
        <v>5.4</v>
      </c>
      <c r="R874" s="212">
        <v>2.2999999999999998</v>
      </c>
      <c r="S874" s="212">
        <v>4.4000000000000004</v>
      </c>
      <c r="T874" s="212">
        <v>5</v>
      </c>
      <c r="U874" s="212">
        <v>5.6</v>
      </c>
      <c r="V874" s="212">
        <v>4.9000000000000004</v>
      </c>
      <c r="W874" s="212">
        <v>6.1</v>
      </c>
      <c r="X874" s="212">
        <v>0.2</v>
      </c>
      <c r="Y874" s="211"/>
      <c r="Z874" s="213" t="s">
        <v>36</v>
      </c>
      <c r="AA874" s="210" t="s">
        <v>48</v>
      </c>
      <c r="AB874" s="214" t="s">
        <v>3680</v>
      </c>
      <c r="AC874" s="8" t="s">
        <v>2333</v>
      </c>
    </row>
    <row r="875" spans="1:29" ht="79.2">
      <c r="A875" s="209">
        <v>25</v>
      </c>
      <c r="B875" s="216" t="s">
        <v>2280</v>
      </c>
      <c r="C875" s="384" t="s">
        <v>2281</v>
      </c>
      <c r="D875" s="385" t="s">
        <v>204</v>
      </c>
      <c r="E875" s="215" t="s">
        <v>746</v>
      </c>
      <c r="F875" s="215"/>
      <c r="G875" s="212">
        <v>8.3000000000000007</v>
      </c>
      <c r="H875" s="212">
        <v>4.8</v>
      </c>
      <c r="I875" s="212">
        <v>7.2</v>
      </c>
      <c r="J875" s="212">
        <v>7.9</v>
      </c>
      <c r="K875" s="212">
        <v>8.6</v>
      </c>
      <c r="L875" s="212">
        <v>7.5</v>
      </c>
      <c r="M875" s="212">
        <v>7</v>
      </c>
      <c r="N875" s="212">
        <v>9.3000000000000007</v>
      </c>
      <c r="O875" s="212">
        <v>7.5</v>
      </c>
      <c r="P875" s="212">
        <v>9.8000000000000007</v>
      </c>
      <c r="Q875" s="212">
        <v>8.1</v>
      </c>
      <c r="R875" s="212">
        <v>8.6</v>
      </c>
      <c r="S875" s="212">
        <v>8</v>
      </c>
      <c r="T875" s="212">
        <v>7.4</v>
      </c>
      <c r="U875" s="212">
        <v>8.6</v>
      </c>
      <c r="V875" s="212">
        <v>8.6</v>
      </c>
      <c r="W875" s="212">
        <v>7.7</v>
      </c>
      <c r="X875" s="212">
        <v>5.6</v>
      </c>
      <c r="Y875" s="211"/>
      <c r="Z875" s="213" t="s">
        <v>36</v>
      </c>
      <c r="AA875" s="210" t="s">
        <v>37</v>
      </c>
      <c r="AB875" s="214" t="s">
        <v>3670</v>
      </c>
      <c r="AC875" s="8" t="s">
        <v>2333</v>
      </c>
    </row>
    <row r="876" spans="1:29">
      <c r="A876" s="209">
        <v>26</v>
      </c>
      <c r="B876" s="216" t="s">
        <v>2282</v>
      </c>
      <c r="C876" s="384" t="s">
        <v>2283</v>
      </c>
      <c r="D876" s="385" t="s">
        <v>781</v>
      </c>
      <c r="E876" s="215" t="s">
        <v>2284</v>
      </c>
      <c r="F876" s="215"/>
      <c r="G876" s="212">
        <v>6.6</v>
      </c>
      <c r="H876" s="212">
        <v>5.7</v>
      </c>
      <c r="I876" s="212">
        <v>5.0999999999999996</v>
      </c>
      <c r="J876" s="212">
        <v>7</v>
      </c>
      <c r="K876" s="212">
        <v>6.4</v>
      </c>
      <c r="L876" s="212">
        <v>6.4</v>
      </c>
      <c r="M876" s="212">
        <v>7</v>
      </c>
      <c r="N876" s="212">
        <v>8.3000000000000007</v>
      </c>
      <c r="O876" s="212">
        <v>6.6</v>
      </c>
      <c r="P876" s="212">
        <v>6.5</v>
      </c>
      <c r="Q876" s="212">
        <v>5.6</v>
      </c>
      <c r="R876" s="212">
        <v>5.2</v>
      </c>
      <c r="S876" s="212">
        <v>6.3</v>
      </c>
      <c r="T876" s="212">
        <v>6.2</v>
      </c>
      <c r="U876" s="212">
        <v>6.8</v>
      </c>
      <c r="V876" s="212">
        <v>5.2</v>
      </c>
      <c r="W876" s="212">
        <v>5.5</v>
      </c>
      <c r="X876" s="212">
        <v>5.2</v>
      </c>
      <c r="Y876" s="211"/>
      <c r="Z876" s="213" t="s">
        <v>36</v>
      </c>
      <c r="AA876" s="210" t="s">
        <v>37</v>
      </c>
      <c r="AB876" s="214"/>
      <c r="AC876" s="8" t="s">
        <v>2333</v>
      </c>
    </row>
    <row r="877" spans="1:29" ht="79.2">
      <c r="A877" s="209">
        <v>27</v>
      </c>
      <c r="B877" s="216" t="s">
        <v>2285</v>
      </c>
      <c r="C877" s="384" t="s">
        <v>2286</v>
      </c>
      <c r="D877" s="385" t="s">
        <v>1985</v>
      </c>
      <c r="E877" s="215"/>
      <c r="F877" s="215" t="s">
        <v>2108</v>
      </c>
      <c r="G877" s="212">
        <v>7.5</v>
      </c>
      <c r="H877" s="212">
        <v>5.3</v>
      </c>
      <c r="I877" s="212">
        <v>5.7</v>
      </c>
      <c r="J877" s="212">
        <v>7.2</v>
      </c>
      <c r="K877" s="212">
        <v>0.8</v>
      </c>
      <c r="L877" s="212">
        <v>6.6</v>
      </c>
      <c r="M877" s="212">
        <v>5.0999999999999996</v>
      </c>
      <c r="N877" s="212">
        <v>7.2</v>
      </c>
      <c r="O877" s="212">
        <v>7.5</v>
      </c>
      <c r="P877" s="212">
        <v>0</v>
      </c>
      <c r="Q877" s="212">
        <v>0</v>
      </c>
      <c r="R877" s="212">
        <v>0</v>
      </c>
      <c r="S877" s="212">
        <v>0.9</v>
      </c>
      <c r="T877" s="212">
        <v>1.2</v>
      </c>
      <c r="U877" s="212">
        <v>3</v>
      </c>
      <c r="V877" s="212">
        <v>2.5</v>
      </c>
      <c r="W877" s="212">
        <v>0</v>
      </c>
      <c r="X877" s="212">
        <v>0</v>
      </c>
      <c r="Y877" s="211"/>
      <c r="Z877" s="213" t="s">
        <v>36</v>
      </c>
      <c r="AA877" s="210" t="s">
        <v>48</v>
      </c>
      <c r="AB877" s="214" t="s">
        <v>3681</v>
      </c>
      <c r="AC877" s="8" t="s">
        <v>2333</v>
      </c>
    </row>
    <row r="878" spans="1:29">
      <c r="A878" s="209">
        <v>28</v>
      </c>
      <c r="B878" s="216" t="s">
        <v>2287</v>
      </c>
      <c r="C878" s="384" t="s">
        <v>2288</v>
      </c>
      <c r="D878" s="385" t="s">
        <v>1202</v>
      </c>
      <c r="E878" s="215"/>
      <c r="F878" s="215" t="s">
        <v>2289</v>
      </c>
      <c r="G878" s="212">
        <v>6.2</v>
      </c>
      <c r="H878" s="212">
        <v>4.8</v>
      </c>
      <c r="I878" s="212">
        <v>8.1999999999999993</v>
      </c>
      <c r="J878" s="212">
        <v>6.3</v>
      </c>
      <c r="K878" s="212">
        <v>7.2</v>
      </c>
      <c r="L878" s="212">
        <v>5.9</v>
      </c>
      <c r="M878" s="212">
        <v>6.6</v>
      </c>
      <c r="N878" s="212">
        <v>9.3000000000000007</v>
      </c>
      <c r="O878" s="212">
        <v>7.3</v>
      </c>
      <c r="P878" s="212">
        <v>6.1</v>
      </c>
      <c r="Q878" s="212">
        <v>4.7</v>
      </c>
      <c r="R878" s="212">
        <v>7.2</v>
      </c>
      <c r="S878" s="212">
        <v>6.7</v>
      </c>
      <c r="T878" s="212">
        <v>6.5</v>
      </c>
      <c r="U878" s="212">
        <v>6.1</v>
      </c>
      <c r="V878" s="212">
        <v>4.2</v>
      </c>
      <c r="W878" s="212">
        <v>7.2</v>
      </c>
      <c r="X878" s="212">
        <v>6.2</v>
      </c>
      <c r="Y878" s="211"/>
      <c r="Z878" s="213" t="s">
        <v>36</v>
      </c>
      <c r="AA878" s="210" t="s">
        <v>37</v>
      </c>
      <c r="AB878" s="214"/>
      <c r="AC878" s="8" t="s">
        <v>2333</v>
      </c>
    </row>
    <row r="879" spans="1:29">
      <c r="A879" s="209">
        <v>29</v>
      </c>
      <c r="B879" s="216" t="s">
        <v>2290</v>
      </c>
      <c r="C879" s="384" t="s">
        <v>2291</v>
      </c>
      <c r="D879" s="385" t="s">
        <v>1202</v>
      </c>
      <c r="E879" s="215"/>
      <c r="F879" s="215" t="s">
        <v>229</v>
      </c>
      <c r="G879" s="212">
        <v>6.2</v>
      </c>
      <c r="H879" s="212">
        <v>5.5</v>
      </c>
      <c r="I879" s="212">
        <v>9</v>
      </c>
      <c r="J879" s="212">
        <v>8.1999999999999993</v>
      </c>
      <c r="K879" s="212">
        <v>9.1999999999999993</v>
      </c>
      <c r="L879" s="212">
        <v>5.2</v>
      </c>
      <c r="M879" s="212">
        <v>9.1999999999999993</v>
      </c>
      <c r="N879" s="212">
        <v>9.1</v>
      </c>
      <c r="O879" s="212">
        <v>8.6999999999999993</v>
      </c>
      <c r="P879" s="212">
        <v>7.6</v>
      </c>
      <c r="Q879" s="212">
        <v>7.6</v>
      </c>
      <c r="R879" s="212">
        <v>8.6999999999999993</v>
      </c>
      <c r="S879" s="212">
        <v>7.8</v>
      </c>
      <c r="T879" s="212">
        <v>7</v>
      </c>
      <c r="U879" s="212">
        <v>8.1999999999999993</v>
      </c>
      <c r="V879" s="212">
        <v>8.4</v>
      </c>
      <c r="W879" s="212">
        <v>8.6999999999999993</v>
      </c>
      <c r="X879" s="212">
        <v>7.1</v>
      </c>
      <c r="Y879" s="211"/>
      <c r="Z879" s="213" t="s">
        <v>36</v>
      </c>
      <c r="AA879" s="210" t="s">
        <v>37</v>
      </c>
      <c r="AB879" s="214"/>
      <c r="AC879" s="8" t="s">
        <v>2333</v>
      </c>
    </row>
    <row r="880" spans="1:29" ht="79.2">
      <c r="A880" s="209">
        <v>30</v>
      </c>
      <c r="B880" s="216" t="s">
        <v>2292</v>
      </c>
      <c r="C880" s="384" t="s">
        <v>2293</v>
      </c>
      <c r="D880" s="385" t="s">
        <v>1202</v>
      </c>
      <c r="E880" s="215"/>
      <c r="F880" s="215" t="s">
        <v>774</v>
      </c>
      <c r="G880" s="212">
        <v>6</v>
      </c>
      <c r="H880" s="212">
        <v>6.1</v>
      </c>
      <c r="I880" s="212">
        <v>7.9</v>
      </c>
      <c r="J880" s="212">
        <v>7.4</v>
      </c>
      <c r="K880" s="212">
        <v>9.1999999999999993</v>
      </c>
      <c r="L880" s="212">
        <v>7.6</v>
      </c>
      <c r="M880" s="212">
        <v>7.8</v>
      </c>
      <c r="N880" s="212">
        <v>9</v>
      </c>
      <c r="O880" s="212">
        <v>8.3000000000000007</v>
      </c>
      <c r="P880" s="212">
        <v>8.9</v>
      </c>
      <c r="Q880" s="212">
        <v>7.5</v>
      </c>
      <c r="R880" s="212">
        <v>8</v>
      </c>
      <c r="S880" s="212">
        <v>7.4</v>
      </c>
      <c r="T880" s="212">
        <v>7.6</v>
      </c>
      <c r="U880" s="212">
        <v>8.3000000000000007</v>
      </c>
      <c r="V880" s="212">
        <v>7.8</v>
      </c>
      <c r="W880" s="212">
        <v>8.6999999999999993</v>
      </c>
      <c r="X880" s="212">
        <v>6.4</v>
      </c>
      <c r="Y880" s="211"/>
      <c r="Z880" s="213" t="s">
        <v>36</v>
      </c>
      <c r="AA880" s="210" t="s">
        <v>37</v>
      </c>
      <c r="AB880" s="214" t="s">
        <v>3670</v>
      </c>
      <c r="AC880" s="8" t="s">
        <v>2333</v>
      </c>
    </row>
    <row r="881" spans="1:29" ht="26.4">
      <c r="A881" s="209">
        <v>31</v>
      </c>
      <c r="B881" s="216" t="s">
        <v>2294</v>
      </c>
      <c r="C881" s="384" t="s">
        <v>2295</v>
      </c>
      <c r="D881" s="385" t="s">
        <v>1582</v>
      </c>
      <c r="E881" s="215"/>
      <c r="F881" s="215" t="s">
        <v>2093</v>
      </c>
      <c r="G881" s="212">
        <v>7.2</v>
      </c>
      <c r="H881" s="212">
        <v>8.1999999999999993</v>
      </c>
      <c r="I881" s="212">
        <v>8.1999999999999993</v>
      </c>
      <c r="J881" s="212">
        <v>8.3000000000000007</v>
      </c>
      <c r="K881" s="212">
        <v>10</v>
      </c>
      <c r="L881" s="212">
        <v>10</v>
      </c>
      <c r="M881" s="212">
        <v>9.3000000000000007</v>
      </c>
      <c r="N881" s="212">
        <v>10</v>
      </c>
      <c r="O881" s="212">
        <v>9.1</v>
      </c>
      <c r="P881" s="212">
        <v>10</v>
      </c>
      <c r="Q881" s="212">
        <v>10</v>
      </c>
      <c r="R881" s="212">
        <v>10</v>
      </c>
      <c r="S881" s="212">
        <v>9.4</v>
      </c>
      <c r="T881" s="212">
        <v>9.6999999999999993</v>
      </c>
      <c r="U881" s="212">
        <v>9.9</v>
      </c>
      <c r="V881" s="212">
        <v>9.4</v>
      </c>
      <c r="W881" s="212">
        <v>9.8000000000000007</v>
      </c>
      <c r="X881" s="212">
        <v>9.4</v>
      </c>
      <c r="Y881" s="211"/>
      <c r="Z881" s="213" t="s">
        <v>36</v>
      </c>
      <c r="AA881" s="210" t="s">
        <v>37</v>
      </c>
      <c r="AB881" s="214" t="s">
        <v>2229</v>
      </c>
      <c r="AC881" s="8" t="s">
        <v>2333</v>
      </c>
    </row>
    <row r="882" spans="1:29" ht="66">
      <c r="A882" s="209">
        <v>32</v>
      </c>
      <c r="B882" s="216" t="s">
        <v>2296</v>
      </c>
      <c r="C882" s="384" t="s">
        <v>2297</v>
      </c>
      <c r="D882" s="385" t="s">
        <v>440</v>
      </c>
      <c r="E882" s="215" t="s">
        <v>686</v>
      </c>
      <c r="F882" s="215"/>
      <c r="G882" s="212">
        <v>7.4</v>
      </c>
      <c r="H882" s="212">
        <v>5.3</v>
      </c>
      <c r="I882" s="212">
        <v>9.1999999999999993</v>
      </c>
      <c r="J882" s="212">
        <v>7.9</v>
      </c>
      <c r="K882" s="212">
        <v>7.9</v>
      </c>
      <c r="L882" s="212">
        <v>5.6</v>
      </c>
      <c r="M882" s="212">
        <v>7.7</v>
      </c>
      <c r="N882" s="212">
        <v>9.3000000000000007</v>
      </c>
      <c r="O882" s="212">
        <v>7.7</v>
      </c>
      <c r="P882" s="212">
        <v>8.5</v>
      </c>
      <c r="Q882" s="212">
        <v>8.3000000000000007</v>
      </c>
      <c r="R882" s="212">
        <v>7.2</v>
      </c>
      <c r="S882" s="212">
        <v>7.5</v>
      </c>
      <c r="T882" s="212">
        <v>9.1999999999999993</v>
      </c>
      <c r="U882" s="212">
        <v>9.4</v>
      </c>
      <c r="V882" s="212">
        <v>8.8000000000000007</v>
      </c>
      <c r="W882" s="212">
        <v>9.3000000000000007</v>
      </c>
      <c r="X882" s="212">
        <v>7.8</v>
      </c>
      <c r="Y882" s="211"/>
      <c r="Z882" s="213" t="s">
        <v>36</v>
      </c>
      <c r="AA882" s="210" t="s">
        <v>37</v>
      </c>
      <c r="AB882" s="214" t="s">
        <v>3682</v>
      </c>
      <c r="AC882" s="8" t="s">
        <v>2333</v>
      </c>
    </row>
    <row r="883" spans="1:29" ht="26.4">
      <c r="A883" s="209">
        <v>33</v>
      </c>
      <c r="B883" s="216" t="s">
        <v>2298</v>
      </c>
      <c r="C883" s="384" t="s">
        <v>615</v>
      </c>
      <c r="D883" s="385" t="s">
        <v>110</v>
      </c>
      <c r="E883" s="215" t="s">
        <v>1405</v>
      </c>
      <c r="F883" s="215"/>
      <c r="G883" s="212">
        <v>6.8</v>
      </c>
      <c r="H883" s="212">
        <v>5.9</v>
      </c>
      <c r="I883" s="212">
        <v>4.3</v>
      </c>
      <c r="J883" s="212">
        <v>7.2</v>
      </c>
      <c r="K883" s="212">
        <v>7.6</v>
      </c>
      <c r="L883" s="212">
        <v>7.4</v>
      </c>
      <c r="M883" s="212">
        <v>7.4</v>
      </c>
      <c r="N883" s="212">
        <v>7.4</v>
      </c>
      <c r="O883" s="212">
        <v>7.4</v>
      </c>
      <c r="P883" s="212">
        <v>8.3000000000000007</v>
      </c>
      <c r="Q883" s="212">
        <v>8.5</v>
      </c>
      <c r="R883" s="212">
        <v>7.2</v>
      </c>
      <c r="S883" s="212">
        <v>7.3</v>
      </c>
      <c r="T883" s="212">
        <v>8.6999999999999993</v>
      </c>
      <c r="U883" s="212">
        <v>7.9</v>
      </c>
      <c r="V883" s="212">
        <v>7.3</v>
      </c>
      <c r="W883" s="212">
        <v>8.3000000000000007</v>
      </c>
      <c r="X883" s="212">
        <v>6.8</v>
      </c>
      <c r="Y883" s="211"/>
      <c r="Z883" s="213" t="s">
        <v>36</v>
      </c>
      <c r="AA883" s="210" t="s">
        <v>37</v>
      </c>
      <c r="AB883" s="214" t="s">
        <v>2229</v>
      </c>
      <c r="AC883" s="8" t="s">
        <v>2333</v>
      </c>
    </row>
    <row r="884" spans="1:29" ht="26.4">
      <c r="A884" s="209">
        <v>34</v>
      </c>
      <c r="B884" s="216" t="s">
        <v>2299</v>
      </c>
      <c r="C884" s="384" t="s">
        <v>1434</v>
      </c>
      <c r="D884" s="385" t="s">
        <v>110</v>
      </c>
      <c r="E884" s="215" t="s">
        <v>737</v>
      </c>
      <c r="F884" s="215"/>
      <c r="G884" s="212">
        <v>5</v>
      </c>
      <c r="H884" s="212">
        <v>4.8</v>
      </c>
      <c r="I884" s="212">
        <v>5.0999999999999996</v>
      </c>
      <c r="J884" s="212">
        <v>7.3</v>
      </c>
      <c r="K884" s="212">
        <v>5</v>
      </c>
      <c r="L884" s="212">
        <v>8.4</v>
      </c>
      <c r="M884" s="212">
        <v>7.5</v>
      </c>
      <c r="N884" s="212">
        <v>9.5</v>
      </c>
      <c r="O884" s="212">
        <v>7.1</v>
      </c>
      <c r="P884" s="212">
        <v>8.6999999999999993</v>
      </c>
      <c r="Q884" s="212">
        <v>5.6</v>
      </c>
      <c r="R884" s="212">
        <v>9</v>
      </c>
      <c r="S884" s="212">
        <v>7.5</v>
      </c>
      <c r="T884" s="212">
        <v>8.5</v>
      </c>
      <c r="U884" s="212">
        <v>8.1</v>
      </c>
      <c r="V884" s="212">
        <v>5.8</v>
      </c>
      <c r="W884" s="212">
        <v>8.9</v>
      </c>
      <c r="X884" s="212">
        <v>6.3</v>
      </c>
      <c r="Y884" s="211"/>
      <c r="Z884" s="213" t="s">
        <v>36</v>
      </c>
      <c r="AA884" s="210" t="s">
        <v>37</v>
      </c>
      <c r="AB884" s="214" t="s">
        <v>2229</v>
      </c>
      <c r="AC884" s="8" t="s">
        <v>2333</v>
      </c>
    </row>
    <row r="885" spans="1:29" ht="79.2">
      <c r="A885" s="209">
        <v>35</v>
      </c>
      <c r="B885" s="216" t="s">
        <v>2300</v>
      </c>
      <c r="C885" s="384" t="s">
        <v>1308</v>
      </c>
      <c r="D885" s="385" t="s">
        <v>2301</v>
      </c>
      <c r="E885" s="215"/>
      <c r="F885" s="215" t="s">
        <v>1045</v>
      </c>
      <c r="G885" s="212">
        <v>7.3</v>
      </c>
      <c r="H885" s="212">
        <v>7.7</v>
      </c>
      <c r="I885" s="212">
        <v>6.6</v>
      </c>
      <c r="J885" s="212">
        <v>7.3</v>
      </c>
      <c r="K885" s="212">
        <v>9.1</v>
      </c>
      <c r="L885" s="212">
        <v>6.1</v>
      </c>
      <c r="M885" s="212">
        <v>7.3</v>
      </c>
      <c r="N885" s="212">
        <v>8.1</v>
      </c>
      <c r="O885" s="212">
        <v>7.7</v>
      </c>
      <c r="P885" s="212">
        <v>5.8</v>
      </c>
      <c r="Q885" s="212">
        <v>4.8</v>
      </c>
      <c r="R885" s="212">
        <v>6.6</v>
      </c>
      <c r="S885" s="212">
        <v>7.5</v>
      </c>
      <c r="T885" s="212">
        <v>5.8</v>
      </c>
      <c r="U885" s="212">
        <v>4.2</v>
      </c>
      <c r="V885" s="212">
        <v>4.9000000000000004</v>
      </c>
      <c r="W885" s="212">
        <v>6.5</v>
      </c>
      <c r="X885" s="212">
        <v>5.4</v>
      </c>
      <c r="Y885" s="211"/>
      <c r="Z885" s="213" t="s">
        <v>36</v>
      </c>
      <c r="AA885" s="210" t="s">
        <v>37</v>
      </c>
      <c r="AB885" s="214" t="s">
        <v>3669</v>
      </c>
      <c r="AC885" s="8" t="s">
        <v>2333</v>
      </c>
    </row>
    <row r="886" spans="1:29" ht="79.2">
      <c r="A886" s="209">
        <v>36</v>
      </c>
      <c r="B886" s="216" t="s">
        <v>2302</v>
      </c>
      <c r="C886" s="384" t="s">
        <v>1308</v>
      </c>
      <c r="D886" s="385" t="s">
        <v>2303</v>
      </c>
      <c r="E886" s="215"/>
      <c r="F886" s="215" t="s">
        <v>1045</v>
      </c>
      <c r="G886" s="212">
        <v>6.1</v>
      </c>
      <c r="H886" s="212">
        <v>7</v>
      </c>
      <c r="I886" s="212">
        <v>6.7</v>
      </c>
      <c r="J886" s="212">
        <v>7.3</v>
      </c>
      <c r="K886" s="212">
        <v>7.2</v>
      </c>
      <c r="L886" s="212">
        <v>5.7</v>
      </c>
      <c r="M886" s="212">
        <v>7.3</v>
      </c>
      <c r="N886" s="212">
        <v>7.6</v>
      </c>
      <c r="O886" s="212">
        <v>7.9</v>
      </c>
      <c r="P886" s="212">
        <v>7.1</v>
      </c>
      <c r="Q886" s="212">
        <v>6.5</v>
      </c>
      <c r="R886" s="212">
        <v>7.2</v>
      </c>
      <c r="S886" s="212">
        <v>6</v>
      </c>
      <c r="T886" s="212">
        <v>6.6</v>
      </c>
      <c r="U886" s="212">
        <v>4.7</v>
      </c>
      <c r="V886" s="212">
        <v>4.0999999999999996</v>
      </c>
      <c r="W886" s="212">
        <v>6.4</v>
      </c>
      <c r="X886" s="212">
        <v>4.9000000000000004</v>
      </c>
      <c r="Y886" s="211"/>
      <c r="Z886" s="213" t="s">
        <v>36</v>
      </c>
      <c r="AA886" s="210" t="s">
        <v>37</v>
      </c>
      <c r="AB886" s="214" t="s">
        <v>3669</v>
      </c>
      <c r="AC886" s="8" t="s">
        <v>2333</v>
      </c>
    </row>
    <row r="887" spans="1:29">
      <c r="A887" s="209">
        <v>37</v>
      </c>
      <c r="B887" s="216" t="s">
        <v>2304</v>
      </c>
      <c r="C887" s="384" t="s">
        <v>2305</v>
      </c>
      <c r="D887" s="385" t="s">
        <v>790</v>
      </c>
      <c r="E887" s="215"/>
      <c r="F887" s="215" t="s">
        <v>737</v>
      </c>
      <c r="G887" s="212">
        <v>5.4</v>
      </c>
      <c r="H887" s="212">
        <v>5.8</v>
      </c>
      <c r="I887" s="212">
        <v>7.4</v>
      </c>
      <c r="J887" s="212">
        <v>7.9</v>
      </c>
      <c r="K887" s="212">
        <v>6.9</v>
      </c>
      <c r="L887" s="212">
        <v>9.4</v>
      </c>
      <c r="M887" s="212">
        <v>6.8</v>
      </c>
      <c r="N887" s="212">
        <v>9</v>
      </c>
      <c r="O887" s="212">
        <v>8</v>
      </c>
      <c r="P887" s="212">
        <v>6.3</v>
      </c>
      <c r="Q887" s="212">
        <v>2.9</v>
      </c>
      <c r="R887" s="212">
        <v>4.3</v>
      </c>
      <c r="S887" s="212">
        <v>7</v>
      </c>
      <c r="T887" s="212">
        <v>5.3</v>
      </c>
      <c r="U887" s="212">
        <v>7.7</v>
      </c>
      <c r="V887" s="212">
        <v>6.4</v>
      </c>
      <c r="W887" s="212">
        <v>9.3000000000000007</v>
      </c>
      <c r="X887" s="212">
        <v>5.6</v>
      </c>
      <c r="Y887" s="211"/>
      <c r="Z887" s="213" t="s">
        <v>36</v>
      </c>
      <c r="AA887" s="210" t="s">
        <v>48</v>
      </c>
      <c r="AB887" s="214" t="s">
        <v>49</v>
      </c>
      <c r="AC887" s="8" t="s">
        <v>2333</v>
      </c>
    </row>
    <row r="888" spans="1:29">
      <c r="A888" s="209">
        <v>38</v>
      </c>
      <c r="B888" s="216" t="s">
        <v>2306</v>
      </c>
      <c r="C888" s="384" t="s">
        <v>2307</v>
      </c>
      <c r="D888" s="385" t="s">
        <v>2308</v>
      </c>
      <c r="E888" s="215" t="s">
        <v>1322</v>
      </c>
      <c r="F888" s="215"/>
      <c r="G888" s="212">
        <v>8</v>
      </c>
      <c r="H888" s="212">
        <v>6.7</v>
      </c>
      <c r="I888" s="212">
        <v>7.7</v>
      </c>
      <c r="J888" s="212">
        <v>6.8</v>
      </c>
      <c r="K888" s="212">
        <v>7.1</v>
      </c>
      <c r="L888" s="212">
        <v>7.3</v>
      </c>
      <c r="M888" s="212">
        <v>9.4</v>
      </c>
      <c r="N888" s="212">
        <v>8.3000000000000007</v>
      </c>
      <c r="O888" s="212">
        <v>7.4</v>
      </c>
      <c r="P888" s="212">
        <v>8.9</v>
      </c>
      <c r="Q888" s="212">
        <v>8.3000000000000007</v>
      </c>
      <c r="R888" s="212">
        <v>9.5</v>
      </c>
      <c r="S888" s="212">
        <v>6.1</v>
      </c>
      <c r="T888" s="212">
        <v>9.1999999999999993</v>
      </c>
      <c r="U888" s="212">
        <v>10</v>
      </c>
      <c r="V888" s="212">
        <v>9</v>
      </c>
      <c r="W888" s="212">
        <v>9</v>
      </c>
      <c r="X888" s="212">
        <v>8.4</v>
      </c>
      <c r="Y888" s="211"/>
      <c r="Z888" s="213" t="s">
        <v>36</v>
      </c>
      <c r="AA888" s="210" t="s">
        <v>37</v>
      </c>
      <c r="AB888" s="214"/>
      <c r="AC888" s="8" t="s">
        <v>2333</v>
      </c>
    </row>
    <row r="889" spans="1:29" ht="26.4">
      <c r="A889" s="209">
        <v>39</v>
      </c>
      <c r="B889" s="216" t="s">
        <v>2309</v>
      </c>
      <c r="C889" s="384" t="s">
        <v>2310</v>
      </c>
      <c r="D889" s="385" t="s">
        <v>1700</v>
      </c>
      <c r="E889" s="215"/>
      <c r="F889" s="215" t="s">
        <v>1246</v>
      </c>
      <c r="G889" s="212">
        <v>7.1</v>
      </c>
      <c r="H889" s="212">
        <v>5.8</v>
      </c>
      <c r="I889" s="212">
        <v>7.8</v>
      </c>
      <c r="J889" s="212">
        <v>7.8</v>
      </c>
      <c r="K889" s="212">
        <v>8.8000000000000007</v>
      </c>
      <c r="L889" s="212">
        <v>4</v>
      </c>
      <c r="M889" s="212">
        <v>8</v>
      </c>
      <c r="N889" s="212">
        <v>9.1999999999999993</v>
      </c>
      <c r="O889" s="212">
        <v>7.6</v>
      </c>
      <c r="P889" s="212">
        <v>6.6</v>
      </c>
      <c r="Q889" s="212">
        <v>6.2</v>
      </c>
      <c r="R889" s="212">
        <v>7.5</v>
      </c>
      <c r="S889" s="212">
        <v>7.9</v>
      </c>
      <c r="T889" s="212">
        <v>4.3</v>
      </c>
      <c r="U889" s="212">
        <v>6.8</v>
      </c>
      <c r="V889" s="212">
        <v>7.7</v>
      </c>
      <c r="W889" s="212">
        <v>6</v>
      </c>
      <c r="X889" s="212">
        <v>4.5</v>
      </c>
      <c r="Y889" s="211"/>
      <c r="Z889" s="213" t="s">
        <v>36</v>
      </c>
      <c r="AA889" s="210" t="s">
        <v>37</v>
      </c>
      <c r="AB889" s="214" t="s">
        <v>2229</v>
      </c>
      <c r="AC889" s="8" t="s">
        <v>2333</v>
      </c>
    </row>
    <row r="890" spans="1:29" ht="79.2">
      <c r="A890" s="209">
        <v>40</v>
      </c>
      <c r="B890" s="216" t="s">
        <v>2311</v>
      </c>
      <c r="C890" s="384" t="s">
        <v>2312</v>
      </c>
      <c r="D890" s="385" t="s">
        <v>1595</v>
      </c>
      <c r="E890" s="215"/>
      <c r="F890" s="215" t="s">
        <v>722</v>
      </c>
      <c r="G890" s="212">
        <v>7.3</v>
      </c>
      <c r="H890" s="212">
        <v>5.6</v>
      </c>
      <c r="I890" s="212">
        <v>7.2</v>
      </c>
      <c r="J890" s="212">
        <v>6.5</v>
      </c>
      <c r="K890" s="212">
        <v>8.1999999999999993</v>
      </c>
      <c r="L890" s="212">
        <v>5.9</v>
      </c>
      <c r="M890" s="212">
        <v>7.5</v>
      </c>
      <c r="N890" s="212">
        <v>9</v>
      </c>
      <c r="O890" s="212">
        <v>8.1999999999999993</v>
      </c>
      <c r="P890" s="212">
        <v>5.2</v>
      </c>
      <c r="Q890" s="212">
        <v>4.5</v>
      </c>
      <c r="R890" s="212">
        <v>6.4</v>
      </c>
      <c r="S890" s="212">
        <v>6.1</v>
      </c>
      <c r="T890" s="212">
        <v>1.7</v>
      </c>
      <c r="U890" s="212">
        <v>0.4</v>
      </c>
      <c r="V890" s="212">
        <v>0.8</v>
      </c>
      <c r="W890" s="212">
        <v>0</v>
      </c>
      <c r="X890" s="212">
        <v>0</v>
      </c>
      <c r="Y890" s="211"/>
      <c r="Z890" s="213" t="s">
        <v>36</v>
      </c>
      <c r="AA890" s="210" t="s">
        <v>48</v>
      </c>
      <c r="AB890" s="214" t="s">
        <v>3683</v>
      </c>
      <c r="AC890" s="8" t="s">
        <v>2333</v>
      </c>
    </row>
    <row r="891" spans="1:29">
      <c r="A891" s="209">
        <v>41</v>
      </c>
      <c r="B891" s="216" t="s">
        <v>2313</v>
      </c>
      <c r="C891" s="384" t="s">
        <v>2314</v>
      </c>
      <c r="D891" s="385" t="s">
        <v>1595</v>
      </c>
      <c r="E891" s="215"/>
      <c r="F891" s="215" t="s">
        <v>2315</v>
      </c>
      <c r="G891" s="212">
        <v>8</v>
      </c>
      <c r="H891" s="212">
        <v>8.9</v>
      </c>
      <c r="I891" s="212">
        <v>9.6999999999999993</v>
      </c>
      <c r="J891" s="212">
        <v>8.1</v>
      </c>
      <c r="K891" s="212">
        <v>9.6999999999999993</v>
      </c>
      <c r="L891" s="212">
        <v>9.4</v>
      </c>
      <c r="M891" s="212">
        <v>9.4</v>
      </c>
      <c r="N891" s="212">
        <v>9</v>
      </c>
      <c r="O891" s="212">
        <v>8.6999999999999993</v>
      </c>
      <c r="P891" s="212">
        <v>9.6999999999999993</v>
      </c>
      <c r="Q891" s="212">
        <v>10</v>
      </c>
      <c r="R891" s="212">
        <v>9.4</v>
      </c>
      <c r="S891" s="212">
        <v>8.1</v>
      </c>
      <c r="T891" s="212">
        <v>9.3000000000000007</v>
      </c>
      <c r="U891" s="212">
        <v>9.6999999999999993</v>
      </c>
      <c r="V891" s="212">
        <v>8.9</v>
      </c>
      <c r="W891" s="212">
        <v>8.8000000000000007</v>
      </c>
      <c r="X891" s="212">
        <v>9.1</v>
      </c>
      <c r="Y891" s="211"/>
      <c r="Z891" s="213" t="s">
        <v>36</v>
      </c>
      <c r="AA891" s="210" t="s">
        <v>37</v>
      </c>
      <c r="AB891" s="214"/>
      <c r="AC891" s="8" t="s">
        <v>2333</v>
      </c>
    </row>
    <row r="892" spans="1:29" ht="26.4">
      <c r="A892" s="209">
        <v>42</v>
      </c>
      <c r="B892" s="216" t="s">
        <v>2316</v>
      </c>
      <c r="C892" s="384" t="s">
        <v>2317</v>
      </c>
      <c r="D892" s="385" t="s">
        <v>1595</v>
      </c>
      <c r="E892" s="215"/>
      <c r="F892" s="215" t="s">
        <v>205</v>
      </c>
      <c r="G892" s="212">
        <v>7.2</v>
      </c>
      <c r="H892" s="212">
        <v>5.5</v>
      </c>
      <c r="I892" s="212">
        <v>4.5999999999999996</v>
      </c>
      <c r="J892" s="212">
        <v>8.1</v>
      </c>
      <c r="K892" s="212">
        <v>6.3</v>
      </c>
      <c r="L892" s="212">
        <v>8</v>
      </c>
      <c r="M892" s="212">
        <v>7.1</v>
      </c>
      <c r="N892" s="212">
        <v>8.8000000000000007</v>
      </c>
      <c r="O892" s="212">
        <v>7.4</v>
      </c>
      <c r="P892" s="212">
        <v>7.8</v>
      </c>
      <c r="Q892" s="212">
        <v>8.1999999999999993</v>
      </c>
      <c r="R892" s="212">
        <v>9.6</v>
      </c>
      <c r="S892" s="212">
        <v>8.5</v>
      </c>
      <c r="T892" s="212">
        <v>8.8000000000000007</v>
      </c>
      <c r="U892" s="212">
        <v>7.7</v>
      </c>
      <c r="V892" s="212">
        <v>6.1</v>
      </c>
      <c r="W892" s="212">
        <v>8.1999999999999993</v>
      </c>
      <c r="X892" s="212">
        <v>6.4</v>
      </c>
      <c r="Y892" s="211"/>
      <c r="Z892" s="213" t="s">
        <v>36</v>
      </c>
      <c r="AA892" s="210" t="s">
        <v>37</v>
      </c>
      <c r="AB892" s="214" t="s">
        <v>2229</v>
      </c>
      <c r="AC892" s="8" t="s">
        <v>2333</v>
      </c>
    </row>
    <row r="893" spans="1:29" ht="39.6">
      <c r="A893" s="209">
        <v>43</v>
      </c>
      <c r="B893" s="216" t="s">
        <v>2318</v>
      </c>
      <c r="C893" s="384" t="s">
        <v>295</v>
      </c>
      <c r="D893" s="385" t="s">
        <v>467</v>
      </c>
      <c r="E893" s="215" t="s">
        <v>2319</v>
      </c>
      <c r="F893" s="215"/>
      <c r="G893" s="212">
        <v>6</v>
      </c>
      <c r="H893" s="212">
        <v>4.2</v>
      </c>
      <c r="I893" s="212">
        <v>6.6</v>
      </c>
      <c r="J893" s="212">
        <v>7</v>
      </c>
      <c r="K893" s="212">
        <v>6.9</v>
      </c>
      <c r="L893" s="212">
        <v>8.3000000000000007</v>
      </c>
      <c r="M893" s="212">
        <v>8.3000000000000007</v>
      </c>
      <c r="N893" s="212">
        <v>8.8000000000000007</v>
      </c>
      <c r="O893" s="212">
        <v>7.6</v>
      </c>
      <c r="P893" s="212">
        <v>6.2</v>
      </c>
      <c r="Q893" s="212">
        <v>5.3</v>
      </c>
      <c r="R893" s="212">
        <v>8.1</v>
      </c>
      <c r="S893" s="212">
        <v>6.7</v>
      </c>
      <c r="T893" s="212">
        <v>4.3</v>
      </c>
      <c r="U893" s="212">
        <v>8.4</v>
      </c>
      <c r="V893" s="212">
        <v>5.7</v>
      </c>
      <c r="W893" s="212">
        <v>6.1</v>
      </c>
      <c r="X893" s="212">
        <v>4.2</v>
      </c>
      <c r="Y893" s="211"/>
      <c r="Z893" s="213" t="s">
        <v>36</v>
      </c>
      <c r="AA893" s="210" t="s">
        <v>37</v>
      </c>
      <c r="AB893" s="214" t="s">
        <v>3684</v>
      </c>
      <c r="AC893" s="8" t="s">
        <v>2333</v>
      </c>
    </row>
    <row r="894" spans="1:29">
      <c r="A894" s="209">
        <v>44</v>
      </c>
      <c r="B894" s="216" t="s">
        <v>2320</v>
      </c>
      <c r="C894" s="384" t="s">
        <v>2321</v>
      </c>
      <c r="D894" s="385" t="s">
        <v>2322</v>
      </c>
      <c r="E894" s="215"/>
      <c r="F894" s="215" t="s">
        <v>405</v>
      </c>
      <c r="G894" s="212">
        <v>7.9</v>
      </c>
      <c r="H894" s="212">
        <v>4.0999999999999996</v>
      </c>
      <c r="I894" s="212">
        <v>7.5</v>
      </c>
      <c r="J894" s="212">
        <v>6.9</v>
      </c>
      <c r="K894" s="212">
        <v>7.7</v>
      </c>
      <c r="L894" s="212">
        <v>5.4</v>
      </c>
      <c r="M894" s="212">
        <v>7.6</v>
      </c>
      <c r="N894" s="212">
        <v>8.4</v>
      </c>
      <c r="O894" s="212">
        <v>8.6</v>
      </c>
      <c r="P894" s="212">
        <v>6.3</v>
      </c>
      <c r="Q894" s="212">
        <v>6.9</v>
      </c>
      <c r="R894" s="212">
        <v>6.7</v>
      </c>
      <c r="S894" s="212">
        <v>8.5</v>
      </c>
      <c r="T894" s="212">
        <v>7</v>
      </c>
      <c r="U894" s="212">
        <v>7.9</v>
      </c>
      <c r="V894" s="212">
        <v>4.2</v>
      </c>
      <c r="W894" s="212">
        <v>6.5</v>
      </c>
      <c r="X894" s="212">
        <v>5.2</v>
      </c>
      <c r="Y894" s="211"/>
      <c r="Z894" s="213" t="s">
        <v>36</v>
      </c>
      <c r="AA894" s="210" t="s">
        <v>37</v>
      </c>
      <c r="AB894" s="214"/>
      <c r="AC894" s="8" t="s">
        <v>2333</v>
      </c>
    </row>
    <row r="895" spans="1:29" ht="26.4">
      <c r="A895" s="209">
        <v>45</v>
      </c>
      <c r="B895" s="216" t="s">
        <v>2323</v>
      </c>
      <c r="C895" s="384" t="s">
        <v>2324</v>
      </c>
      <c r="D895" s="385" t="s">
        <v>2322</v>
      </c>
      <c r="E895" s="215"/>
      <c r="F895" s="215" t="s">
        <v>812</v>
      </c>
      <c r="G895" s="212">
        <v>7.7</v>
      </c>
      <c r="H895" s="212">
        <v>4.9000000000000004</v>
      </c>
      <c r="I895" s="212">
        <v>6.3</v>
      </c>
      <c r="J895" s="212">
        <v>8</v>
      </c>
      <c r="K895" s="212">
        <v>2.6</v>
      </c>
      <c r="L895" s="212">
        <v>3.2</v>
      </c>
      <c r="M895" s="212">
        <v>6.6</v>
      </c>
      <c r="N895" s="212">
        <v>7.4</v>
      </c>
      <c r="O895" s="212">
        <v>8</v>
      </c>
      <c r="P895" s="212">
        <v>5.7</v>
      </c>
      <c r="Q895" s="212">
        <v>5.7</v>
      </c>
      <c r="R895" s="212">
        <v>1.7</v>
      </c>
      <c r="S895" s="212">
        <v>3.2</v>
      </c>
      <c r="T895" s="212">
        <v>4.9000000000000004</v>
      </c>
      <c r="U895" s="212">
        <v>6.5</v>
      </c>
      <c r="V895" s="212">
        <v>6.1</v>
      </c>
      <c r="W895" s="212">
        <v>6.2</v>
      </c>
      <c r="X895" s="212">
        <v>6.2</v>
      </c>
      <c r="Y895" s="211"/>
      <c r="Z895" s="213" t="s">
        <v>36</v>
      </c>
      <c r="AA895" s="210" t="s">
        <v>48</v>
      </c>
      <c r="AB895" s="214" t="s">
        <v>2325</v>
      </c>
      <c r="AC895" s="8" t="s">
        <v>2333</v>
      </c>
    </row>
    <row r="896" spans="1:29">
      <c r="A896" s="209">
        <v>46</v>
      </c>
      <c r="B896" s="216" t="s">
        <v>2326</v>
      </c>
      <c r="C896" s="384" t="s">
        <v>2327</v>
      </c>
      <c r="D896" s="385" t="s">
        <v>127</v>
      </c>
      <c r="E896" s="215" t="s">
        <v>2328</v>
      </c>
      <c r="F896" s="215"/>
      <c r="G896" s="212">
        <v>6.1</v>
      </c>
      <c r="H896" s="212">
        <v>5.0999999999999996</v>
      </c>
      <c r="I896" s="212">
        <v>7.1</v>
      </c>
      <c r="J896" s="212">
        <v>7.6</v>
      </c>
      <c r="K896" s="212">
        <v>6.9</v>
      </c>
      <c r="L896" s="212">
        <v>7.1</v>
      </c>
      <c r="M896" s="212">
        <v>7.8</v>
      </c>
      <c r="N896" s="212">
        <v>7.4</v>
      </c>
      <c r="O896" s="212">
        <v>8</v>
      </c>
      <c r="P896" s="212">
        <v>6.3</v>
      </c>
      <c r="Q896" s="212">
        <v>6.6</v>
      </c>
      <c r="R896" s="212">
        <v>8.5</v>
      </c>
      <c r="S896" s="212">
        <v>7</v>
      </c>
      <c r="T896" s="212">
        <v>7</v>
      </c>
      <c r="U896" s="212">
        <v>4.3</v>
      </c>
      <c r="V896" s="212">
        <v>8</v>
      </c>
      <c r="W896" s="212">
        <v>7.7</v>
      </c>
      <c r="X896" s="212">
        <v>4.5</v>
      </c>
      <c r="Y896" s="211"/>
      <c r="Z896" s="213" t="s">
        <v>36</v>
      </c>
      <c r="AA896" s="210" t="s">
        <v>37</v>
      </c>
      <c r="AB896" s="214"/>
      <c r="AC896" s="8" t="s">
        <v>2333</v>
      </c>
    </row>
    <row r="897" spans="1:29">
      <c r="A897" s="209">
        <v>47</v>
      </c>
      <c r="B897" s="216" t="s">
        <v>2329</v>
      </c>
      <c r="C897" s="384" t="s">
        <v>2330</v>
      </c>
      <c r="D897" s="385" t="s">
        <v>1723</v>
      </c>
      <c r="E897" s="215"/>
      <c r="F897" s="215" t="s">
        <v>2331</v>
      </c>
      <c r="G897" s="212">
        <v>8.1999999999999993</v>
      </c>
      <c r="H897" s="212">
        <v>4.7</v>
      </c>
      <c r="I897" s="212">
        <v>5.8</v>
      </c>
      <c r="J897" s="212">
        <v>7.6</v>
      </c>
      <c r="K897" s="212">
        <v>7.9</v>
      </c>
      <c r="L897" s="212">
        <v>3.4</v>
      </c>
      <c r="M897" s="212">
        <v>7.7</v>
      </c>
      <c r="N897" s="212">
        <v>7.4</v>
      </c>
      <c r="O897" s="212">
        <v>7.9</v>
      </c>
      <c r="P897" s="212">
        <v>8.1999999999999993</v>
      </c>
      <c r="Q897" s="212">
        <v>4.8</v>
      </c>
      <c r="R897" s="212">
        <v>2.4</v>
      </c>
      <c r="S897" s="212">
        <v>3.1</v>
      </c>
      <c r="T897" s="212">
        <v>8</v>
      </c>
      <c r="U897" s="212">
        <v>7.2</v>
      </c>
      <c r="V897" s="212">
        <v>7.3</v>
      </c>
      <c r="W897" s="212">
        <v>8.6</v>
      </c>
      <c r="X897" s="212">
        <v>6.1</v>
      </c>
      <c r="Y897" s="211"/>
      <c r="Z897" s="213" t="s">
        <v>36</v>
      </c>
      <c r="AA897" s="210" t="s">
        <v>48</v>
      </c>
      <c r="AB897" s="214" t="s">
        <v>2332</v>
      </c>
      <c r="AC897" s="8" t="s">
        <v>2333</v>
      </c>
    </row>
    <row r="898" spans="1:29" ht="79.2">
      <c r="A898" s="217">
        <v>1</v>
      </c>
      <c r="B898" s="224" t="s">
        <v>2334</v>
      </c>
      <c r="C898" s="384" t="s">
        <v>2335</v>
      </c>
      <c r="D898" s="385" t="s">
        <v>243</v>
      </c>
      <c r="E898" s="223" t="s">
        <v>223</v>
      </c>
      <c r="F898" s="223"/>
      <c r="G898" s="220">
        <v>6.7</v>
      </c>
      <c r="H898" s="220">
        <v>4.5</v>
      </c>
      <c r="I898" s="220">
        <v>9</v>
      </c>
      <c r="J898" s="220">
        <v>7.7</v>
      </c>
      <c r="K898" s="220">
        <v>8</v>
      </c>
      <c r="L898" s="220">
        <v>6.1</v>
      </c>
      <c r="M898" s="220">
        <v>8.9</v>
      </c>
      <c r="N898" s="220">
        <v>7.7</v>
      </c>
      <c r="O898" s="220">
        <v>7.9</v>
      </c>
      <c r="P898" s="220">
        <v>4.4000000000000004</v>
      </c>
      <c r="Q898" s="220">
        <v>5.0999999999999996</v>
      </c>
      <c r="R898" s="220">
        <v>6.8</v>
      </c>
      <c r="S898" s="220">
        <v>7.2</v>
      </c>
      <c r="T898" s="220">
        <v>8.6</v>
      </c>
      <c r="U898" s="220">
        <v>5.7</v>
      </c>
      <c r="V898" s="220">
        <v>4</v>
      </c>
      <c r="W898" s="220">
        <v>0</v>
      </c>
      <c r="X898" s="220">
        <v>0.2</v>
      </c>
      <c r="Y898" s="219"/>
      <c r="Z898" s="221" t="s">
        <v>36</v>
      </c>
      <c r="AA898" s="218" t="s">
        <v>48</v>
      </c>
      <c r="AB898" s="222" t="s">
        <v>3683</v>
      </c>
      <c r="AC898" s="8" t="s">
        <v>2444</v>
      </c>
    </row>
    <row r="899" spans="1:29" ht="79.2">
      <c r="A899" s="217">
        <v>2</v>
      </c>
      <c r="B899" s="224" t="s">
        <v>2336</v>
      </c>
      <c r="C899" s="384" t="s">
        <v>2337</v>
      </c>
      <c r="D899" s="385" t="s">
        <v>34</v>
      </c>
      <c r="E899" s="223" t="s">
        <v>2338</v>
      </c>
      <c r="F899" s="223"/>
      <c r="G899" s="220">
        <v>7.1</v>
      </c>
      <c r="H899" s="220">
        <v>4.4000000000000004</v>
      </c>
      <c r="I899" s="220">
        <v>7.8</v>
      </c>
      <c r="J899" s="220">
        <v>7.3</v>
      </c>
      <c r="K899" s="220">
        <v>5.4</v>
      </c>
      <c r="L899" s="220">
        <v>2.6</v>
      </c>
      <c r="M899" s="220">
        <v>7.5</v>
      </c>
      <c r="N899" s="220">
        <v>6.2</v>
      </c>
      <c r="O899" s="220">
        <v>7.5</v>
      </c>
      <c r="P899" s="220">
        <v>4</v>
      </c>
      <c r="Q899" s="220">
        <v>7</v>
      </c>
      <c r="R899" s="220">
        <v>2.5</v>
      </c>
      <c r="S899" s="220">
        <v>6</v>
      </c>
      <c r="T899" s="220">
        <v>8</v>
      </c>
      <c r="U899" s="220">
        <v>8.9</v>
      </c>
      <c r="V899" s="220">
        <v>7.4</v>
      </c>
      <c r="W899" s="220">
        <v>8.1999999999999993</v>
      </c>
      <c r="X899" s="220">
        <v>6.6</v>
      </c>
      <c r="Y899" s="219"/>
      <c r="Z899" s="221" t="s">
        <v>36</v>
      </c>
      <c r="AA899" s="218" t="s">
        <v>48</v>
      </c>
      <c r="AB899" s="222" t="s">
        <v>3669</v>
      </c>
      <c r="AC899" s="8" t="s">
        <v>2444</v>
      </c>
    </row>
    <row r="900" spans="1:29">
      <c r="A900" s="217">
        <v>3</v>
      </c>
      <c r="B900" s="224" t="s">
        <v>2339</v>
      </c>
      <c r="C900" s="384" t="s">
        <v>2340</v>
      </c>
      <c r="D900" s="385" t="s">
        <v>34</v>
      </c>
      <c r="E900" s="223"/>
      <c r="F900" s="223" t="s">
        <v>1556</v>
      </c>
      <c r="G900" s="220">
        <v>7.5</v>
      </c>
      <c r="H900" s="220">
        <v>6.1</v>
      </c>
      <c r="I900" s="220">
        <v>7.3</v>
      </c>
      <c r="J900" s="220">
        <v>6.9</v>
      </c>
      <c r="K900" s="220">
        <v>8.1</v>
      </c>
      <c r="L900" s="220">
        <v>8.4</v>
      </c>
      <c r="M900" s="220">
        <v>7.9</v>
      </c>
      <c r="N900" s="220">
        <v>7.6</v>
      </c>
      <c r="O900" s="220">
        <v>6.7</v>
      </c>
      <c r="P900" s="220">
        <v>8.1</v>
      </c>
      <c r="Q900" s="220">
        <v>8.6999999999999993</v>
      </c>
      <c r="R900" s="220">
        <v>8.5</v>
      </c>
      <c r="S900" s="220">
        <v>7.3</v>
      </c>
      <c r="T900" s="220">
        <v>7.7</v>
      </c>
      <c r="U900" s="220">
        <v>8.6</v>
      </c>
      <c r="V900" s="220">
        <v>7.1</v>
      </c>
      <c r="W900" s="220">
        <v>8.6</v>
      </c>
      <c r="X900" s="220">
        <v>7.8</v>
      </c>
      <c r="Y900" s="219"/>
      <c r="Z900" s="221" t="s">
        <v>36</v>
      </c>
      <c r="AA900" s="218" t="s">
        <v>37</v>
      </c>
      <c r="AB900" s="222"/>
      <c r="AC900" s="8" t="s">
        <v>2444</v>
      </c>
    </row>
    <row r="901" spans="1:29">
      <c r="A901" s="217">
        <v>4</v>
      </c>
      <c r="B901" s="224" t="s">
        <v>2341</v>
      </c>
      <c r="C901" s="384" t="s">
        <v>2342</v>
      </c>
      <c r="D901" s="385" t="s">
        <v>46</v>
      </c>
      <c r="E901" s="223"/>
      <c r="F901" s="223" t="s">
        <v>72</v>
      </c>
      <c r="G901" s="220">
        <v>7.8</v>
      </c>
      <c r="H901" s="220">
        <v>4.5999999999999996</v>
      </c>
      <c r="I901" s="220">
        <v>7.8</v>
      </c>
      <c r="J901" s="220">
        <v>6.9</v>
      </c>
      <c r="K901" s="220">
        <v>7.9</v>
      </c>
      <c r="L901" s="220">
        <v>6.5</v>
      </c>
      <c r="M901" s="220">
        <v>9</v>
      </c>
      <c r="N901" s="220">
        <v>8</v>
      </c>
      <c r="O901" s="220">
        <v>7.8</v>
      </c>
      <c r="P901" s="220">
        <v>6</v>
      </c>
      <c r="Q901" s="220">
        <v>8.8000000000000007</v>
      </c>
      <c r="R901" s="220">
        <v>8.6</v>
      </c>
      <c r="S901" s="220">
        <v>7.2</v>
      </c>
      <c r="T901" s="220">
        <v>9.8000000000000007</v>
      </c>
      <c r="U901" s="220">
        <v>9.9</v>
      </c>
      <c r="V901" s="220">
        <v>9.6999999999999993</v>
      </c>
      <c r="W901" s="220">
        <v>8.4</v>
      </c>
      <c r="X901" s="220">
        <v>8.9</v>
      </c>
      <c r="Y901" s="219"/>
      <c r="Z901" s="221" t="s">
        <v>36</v>
      </c>
      <c r="AA901" s="218" t="s">
        <v>37</v>
      </c>
      <c r="AB901" s="222"/>
      <c r="AC901" s="8" t="s">
        <v>2444</v>
      </c>
    </row>
    <row r="902" spans="1:29" ht="79.2">
      <c r="A902" s="217">
        <v>5</v>
      </c>
      <c r="B902" s="224" t="s">
        <v>2343</v>
      </c>
      <c r="C902" s="384" t="s">
        <v>2344</v>
      </c>
      <c r="D902" s="385" t="s">
        <v>2345</v>
      </c>
      <c r="E902" s="223" t="s">
        <v>540</v>
      </c>
      <c r="F902" s="223"/>
      <c r="G902" s="220">
        <v>5.8</v>
      </c>
      <c r="H902" s="220">
        <v>3.5</v>
      </c>
      <c r="I902" s="220">
        <v>6.4</v>
      </c>
      <c r="J902" s="220">
        <v>7.8</v>
      </c>
      <c r="K902" s="220">
        <v>5.9</v>
      </c>
      <c r="L902" s="220">
        <v>5.8</v>
      </c>
      <c r="M902" s="220">
        <v>6.6</v>
      </c>
      <c r="N902" s="220">
        <v>6.6</v>
      </c>
      <c r="O902" s="220">
        <v>7.8</v>
      </c>
      <c r="P902" s="220">
        <v>5.5</v>
      </c>
      <c r="Q902" s="220">
        <v>5.4</v>
      </c>
      <c r="R902" s="220">
        <v>5.9</v>
      </c>
      <c r="S902" s="220">
        <v>7</v>
      </c>
      <c r="T902" s="220">
        <v>4</v>
      </c>
      <c r="U902" s="220">
        <v>5.2</v>
      </c>
      <c r="V902" s="220">
        <v>3.7</v>
      </c>
      <c r="W902" s="220">
        <v>4.4000000000000004</v>
      </c>
      <c r="X902" s="220">
        <v>3.8</v>
      </c>
      <c r="Y902" s="219"/>
      <c r="Z902" s="221" t="s">
        <v>36</v>
      </c>
      <c r="AA902" s="218" t="s">
        <v>48</v>
      </c>
      <c r="AB902" s="222" t="s">
        <v>3685</v>
      </c>
      <c r="AC902" s="8" t="s">
        <v>2444</v>
      </c>
    </row>
    <row r="903" spans="1:29" ht="39.6">
      <c r="A903" s="217">
        <v>6</v>
      </c>
      <c r="B903" s="224" t="s">
        <v>2346</v>
      </c>
      <c r="C903" s="384" t="s">
        <v>2347</v>
      </c>
      <c r="D903" s="385" t="s">
        <v>333</v>
      </c>
      <c r="E903" s="223" t="s">
        <v>47</v>
      </c>
      <c r="F903" s="223"/>
      <c r="G903" s="220">
        <v>6</v>
      </c>
      <c r="H903" s="220">
        <v>5</v>
      </c>
      <c r="I903" s="220">
        <v>5.9</v>
      </c>
      <c r="J903" s="220">
        <v>7.1</v>
      </c>
      <c r="K903" s="220">
        <v>2.4</v>
      </c>
      <c r="L903" s="220">
        <v>1.7</v>
      </c>
      <c r="M903" s="220">
        <v>5.7</v>
      </c>
      <c r="N903" s="220">
        <v>7.3</v>
      </c>
      <c r="O903" s="220">
        <v>7</v>
      </c>
      <c r="P903" s="220">
        <v>4</v>
      </c>
      <c r="Q903" s="220">
        <v>5.3</v>
      </c>
      <c r="R903" s="220">
        <v>6.1</v>
      </c>
      <c r="S903" s="220">
        <v>6.8</v>
      </c>
      <c r="T903" s="220">
        <v>5.5</v>
      </c>
      <c r="U903" s="220">
        <v>7.7</v>
      </c>
      <c r="V903" s="220">
        <v>5.7</v>
      </c>
      <c r="W903" s="220">
        <v>5.3</v>
      </c>
      <c r="X903" s="220">
        <v>4.0999999999999996</v>
      </c>
      <c r="Y903" s="219"/>
      <c r="Z903" s="221" t="s">
        <v>36</v>
      </c>
      <c r="AA903" s="218" t="s">
        <v>48</v>
      </c>
      <c r="AB903" s="222" t="s">
        <v>2348</v>
      </c>
      <c r="AC903" s="8" t="s">
        <v>2444</v>
      </c>
    </row>
    <row r="904" spans="1:29">
      <c r="A904" s="217">
        <v>7</v>
      </c>
      <c r="B904" s="224" t="s">
        <v>2349</v>
      </c>
      <c r="C904" s="384" t="s">
        <v>282</v>
      </c>
      <c r="D904" s="385" t="s">
        <v>333</v>
      </c>
      <c r="E904" s="223" t="s">
        <v>521</v>
      </c>
      <c r="F904" s="223"/>
      <c r="G904" s="220">
        <v>6.7</v>
      </c>
      <c r="H904" s="220">
        <v>5.3</v>
      </c>
      <c r="I904" s="220">
        <v>7.7</v>
      </c>
      <c r="J904" s="220">
        <v>8.1999999999999993</v>
      </c>
      <c r="K904" s="220">
        <v>8.9</v>
      </c>
      <c r="L904" s="220">
        <v>6.6</v>
      </c>
      <c r="M904" s="220">
        <v>8.1999999999999993</v>
      </c>
      <c r="N904" s="220">
        <v>9.1</v>
      </c>
      <c r="O904" s="220">
        <v>6.4</v>
      </c>
      <c r="P904" s="220">
        <v>7.6</v>
      </c>
      <c r="Q904" s="220">
        <v>6.6</v>
      </c>
      <c r="R904" s="220">
        <v>9.9</v>
      </c>
      <c r="S904" s="220">
        <v>6.8</v>
      </c>
      <c r="T904" s="220">
        <v>5.4</v>
      </c>
      <c r="U904" s="220">
        <v>5.7</v>
      </c>
      <c r="V904" s="220">
        <v>7</v>
      </c>
      <c r="W904" s="220">
        <v>6.8</v>
      </c>
      <c r="X904" s="220">
        <v>4.8</v>
      </c>
      <c r="Y904" s="219"/>
      <c r="Z904" s="221" t="s">
        <v>36</v>
      </c>
      <c r="AA904" s="218" t="s">
        <v>37</v>
      </c>
      <c r="AB904" s="222"/>
      <c r="AC904" s="8" t="s">
        <v>2444</v>
      </c>
    </row>
    <row r="905" spans="1:29" ht="79.2">
      <c r="A905" s="217">
        <v>8</v>
      </c>
      <c r="B905" s="224" t="s">
        <v>2350</v>
      </c>
      <c r="C905" s="384" t="s">
        <v>2351</v>
      </c>
      <c r="D905" s="385" t="s">
        <v>132</v>
      </c>
      <c r="E905" s="223" t="s">
        <v>2352</v>
      </c>
      <c r="F905" s="223"/>
      <c r="G905" s="220">
        <v>5.9</v>
      </c>
      <c r="H905" s="220">
        <v>3.2</v>
      </c>
      <c r="I905" s="220">
        <v>5.4</v>
      </c>
      <c r="J905" s="220">
        <v>7.3</v>
      </c>
      <c r="K905" s="220">
        <v>4.7</v>
      </c>
      <c r="L905" s="220">
        <v>4</v>
      </c>
      <c r="M905" s="220">
        <v>1.9</v>
      </c>
      <c r="N905" s="220">
        <v>0.4</v>
      </c>
      <c r="O905" s="220">
        <v>6.2</v>
      </c>
      <c r="P905" s="220">
        <v>4</v>
      </c>
      <c r="Q905" s="220">
        <v>4.2</v>
      </c>
      <c r="R905" s="220">
        <v>0.8</v>
      </c>
      <c r="S905" s="220">
        <v>6.5</v>
      </c>
      <c r="T905" s="220">
        <v>4.8</v>
      </c>
      <c r="U905" s="220">
        <v>5.5</v>
      </c>
      <c r="V905" s="220">
        <v>4.2</v>
      </c>
      <c r="W905" s="220">
        <v>6.4</v>
      </c>
      <c r="X905" s="220">
        <v>0.4</v>
      </c>
      <c r="Y905" s="219"/>
      <c r="Z905" s="221" t="s">
        <v>36</v>
      </c>
      <c r="AA905" s="218" t="s">
        <v>48</v>
      </c>
      <c r="AB905" s="222" t="s">
        <v>3686</v>
      </c>
      <c r="AC905" s="8" t="s">
        <v>2444</v>
      </c>
    </row>
    <row r="906" spans="1:29" ht="39.6">
      <c r="A906" s="217">
        <v>9</v>
      </c>
      <c r="B906" s="224" t="s">
        <v>2353</v>
      </c>
      <c r="C906" s="384" t="s">
        <v>2354</v>
      </c>
      <c r="D906" s="385" t="s">
        <v>67</v>
      </c>
      <c r="E906" s="223" t="s">
        <v>2355</v>
      </c>
      <c r="F906" s="223"/>
      <c r="G906" s="220">
        <v>4.7</v>
      </c>
      <c r="H906" s="220">
        <v>4.0999999999999996</v>
      </c>
      <c r="I906" s="220">
        <v>2.4</v>
      </c>
      <c r="J906" s="220">
        <v>2.1</v>
      </c>
      <c r="K906" s="220">
        <v>8.6</v>
      </c>
      <c r="L906" s="220">
        <v>2</v>
      </c>
      <c r="M906" s="220">
        <v>5.4</v>
      </c>
      <c r="N906" s="220">
        <v>7.8</v>
      </c>
      <c r="O906" s="220">
        <v>7.4</v>
      </c>
      <c r="P906" s="220">
        <v>5.5</v>
      </c>
      <c r="Q906" s="220">
        <v>6.3</v>
      </c>
      <c r="R906" s="220">
        <v>1.2</v>
      </c>
      <c r="S906" s="220">
        <v>7.1</v>
      </c>
      <c r="T906" s="220">
        <v>1.7</v>
      </c>
      <c r="U906" s="220">
        <v>2.4</v>
      </c>
      <c r="V906" s="220">
        <v>5.2</v>
      </c>
      <c r="W906" s="220">
        <v>5.8</v>
      </c>
      <c r="X906" s="220">
        <v>0.3</v>
      </c>
      <c r="Y906" s="219"/>
      <c r="Z906" s="221" t="s">
        <v>36</v>
      </c>
      <c r="AA906" s="218" t="s">
        <v>48</v>
      </c>
      <c r="AB906" s="222" t="s">
        <v>2356</v>
      </c>
      <c r="AC906" s="8" t="s">
        <v>2444</v>
      </c>
    </row>
    <row r="907" spans="1:29">
      <c r="A907" s="217">
        <v>10</v>
      </c>
      <c r="B907" s="224" t="s">
        <v>2357</v>
      </c>
      <c r="C907" s="384" t="s">
        <v>2358</v>
      </c>
      <c r="D907" s="385" t="s">
        <v>851</v>
      </c>
      <c r="E907" s="223"/>
      <c r="F907" s="223" t="s">
        <v>2359</v>
      </c>
      <c r="G907" s="220">
        <v>7.2</v>
      </c>
      <c r="H907" s="220">
        <v>6.2</v>
      </c>
      <c r="I907" s="220">
        <v>8.1999999999999993</v>
      </c>
      <c r="J907" s="220">
        <v>8.1</v>
      </c>
      <c r="K907" s="220">
        <v>9.1999999999999993</v>
      </c>
      <c r="L907" s="220">
        <v>9.1</v>
      </c>
      <c r="M907" s="220">
        <v>8.1999999999999993</v>
      </c>
      <c r="N907" s="220">
        <v>8.4</v>
      </c>
      <c r="O907" s="220">
        <v>8.6</v>
      </c>
      <c r="P907" s="220">
        <v>8.9</v>
      </c>
      <c r="Q907" s="220">
        <v>8.1</v>
      </c>
      <c r="R907" s="220">
        <v>8.5</v>
      </c>
      <c r="S907" s="220">
        <v>7.8</v>
      </c>
      <c r="T907" s="220">
        <v>9.5</v>
      </c>
      <c r="U907" s="220">
        <v>9.5</v>
      </c>
      <c r="V907" s="220">
        <v>7.5</v>
      </c>
      <c r="W907" s="220">
        <v>9.1</v>
      </c>
      <c r="X907" s="220">
        <v>7.6</v>
      </c>
      <c r="Y907" s="219"/>
      <c r="Z907" s="221" t="s">
        <v>36</v>
      </c>
      <c r="AA907" s="218" t="s">
        <v>37</v>
      </c>
      <c r="AB907" s="222"/>
      <c r="AC907" s="8" t="s">
        <v>2444</v>
      </c>
    </row>
    <row r="908" spans="1:29">
      <c r="A908" s="217">
        <v>11</v>
      </c>
      <c r="B908" s="224" t="s">
        <v>2360</v>
      </c>
      <c r="C908" s="384" t="s">
        <v>2361</v>
      </c>
      <c r="D908" s="385" t="s">
        <v>851</v>
      </c>
      <c r="E908" s="223"/>
      <c r="F908" s="223" t="s">
        <v>826</v>
      </c>
      <c r="G908" s="220">
        <v>7.6</v>
      </c>
      <c r="H908" s="220">
        <v>4</v>
      </c>
      <c r="I908" s="220">
        <v>6.9</v>
      </c>
      <c r="J908" s="220">
        <v>7.9</v>
      </c>
      <c r="K908" s="220">
        <v>8.6999999999999993</v>
      </c>
      <c r="L908" s="220">
        <v>8.6999999999999993</v>
      </c>
      <c r="M908" s="220">
        <v>7.8</v>
      </c>
      <c r="N908" s="220">
        <v>8.4</v>
      </c>
      <c r="O908" s="220">
        <v>8.6999999999999993</v>
      </c>
      <c r="P908" s="220">
        <v>7.5</v>
      </c>
      <c r="Q908" s="220">
        <v>9.5</v>
      </c>
      <c r="R908" s="220">
        <v>8.3000000000000007</v>
      </c>
      <c r="S908" s="220">
        <v>7.3</v>
      </c>
      <c r="T908" s="220">
        <v>7.8</v>
      </c>
      <c r="U908" s="220">
        <v>8.8000000000000007</v>
      </c>
      <c r="V908" s="220">
        <v>8.1999999999999993</v>
      </c>
      <c r="W908" s="220">
        <v>7.7</v>
      </c>
      <c r="X908" s="220">
        <v>6.6</v>
      </c>
      <c r="Y908" s="219"/>
      <c r="Z908" s="221" t="s">
        <v>36</v>
      </c>
      <c r="AA908" s="218" t="s">
        <v>37</v>
      </c>
      <c r="AB908" s="222"/>
      <c r="AC908" s="8" t="s">
        <v>2444</v>
      </c>
    </row>
    <row r="909" spans="1:29">
      <c r="A909" s="217">
        <v>12</v>
      </c>
      <c r="B909" s="224" t="s">
        <v>2362</v>
      </c>
      <c r="C909" s="384" t="s">
        <v>2363</v>
      </c>
      <c r="D909" s="385" t="s">
        <v>1828</v>
      </c>
      <c r="E909" s="223"/>
      <c r="F909" s="223" t="s">
        <v>699</v>
      </c>
      <c r="G909" s="220">
        <v>6.2</v>
      </c>
      <c r="H909" s="220">
        <v>4.2</v>
      </c>
      <c r="I909" s="220">
        <v>8.6</v>
      </c>
      <c r="J909" s="220">
        <v>8</v>
      </c>
      <c r="K909" s="220">
        <v>6</v>
      </c>
      <c r="L909" s="220">
        <v>8.1999999999999993</v>
      </c>
      <c r="M909" s="220">
        <v>8.9</v>
      </c>
      <c r="N909" s="220">
        <v>8.3000000000000007</v>
      </c>
      <c r="O909" s="220">
        <v>8.1999999999999993</v>
      </c>
      <c r="P909" s="220">
        <v>8.3000000000000007</v>
      </c>
      <c r="Q909" s="220">
        <v>6.6</v>
      </c>
      <c r="R909" s="220">
        <v>8.4</v>
      </c>
      <c r="S909" s="220">
        <v>8.6999999999999993</v>
      </c>
      <c r="T909" s="220">
        <v>8.1999999999999993</v>
      </c>
      <c r="U909" s="220">
        <v>8.9</v>
      </c>
      <c r="V909" s="220">
        <v>6.4</v>
      </c>
      <c r="W909" s="220">
        <v>8.6999999999999993</v>
      </c>
      <c r="X909" s="220">
        <v>7.4</v>
      </c>
      <c r="Y909" s="219"/>
      <c r="Z909" s="221" t="s">
        <v>36</v>
      </c>
      <c r="AA909" s="218" t="s">
        <v>37</v>
      </c>
      <c r="AB909" s="222"/>
      <c r="AC909" s="8" t="s">
        <v>2444</v>
      </c>
    </row>
    <row r="910" spans="1:29">
      <c r="A910" s="217">
        <v>13</v>
      </c>
      <c r="B910" s="224" t="s">
        <v>2364</v>
      </c>
      <c r="C910" s="384" t="s">
        <v>929</v>
      </c>
      <c r="D910" s="385" t="s">
        <v>666</v>
      </c>
      <c r="E910" s="223" t="s">
        <v>1045</v>
      </c>
      <c r="F910" s="223"/>
      <c r="G910" s="220">
        <v>6.4</v>
      </c>
      <c r="H910" s="220">
        <v>8.3000000000000007</v>
      </c>
      <c r="I910" s="220">
        <v>6</v>
      </c>
      <c r="J910" s="220">
        <v>8.1999999999999993</v>
      </c>
      <c r="K910" s="220">
        <v>8.1999999999999993</v>
      </c>
      <c r="L910" s="220">
        <v>6.5</v>
      </c>
      <c r="M910" s="220">
        <v>7.6</v>
      </c>
      <c r="N910" s="220">
        <v>7.9</v>
      </c>
      <c r="O910" s="220">
        <v>7.7</v>
      </c>
      <c r="P910" s="220">
        <v>5</v>
      </c>
      <c r="Q910" s="220">
        <v>6.7</v>
      </c>
      <c r="R910" s="220">
        <v>7</v>
      </c>
      <c r="S910" s="220">
        <v>7.9</v>
      </c>
      <c r="T910" s="220">
        <v>9</v>
      </c>
      <c r="U910" s="220">
        <v>9</v>
      </c>
      <c r="V910" s="220">
        <v>8.6999999999999993</v>
      </c>
      <c r="W910" s="220">
        <v>9.4</v>
      </c>
      <c r="X910" s="220">
        <v>5.9</v>
      </c>
      <c r="Y910" s="219"/>
      <c r="Z910" s="221" t="s">
        <v>36</v>
      </c>
      <c r="AA910" s="218" t="s">
        <v>37</v>
      </c>
      <c r="AB910" s="222"/>
      <c r="AC910" s="8" t="s">
        <v>2444</v>
      </c>
    </row>
    <row r="911" spans="1:29">
      <c r="A911" s="217">
        <v>14</v>
      </c>
      <c r="B911" s="224" t="s">
        <v>2365</v>
      </c>
      <c r="C911" s="384" t="s">
        <v>2366</v>
      </c>
      <c r="D911" s="385" t="s">
        <v>375</v>
      </c>
      <c r="E911" s="223" t="s">
        <v>2367</v>
      </c>
      <c r="F911" s="223"/>
      <c r="G911" s="220">
        <v>6.5</v>
      </c>
      <c r="H911" s="220">
        <v>7</v>
      </c>
      <c r="I911" s="220">
        <v>8.6999999999999993</v>
      </c>
      <c r="J911" s="220">
        <v>5.3</v>
      </c>
      <c r="K911" s="220">
        <v>4.5999999999999996</v>
      </c>
      <c r="L911" s="220">
        <v>5.0999999999999996</v>
      </c>
      <c r="M911" s="220">
        <v>5.9</v>
      </c>
      <c r="N911" s="220">
        <v>7.5</v>
      </c>
      <c r="O911" s="220">
        <v>7.6</v>
      </c>
      <c r="P911" s="220">
        <v>5.5</v>
      </c>
      <c r="Q911" s="220">
        <v>6.8</v>
      </c>
      <c r="R911" s="220">
        <v>6.9</v>
      </c>
      <c r="S911" s="220">
        <v>6.1</v>
      </c>
      <c r="T911" s="220">
        <v>6.6</v>
      </c>
      <c r="U911" s="220">
        <v>8.5</v>
      </c>
      <c r="V911" s="220">
        <v>7.5</v>
      </c>
      <c r="W911" s="220">
        <v>7.4</v>
      </c>
      <c r="X911" s="220">
        <v>5.7</v>
      </c>
      <c r="Y911" s="219"/>
      <c r="Z911" s="221" t="s">
        <v>36</v>
      </c>
      <c r="AA911" s="218" t="s">
        <v>37</v>
      </c>
      <c r="AB911" s="222"/>
      <c r="AC911" s="8" t="s">
        <v>2444</v>
      </c>
    </row>
    <row r="912" spans="1:29" ht="79.2">
      <c r="A912" s="217">
        <v>15</v>
      </c>
      <c r="B912" s="224" t="s">
        <v>2368</v>
      </c>
      <c r="C912" s="384" t="s">
        <v>2369</v>
      </c>
      <c r="D912" s="385" t="s">
        <v>375</v>
      </c>
      <c r="E912" s="223" t="s">
        <v>2370</v>
      </c>
      <c r="F912" s="223"/>
      <c r="G912" s="220">
        <v>5.5</v>
      </c>
      <c r="H912" s="220">
        <v>4.3</v>
      </c>
      <c r="I912" s="220">
        <v>6.5</v>
      </c>
      <c r="J912" s="220">
        <v>7.3</v>
      </c>
      <c r="K912" s="220">
        <v>5.3</v>
      </c>
      <c r="L912" s="220">
        <v>5.7</v>
      </c>
      <c r="M912" s="220">
        <v>6.3</v>
      </c>
      <c r="N912" s="220">
        <v>6.1</v>
      </c>
      <c r="O912" s="220">
        <v>7.6</v>
      </c>
      <c r="P912" s="220">
        <v>7.3</v>
      </c>
      <c r="Q912" s="220">
        <v>4.9000000000000004</v>
      </c>
      <c r="R912" s="220">
        <v>6.5</v>
      </c>
      <c r="S912" s="220">
        <v>6.7</v>
      </c>
      <c r="T912" s="220">
        <v>4.3</v>
      </c>
      <c r="U912" s="220">
        <v>5.4</v>
      </c>
      <c r="V912" s="220">
        <v>4.5</v>
      </c>
      <c r="W912" s="220">
        <v>8.6999999999999993</v>
      </c>
      <c r="X912" s="220">
        <v>0</v>
      </c>
      <c r="Y912" s="219"/>
      <c r="Z912" s="221" t="s">
        <v>36</v>
      </c>
      <c r="AA912" s="218" t="s">
        <v>48</v>
      </c>
      <c r="AB912" s="222" t="s">
        <v>3687</v>
      </c>
      <c r="AC912" s="8" t="s">
        <v>2444</v>
      </c>
    </row>
    <row r="913" spans="1:29">
      <c r="A913" s="217">
        <v>16</v>
      </c>
      <c r="B913" s="224" t="s">
        <v>2371</v>
      </c>
      <c r="C913" s="384" t="s">
        <v>2372</v>
      </c>
      <c r="D913" s="385" t="s">
        <v>2052</v>
      </c>
      <c r="E913" s="223"/>
      <c r="F913" s="223" t="s">
        <v>1073</v>
      </c>
      <c r="G913" s="220">
        <v>6.5</v>
      </c>
      <c r="H913" s="220">
        <v>4.8</v>
      </c>
      <c r="I913" s="220">
        <v>7.8</v>
      </c>
      <c r="J913" s="220">
        <v>7.3</v>
      </c>
      <c r="K913" s="220">
        <v>6.6</v>
      </c>
      <c r="L913" s="220">
        <v>7.4</v>
      </c>
      <c r="M913" s="220">
        <v>6.2</v>
      </c>
      <c r="N913" s="220">
        <v>8.5</v>
      </c>
      <c r="O913" s="220">
        <v>6.8</v>
      </c>
      <c r="P913" s="220">
        <v>7.3</v>
      </c>
      <c r="Q913" s="220">
        <v>4.5</v>
      </c>
      <c r="R913" s="220">
        <v>7.3</v>
      </c>
      <c r="S913" s="220">
        <v>6.1</v>
      </c>
      <c r="T913" s="220">
        <v>6.9</v>
      </c>
      <c r="U913" s="220">
        <v>8.1</v>
      </c>
      <c r="V913" s="220">
        <v>4.5999999999999996</v>
      </c>
      <c r="W913" s="220">
        <v>5.8</v>
      </c>
      <c r="X913" s="220">
        <v>4.3</v>
      </c>
      <c r="Y913" s="219"/>
      <c r="Z913" s="221" t="s">
        <v>36</v>
      </c>
      <c r="AA913" s="218" t="s">
        <v>37</v>
      </c>
      <c r="AB913" s="222"/>
      <c r="AC913" s="8" t="s">
        <v>2444</v>
      </c>
    </row>
    <row r="914" spans="1:29" ht="79.2">
      <c r="A914" s="217">
        <v>17</v>
      </c>
      <c r="B914" s="224" t="s">
        <v>2373</v>
      </c>
      <c r="C914" s="384" t="s">
        <v>1097</v>
      </c>
      <c r="D914" s="385" t="s">
        <v>151</v>
      </c>
      <c r="E914" s="223" t="s">
        <v>2374</v>
      </c>
      <c r="F914" s="223"/>
      <c r="G914" s="220">
        <v>6</v>
      </c>
      <c r="H914" s="220">
        <v>4.7</v>
      </c>
      <c r="I914" s="220">
        <v>5.7</v>
      </c>
      <c r="J914" s="220">
        <v>7.2</v>
      </c>
      <c r="K914" s="220">
        <v>5.7</v>
      </c>
      <c r="L914" s="220">
        <v>5.0999999999999996</v>
      </c>
      <c r="M914" s="220">
        <v>8.1</v>
      </c>
      <c r="N914" s="220">
        <v>7.7</v>
      </c>
      <c r="O914" s="220">
        <v>6.6</v>
      </c>
      <c r="P914" s="220">
        <v>5.0999999999999996</v>
      </c>
      <c r="Q914" s="220">
        <v>0.6</v>
      </c>
      <c r="R914" s="220">
        <v>1.6</v>
      </c>
      <c r="S914" s="220">
        <v>6.1</v>
      </c>
      <c r="T914" s="220">
        <v>0.4</v>
      </c>
      <c r="U914" s="220">
        <v>1.2</v>
      </c>
      <c r="V914" s="220">
        <v>2.6</v>
      </c>
      <c r="W914" s="220">
        <v>5.8</v>
      </c>
      <c r="X914" s="220">
        <v>4.4000000000000004</v>
      </c>
      <c r="Y914" s="219"/>
      <c r="Z914" s="221" t="s">
        <v>36</v>
      </c>
      <c r="AA914" s="218" t="s">
        <v>48</v>
      </c>
      <c r="AB914" s="222" t="s">
        <v>3669</v>
      </c>
      <c r="AC914" s="8" t="s">
        <v>2444</v>
      </c>
    </row>
    <row r="915" spans="1:29" ht="79.2">
      <c r="A915" s="217">
        <v>18</v>
      </c>
      <c r="B915" s="224" t="s">
        <v>2375</v>
      </c>
      <c r="C915" s="384" t="s">
        <v>2376</v>
      </c>
      <c r="D915" s="385" t="s">
        <v>736</v>
      </c>
      <c r="E915" s="223" t="s">
        <v>731</v>
      </c>
      <c r="F915" s="223"/>
      <c r="G915" s="220">
        <v>6.6</v>
      </c>
      <c r="H915" s="220">
        <v>7.2</v>
      </c>
      <c r="I915" s="220">
        <v>8.1</v>
      </c>
      <c r="J915" s="220">
        <v>7.5</v>
      </c>
      <c r="K915" s="220">
        <v>8.6999999999999993</v>
      </c>
      <c r="L915" s="220">
        <v>7.3</v>
      </c>
      <c r="M915" s="220">
        <v>8.1999999999999993</v>
      </c>
      <c r="N915" s="220">
        <v>7.6</v>
      </c>
      <c r="O915" s="220">
        <v>8.3000000000000007</v>
      </c>
      <c r="P915" s="220">
        <v>8.6999999999999993</v>
      </c>
      <c r="Q915" s="220">
        <v>8.5</v>
      </c>
      <c r="R915" s="220">
        <v>9.3000000000000007</v>
      </c>
      <c r="S915" s="220">
        <v>7.7</v>
      </c>
      <c r="T915" s="220">
        <v>8.4</v>
      </c>
      <c r="U915" s="220">
        <v>10</v>
      </c>
      <c r="V915" s="220">
        <v>8.1999999999999993</v>
      </c>
      <c r="W915" s="220">
        <v>8.1999999999999993</v>
      </c>
      <c r="X915" s="220">
        <v>7.4</v>
      </c>
      <c r="Y915" s="219"/>
      <c r="Z915" s="221" t="s">
        <v>36</v>
      </c>
      <c r="AA915" s="218" t="s">
        <v>37</v>
      </c>
      <c r="AB915" s="222" t="s">
        <v>3670</v>
      </c>
      <c r="AC915" s="8" t="s">
        <v>2444</v>
      </c>
    </row>
    <row r="916" spans="1:29" ht="39.6">
      <c r="A916" s="217">
        <v>19</v>
      </c>
      <c r="B916" s="224" t="s">
        <v>2377</v>
      </c>
      <c r="C916" s="384" t="s">
        <v>2378</v>
      </c>
      <c r="D916" s="385" t="s">
        <v>270</v>
      </c>
      <c r="E916" s="223" t="s">
        <v>584</v>
      </c>
      <c r="F916" s="223"/>
      <c r="G916" s="220">
        <v>8</v>
      </c>
      <c r="H916" s="220">
        <v>5.3</v>
      </c>
      <c r="I916" s="220">
        <v>7.2</v>
      </c>
      <c r="J916" s="220">
        <v>6.8</v>
      </c>
      <c r="K916" s="220">
        <v>7.8</v>
      </c>
      <c r="L916" s="220">
        <v>7.5</v>
      </c>
      <c r="M916" s="220">
        <v>7.4</v>
      </c>
      <c r="N916" s="220">
        <v>7.5</v>
      </c>
      <c r="O916" s="220">
        <v>8.1</v>
      </c>
      <c r="P916" s="220">
        <v>5.4</v>
      </c>
      <c r="Q916" s="220">
        <v>5.2</v>
      </c>
      <c r="R916" s="220">
        <v>3.6</v>
      </c>
      <c r="S916" s="220">
        <v>3.2</v>
      </c>
      <c r="T916" s="220">
        <v>5.3</v>
      </c>
      <c r="U916" s="220">
        <v>6.8</v>
      </c>
      <c r="V916" s="220">
        <v>6.3</v>
      </c>
      <c r="W916" s="220">
        <v>7.6</v>
      </c>
      <c r="X916" s="220">
        <v>7.3</v>
      </c>
      <c r="Y916" s="219"/>
      <c r="Z916" s="221" t="s">
        <v>36</v>
      </c>
      <c r="AA916" s="218" t="s">
        <v>48</v>
      </c>
      <c r="AB916" s="222" t="s">
        <v>3688</v>
      </c>
      <c r="AC916" s="8" t="s">
        <v>2444</v>
      </c>
    </row>
    <row r="917" spans="1:29">
      <c r="A917" s="217">
        <v>20</v>
      </c>
      <c r="B917" s="224" t="s">
        <v>2379</v>
      </c>
      <c r="C917" s="384" t="s">
        <v>2380</v>
      </c>
      <c r="D917" s="385" t="s">
        <v>1654</v>
      </c>
      <c r="E917" s="223" t="s">
        <v>2381</v>
      </c>
      <c r="F917" s="223"/>
      <c r="G917" s="220">
        <v>8.3000000000000007</v>
      </c>
      <c r="H917" s="220">
        <v>7.9</v>
      </c>
      <c r="I917" s="220">
        <v>9.6</v>
      </c>
      <c r="J917" s="220">
        <v>9.1</v>
      </c>
      <c r="K917" s="220">
        <v>9.6999999999999993</v>
      </c>
      <c r="L917" s="220">
        <v>8.6</v>
      </c>
      <c r="M917" s="220">
        <v>9.4</v>
      </c>
      <c r="N917" s="220">
        <v>8.4</v>
      </c>
      <c r="O917" s="220">
        <v>8.5</v>
      </c>
      <c r="P917" s="220">
        <v>7.1</v>
      </c>
      <c r="Q917" s="220">
        <v>10</v>
      </c>
      <c r="R917" s="220">
        <v>8.4</v>
      </c>
      <c r="S917" s="220">
        <v>8</v>
      </c>
      <c r="T917" s="220">
        <v>7.8</v>
      </c>
      <c r="U917" s="220">
        <v>8.6999999999999993</v>
      </c>
      <c r="V917" s="220">
        <v>8.3000000000000007</v>
      </c>
      <c r="W917" s="220">
        <v>8.6</v>
      </c>
      <c r="X917" s="220">
        <v>8.9</v>
      </c>
      <c r="Y917" s="219"/>
      <c r="Z917" s="221" t="s">
        <v>36</v>
      </c>
      <c r="AA917" s="218" t="s">
        <v>37</v>
      </c>
      <c r="AB917" s="222"/>
      <c r="AC917" s="8" t="s">
        <v>2444</v>
      </c>
    </row>
    <row r="918" spans="1:29" ht="39.6">
      <c r="A918" s="217">
        <v>21</v>
      </c>
      <c r="B918" s="224" t="s">
        <v>2382</v>
      </c>
      <c r="C918" s="384" t="s">
        <v>295</v>
      </c>
      <c r="D918" s="385" t="s">
        <v>79</v>
      </c>
      <c r="E918" s="223" t="s">
        <v>468</v>
      </c>
      <c r="F918" s="223"/>
      <c r="G918" s="220">
        <v>5.7</v>
      </c>
      <c r="H918" s="220">
        <v>3.8</v>
      </c>
      <c r="I918" s="220">
        <v>6.7</v>
      </c>
      <c r="J918" s="220">
        <v>2.7</v>
      </c>
      <c r="K918" s="220">
        <v>7.4</v>
      </c>
      <c r="L918" s="220">
        <v>6.9</v>
      </c>
      <c r="M918" s="220">
        <v>7.1</v>
      </c>
      <c r="N918" s="220">
        <v>6.9</v>
      </c>
      <c r="O918" s="220">
        <v>7.7</v>
      </c>
      <c r="P918" s="220">
        <v>5.8</v>
      </c>
      <c r="Q918" s="220">
        <v>4.5999999999999996</v>
      </c>
      <c r="R918" s="220">
        <v>5.4</v>
      </c>
      <c r="S918" s="220">
        <v>7.5</v>
      </c>
      <c r="T918" s="220">
        <v>1.5</v>
      </c>
      <c r="U918" s="220">
        <v>5.7</v>
      </c>
      <c r="V918" s="220">
        <v>4.0999999999999996</v>
      </c>
      <c r="W918" s="220">
        <v>4.8</v>
      </c>
      <c r="X918" s="220">
        <v>4.3</v>
      </c>
      <c r="Y918" s="219"/>
      <c r="Z918" s="221" t="s">
        <v>36</v>
      </c>
      <c r="AA918" s="218" t="s">
        <v>48</v>
      </c>
      <c r="AB918" s="222" t="s">
        <v>3689</v>
      </c>
      <c r="AC918" s="8" t="s">
        <v>2444</v>
      </c>
    </row>
    <row r="919" spans="1:29" ht="79.2">
      <c r="A919" s="217">
        <v>22</v>
      </c>
      <c r="B919" s="224" t="s">
        <v>2383</v>
      </c>
      <c r="C919" s="384" t="s">
        <v>537</v>
      </c>
      <c r="D919" s="385" t="s">
        <v>2384</v>
      </c>
      <c r="E919" s="223" t="s">
        <v>2385</v>
      </c>
      <c r="F919" s="223"/>
      <c r="G919" s="220">
        <v>4.8</v>
      </c>
      <c r="H919" s="220">
        <v>6.8</v>
      </c>
      <c r="I919" s="220">
        <v>7.8</v>
      </c>
      <c r="J919" s="220">
        <v>7.8</v>
      </c>
      <c r="K919" s="220">
        <v>5.4</v>
      </c>
      <c r="L919" s="220">
        <v>9.4</v>
      </c>
      <c r="M919" s="220">
        <v>8.9</v>
      </c>
      <c r="N919" s="220">
        <v>8.1999999999999993</v>
      </c>
      <c r="O919" s="220">
        <v>8</v>
      </c>
      <c r="P919" s="220">
        <v>4.9000000000000004</v>
      </c>
      <c r="Q919" s="220">
        <v>4.4000000000000004</v>
      </c>
      <c r="R919" s="220">
        <v>8</v>
      </c>
      <c r="S919" s="220">
        <v>7.2</v>
      </c>
      <c r="T919" s="220">
        <v>6.1</v>
      </c>
      <c r="U919" s="220">
        <v>8.4</v>
      </c>
      <c r="V919" s="220">
        <v>5.8</v>
      </c>
      <c r="W919" s="220">
        <v>4.4000000000000004</v>
      </c>
      <c r="X919" s="220">
        <v>4.8</v>
      </c>
      <c r="Y919" s="219"/>
      <c r="Z919" s="221" t="s">
        <v>36</v>
      </c>
      <c r="AA919" s="218" t="s">
        <v>37</v>
      </c>
      <c r="AB919" s="222" t="s">
        <v>3670</v>
      </c>
      <c r="AC919" s="8" t="s">
        <v>2444</v>
      </c>
    </row>
    <row r="920" spans="1:29">
      <c r="A920" s="217">
        <v>23</v>
      </c>
      <c r="B920" s="224" t="s">
        <v>2386</v>
      </c>
      <c r="C920" s="384" t="s">
        <v>2387</v>
      </c>
      <c r="D920" s="385" t="s">
        <v>168</v>
      </c>
      <c r="E920" s="223" t="s">
        <v>1053</v>
      </c>
      <c r="F920" s="223"/>
      <c r="G920" s="220">
        <v>6.6</v>
      </c>
      <c r="H920" s="220">
        <v>4.8</v>
      </c>
      <c r="I920" s="220">
        <v>6.8</v>
      </c>
      <c r="J920" s="220">
        <v>7.8</v>
      </c>
      <c r="K920" s="220">
        <v>7.3</v>
      </c>
      <c r="L920" s="220">
        <v>6.4</v>
      </c>
      <c r="M920" s="220">
        <v>6.5</v>
      </c>
      <c r="N920" s="220">
        <v>7.3</v>
      </c>
      <c r="O920" s="220">
        <v>7.4</v>
      </c>
      <c r="P920" s="220">
        <v>5.7</v>
      </c>
      <c r="Q920" s="220">
        <v>6.7</v>
      </c>
      <c r="R920" s="220">
        <v>6.5</v>
      </c>
      <c r="S920" s="220">
        <v>6.8</v>
      </c>
      <c r="T920" s="220">
        <v>6.4</v>
      </c>
      <c r="U920" s="220">
        <v>5.2</v>
      </c>
      <c r="V920" s="220">
        <v>6</v>
      </c>
      <c r="W920" s="220">
        <v>6.2</v>
      </c>
      <c r="X920" s="220">
        <v>3.4</v>
      </c>
      <c r="Y920" s="219"/>
      <c r="Z920" s="221" t="s">
        <v>36</v>
      </c>
      <c r="AA920" s="218" t="s">
        <v>48</v>
      </c>
      <c r="AB920" s="222" t="s">
        <v>300</v>
      </c>
      <c r="AC920" s="8" t="s">
        <v>2444</v>
      </c>
    </row>
    <row r="921" spans="1:29">
      <c r="A921" s="217">
        <v>24</v>
      </c>
      <c r="B921" s="224" t="s">
        <v>2388</v>
      </c>
      <c r="C921" s="384" t="s">
        <v>361</v>
      </c>
      <c r="D921" s="385" t="s">
        <v>749</v>
      </c>
      <c r="E921" s="223" t="s">
        <v>2389</v>
      </c>
      <c r="F921" s="223"/>
      <c r="G921" s="220">
        <v>5.2</v>
      </c>
      <c r="H921" s="220">
        <v>4.7</v>
      </c>
      <c r="I921" s="220">
        <v>5.7</v>
      </c>
      <c r="J921" s="220">
        <v>7.4</v>
      </c>
      <c r="K921" s="220">
        <v>7.3</v>
      </c>
      <c r="L921" s="220">
        <v>6</v>
      </c>
      <c r="M921" s="220">
        <v>7.2</v>
      </c>
      <c r="N921" s="220">
        <v>8.1</v>
      </c>
      <c r="O921" s="220">
        <v>8.1</v>
      </c>
      <c r="P921" s="220">
        <v>8.6999999999999993</v>
      </c>
      <c r="Q921" s="220">
        <v>6</v>
      </c>
      <c r="R921" s="220">
        <v>5.8</v>
      </c>
      <c r="S921" s="220">
        <v>7.1</v>
      </c>
      <c r="T921" s="220">
        <v>5.8</v>
      </c>
      <c r="U921" s="220">
        <v>5.9</v>
      </c>
      <c r="V921" s="220">
        <v>7.1</v>
      </c>
      <c r="W921" s="220">
        <v>7.9</v>
      </c>
      <c r="X921" s="220">
        <v>5.2</v>
      </c>
      <c r="Y921" s="219"/>
      <c r="Z921" s="221" t="s">
        <v>36</v>
      </c>
      <c r="AA921" s="218" t="s">
        <v>37</v>
      </c>
      <c r="AB921" s="222"/>
      <c r="AC921" s="8" t="s">
        <v>2444</v>
      </c>
    </row>
    <row r="922" spans="1:29">
      <c r="A922" s="217">
        <v>25</v>
      </c>
      <c r="B922" s="224" t="s">
        <v>2390</v>
      </c>
      <c r="C922" s="384" t="s">
        <v>597</v>
      </c>
      <c r="D922" s="385" t="s">
        <v>279</v>
      </c>
      <c r="E922" s="223" t="s">
        <v>1446</v>
      </c>
      <c r="F922" s="223"/>
      <c r="G922" s="220">
        <v>6.8</v>
      </c>
      <c r="H922" s="220">
        <v>7.1</v>
      </c>
      <c r="I922" s="220">
        <v>9.6999999999999993</v>
      </c>
      <c r="J922" s="220">
        <v>2.4</v>
      </c>
      <c r="K922" s="220">
        <v>8.8000000000000007</v>
      </c>
      <c r="L922" s="220">
        <v>8.5</v>
      </c>
      <c r="M922" s="220">
        <v>7</v>
      </c>
      <c r="N922" s="220">
        <v>8.3000000000000007</v>
      </c>
      <c r="O922" s="220">
        <v>5.4</v>
      </c>
      <c r="P922" s="220">
        <v>7.2</v>
      </c>
      <c r="Q922" s="220">
        <v>9</v>
      </c>
      <c r="R922" s="220">
        <v>4</v>
      </c>
      <c r="S922" s="220">
        <v>7.3</v>
      </c>
      <c r="T922" s="220">
        <v>6.4</v>
      </c>
      <c r="U922" s="220">
        <v>7</v>
      </c>
      <c r="V922" s="220">
        <v>5.0999999999999996</v>
      </c>
      <c r="W922" s="220">
        <v>7.5</v>
      </c>
      <c r="X922" s="220">
        <v>7.1</v>
      </c>
      <c r="Y922" s="219"/>
      <c r="Z922" s="221" t="s">
        <v>36</v>
      </c>
      <c r="AA922" s="218" t="s">
        <v>48</v>
      </c>
      <c r="AB922" s="222" t="s">
        <v>3690</v>
      </c>
      <c r="AC922" s="8" t="s">
        <v>2444</v>
      </c>
    </row>
    <row r="923" spans="1:29" ht="39.6">
      <c r="A923" s="217">
        <v>26</v>
      </c>
      <c r="B923" s="224" t="s">
        <v>2391</v>
      </c>
      <c r="C923" s="384" t="s">
        <v>90</v>
      </c>
      <c r="D923" s="385" t="s">
        <v>279</v>
      </c>
      <c r="E923" s="223" t="s">
        <v>1446</v>
      </c>
      <c r="F923" s="223"/>
      <c r="G923" s="220">
        <v>6.3</v>
      </c>
      <c r="H923" s="220">
        <v>4.4000000000000004</v>
      </c>
      <c r="I923" s="220">
        <v>9.1</v>
      </c>
      <c r="J923" s="220">
        <v>2.6</v>
      </c>
      <c r="K923" s="220">
        <v>7.9</v>
      </c>
      <c r="L923" s="220">
        <v>7.6</v>
      </c>
      <c r="M923" s="220">
        <v>7</v>
      </c>
      <c r="N923" s="220">
        <v>9</v>
      </c>
      <c r="O923" s="220">
        <v>7.7</v>
      </c>
      <c r="P923" s="220">
        <v>6</v>
      </c>
      <c r="Q923" s="220">
        <v>7.5</v>
      </c>
      <c r="R923" s="220">
        <v>3.3</v>
      </c>
      <c r="S923" s="220">
        <v>7.9</v>
      </c>
      <c r="T923" s="220">
        <v>4.5999999999999996</v>
      </c>
      <c r="U923" s="220">
        <v>6.3</v>
      </c>
      <c r="V923" s="220">
        <v>4.5999999999999996</v>
      </c>
      <c r="W923" s="220">
        <v>6</v>
      </c>
      <c r="X923" s="220">
        <v>5.8</v>
      </c>
      <c r="Y923" s="219"/>
      <c r="Z923" s="221" t="s">
        <v>36</v>
      </c>
      <c r="AA923" s="218" t="s">
        <v>48</v>
      </c>
      <c r="AB923" s="222" t="s">
        <v>3691</v>
      </c>
      <c r="AC923" s="8" t="s">
        <v>2444</v>
      </c>
    </row>
    <row r="924" spans="1:29" ht="26.4">
      <c r="A924" s="217">
        <v>27</v>
      </c>
      <c r="B924" s="224" t="s">
        <v>2392</v>
      </c>
      <c r="C924" s="384" t="s">
        <v>370</v>
      </c>
      <c r="D924" s="385" t="s">
        <v>279</v>
      </c>
      <c r="E924" s="223" t="s">
        <v>2393</v>
      </c>
      <c r="F924" s="223"/>
      <c r="G924" s="220">
        <v>6.6</v>
      </c>
      <c r="H924" s="220">
        <v>6</v>
      </c>
      <c r="I924" s="220">
        <v>7.6</v>
      </c>
      <c r="J924" s="220">
        <v>7.2</v>
      </c>
      <c r="K924" s="220">
        <v>8.5</v>
      </c>
      <c r="L924" s="220">
        <v>8.6</v>
      </c>
      <c r="M924" s="220">
        <v>7.7</v>
      </c>
      <c r="N924" s="220">
        <v>9.4</v>
      </c>
      <c r="O924" s="220">
        <v>8.4</v>
      </c>
      <c r="P924" s="220">
        <v>10</v>
      </c>
      <c r="Q924" s="220">
        <v>6.4</v>
      </c>
      <c r="R924" s="220">
        <v>9.6999999999999993</v>
      </c>
      <c r="S924" s="220">
        <v>8.1999999999999993</v>
      </c>
      <c r="T924" s="220">
        <v>8.6999999999999993</v>
      </c>
      <c r="U924" s="220">
        <v>8.3000000000000007</v>
      </c>
      <c r="V924" s="220">
        <v>6.5</v>
      </c>
      <c r="W924" s="220">
        <v>8.6</v>
      </c>
      <c r="X924" s="220">
        <v>8.1999999999999993</v>
      </c>
      <c r="Y924" s="219"/>
      <c r="Z924" s="221" t="s">
        <v>36</v>
      </c>
      <c r="AA924" s="218" t="s">
        <v>37</v>
      </c>
      <c r="AB924" s="222" t="s">
        <v>2229</v>
      </c>
      <c r="AC924" s="8" t="s">
        <v>2444</v>
      </c>
    </row>
    <row r="925" spans="1:29" ht="79.2">
      <c r="A925" s="217">
        <v>28</v>
      </c>
      <c r="B925" s="224" t="s">
        <v>2394</v>
      </c>
      <c r="C925" s="384" t="s">
        <v>652</v>
      </c>
      <c r="D925" s="385" t="s">
        <v>1342</v>
      </c>
      <c r="E925" s="223" t="s">
        <v>307</v>
      </c>
      <c r="F925" s="223"/>
      <c r="G925" s="220">
        <v>7.5</v>
      </c>
      <c r="H925" s="220">
        <v>6.8</v>
      </c>
      <c r="I925" s="220">
        <v>8.6999999999999993</v>
      </c>
      <c r="J925" s="220">
        <v>8.1999999999999993</v>
      </c>
      <c r="K925" s="220">
        <v>8.9</v>
      </c>
      <c r="L925" s="220">
        <v>9.4</v>
      </c>
      <c r="M925" s="220">
        <v>7.6</v>
      </c>
      <c r="N925" s="220">
        <v>9</v>
      </c>
      <c r="O925" s="220">
        <v>7.9</v>
      </c>
      <c r="P925" s="220">
        <v>8.1</v>
      </c>
      <c r="Q925" s="220">
        <v>8.8000000000000007</v>
      </c>
      <c r="R925" s="220">
        <v>9</v>
      </c>
      <c r="S925" s="220">
        <v>7.9</v>
      </c>
      <c r="T925" s="220">
        <v>9.3000000000000007</v>
      </c>
      <c r="U925" s="220">
        <v>9.6</v>
      </c>
      <c r="V925" s="220">
        <v>8.6</v>
      </c>
      <c r="W925" s="220">
        <v>8.5</v>
      </c>
      <c r="X925" s="220">
        <v>7.5</v>
      </c>
      <c r="Y925" s="219"/>
      <c r="Z925" s="221" t="s">
        <v>36</v>
      </c>
      <c r="AA925" s="218" t="s">
        <v>37</v>
      </c>
      <c r="AB925" s="222" t="s">
        <v>3669</v>
      </c>
      <c r="AC925" s="8" t="s">
        <v>2444</v>
      </c>
    </row>
    <row r="926" spans="1:29">
      <c r="A926" s="217">
        <v>29</v>
      </c>
      <c r="B926" s="224" t="s">
        <v>2395</v>
      </c>
      <c r="C926" s="384" t="s">
        <v>2396</v>
      </c>
      <c r="D926" s="385" t="s">
        <v>183</v>
      </c>
      <c r="E926" s="223"/>
      <c r="F926" s="223" t="s">
        <v>68</v>
      </c>
      <c r="G926" s="220">
        <v>7.9</v>
      </c>
      <c r="H926" s="220">
        <v>6.3</v>
      </c>
      <c r="I926" s="220">
        <v>8.9</v>
      </c>
      <c r="J926" s="220">
        <v>8.1</v>
      </c>
      <c r="K926" s="220">
        <v>10</v>
      </c>
      <c r="L926" s="220">
        <v>9.1</v>
      </c>
      <c r="M926" s="220">
        <v>9.3000000000000007</v>
      </c>
      <c r="N926" s="220">
        <v>9.8000000000000007</v>
      </c>
      <c r="O926" s="220">
        <v>8.6999999999999993</v>
      </c>
      <c r="P926" s="220">
        <v>10</v>
      </c>
      <c r="Q926" s="220">
        <v>8.4</v>
      </c>
      <c r="R926" s="220">
        <v>10</v>
      </c>
      <c r="S926" s="220">
        <v>8.9</v>
      </c>
      <c r="T926" s="220">
        <v>9.6</v>
      </c>
      <c r="U926" s="220">
        <v>9.4</v>
      </c>
      <c r="V926" s="220">
        <v>8.6999999999999993</v>
      </c>
      <c r="W926" s="220">
        <v>8.3000000000000007</v>
      </c>
      <c r="X926" s="220">
        <v>8</v>
      </c>
      <c r="Y926" s="219"/>
      <c r="Z926" s="221" t="s">
        <v>36</v>
      </c>
      <c r="AA926" s="218" t="s">
        <v>37</v>
      </c>
      <c r="AB926" s="222"/>
      <c r="AC926" s="8" t="s">
        <v>2444</v>
      </c>
    </row>
    <row r="927" spans="1:29" ht="52.8">
      <c r="A927" s="217">
        <v>30</v>
      </c>
      <c r="B927" s="224" t="s">
        <v>2397</v>
      </c>
      <c r="C927" s="384" t="s">
        <v>2398</v>
      </c>
      <c r="D927" s="385" t="s">
        <v>183</v>
      </c>
      <c r="E927" s="223" t="s">
        <v>1222</v>
      </c>
      <c r="F927" s="223"/>
      <c r="G927" s="220">
        <v>4.8</v>
      </c>
      <c r="H927" s="220">
        <v>4.9000000000000004</v>
      </c>
      <c r="I927" s="220">
        <v>4</v>
      </c>
      <c r="J927" s="220">
        <v>5.5</v>
      </c>
      <c r="K927" s="220">
        <v>4.3</v>
      </c>
      <c r="L927" s="220">
        <v>5.7</v>
      </c>
      <c r="M927" s="220">
        <v>7.8</v>
      </c>
      <c r="N927" s="220">
        <v>6.4</v>
      </c>
      <c r="O927" s="220">
        <v>6.6</v>
      </c>
      <c r="P927" s="220">
        <v>8.9</v>
      </c>
      <c r="Q927" s="220">
        <v>3.3</v>
      </c>
      <c r="R927" s="220">
        <v>4.2</v>
      </c>
      <c r="S927" s="220">
        <v>6.7</v>
      </c>
      <c r="T927" s="220">
        <v>6.8</v>
      </c>
      <c r="U927" s="220">
        <v>6.8</v>
      </c>
      <c r="V927" s="220">
        <v>4.3</v>
      </c>
      <c r="W927" s="220">
        <v>9</v>
      </c>
      <c r="X927" s="220">
        <v>6.6</v>
      </c>
      <c r="Y927" s="219"/>
      <c r="Z927" s="221" t="s">
        <v>36</v>
      </c>
      <c r="AA927" s="218" t="s">
        <v>48</v>
      </c>
      <c r="AB927" s="222" t="s">
        <v>3692</v>
      </c>
      <c r="AC927" s="8" t="s">
        <v>2444</v>
      </c>
    </row>
    <row r="928" spans="1:29" ht="79.2">
      <c r="A928" s="217">
        <v>31</v>
      </c>
      <c r="B928" s="224" t="s">
        <v>2399</v>
      </c>
      <c r="C928" s="384" t="s">
        <v>2400</v>
      </c>
      <c r="D928" s="385" t="s">
        <v>30</v>
      </c>
      <c r="E928" s="223" t="s">
        <v>2401</v>
      </c>
      <c r="F928" s="223"/>
      <c r="G928" s="220">
        <v>6.8</v>
      </c>
      <c r="H928" s="220">
        <v>5.4</v>
      </c>
      <c r="I928" s="220">
        <v>6.2</v>
      </c>
      <c r="J928" s="220">
        <v>6.9</v>
      </c>
      <c r="K928" s="220">
        <v>6.6</v>
      </c>
      <c r="L928" s="220">
        <v>8.3000000000000007</v>
      </c>
      <c r="M928" s="220">
        <v>7.5</v>
      </c>
      <c r="N928" s="220">
        <v>7.9</v>
      </c>
      <c r="O928" s="220">
        <v>6.2</v>
      </c>
      <c r="P928" s="220">
        <v>5.9</v>
      </c>
      <c r="Q928" s="220">
        <v>6.7</v>
      </c>
      <c r="R928" s="220">
        <v>3.3</v>
      </c>
      <c r="S928" s="220">
        <v>2.8</v>
      </c>
      <c r="T928" s="220">
        <v>6.2</v>
      </c>
      <c r="U928" s="220">
        <v>5</v>
      </c>
      <c r="V928" s="220">
        <v>4.3</v>
      </c>
      <c r="W928" s="220">
        <v>7.1</v>
      </c>
      <c r="X928" s="220">
        <v>0.6</v>
      </c>
      <c r="Y928" s="219"/>
      <c r="Z928" s="221" t="s">
        <v>36</v>
      </c>
      <c r="AA928" s="218" t="s">
        <v>48</v>
      </c>
      <c r="AB928" s="222" t="s">
        <v>3693</v>
      </c>
      <c r="AC928" s="8" t="s">
        <v>2444</v>
      </c>
    </row>
    <row r="929" spans="1:29">
      <c r="A929" s="217">
        <v>32</v>
      </c>
      <c r="B929" s="224" t="s">
        <v>2402</v>
      </c>
      <c r="C929" s="384" t="s">
        <v>2403</v>
      </c>
      <c r="D929" s="385" t="s">
        <v>877</v>
      </c>
      <c r="E929" s="223"/>
      <c r="F929" s="223" t="s">
        <v>2404</v>
      </c>
      <c r="G929" s="220">
        <v>7.6</v>
      </c>
      <c r="H929" s="220">
        <v>7</v>
      </c>
      <c r="I929" s="220">
        <v>8.1</v>
      </c>
      <c r="J929" s="220">
        <v>8</v>
      </c>
      <c r="K929" s="220">
        <v>9.8000000000000007</v>
      </c>
      <c r="L929" s="220">
        <v>5.7</v>
      </c>
      <c r="M929" s="220">
        <v>6.9</v>
      </c>
      <c r="N929" s="220">
        <v>7.5</v>
      </c>
      <c r="O929" s="220">
        <v>7.7</v>
      </c>
      <c r="P929" s="220">
        <v>5</v>
      </c>
      <c r="Q929" s="220">
        <v>9.6999999999999993</v>
      </c>
      <c r="R929" s="220">
        <v>8.1999999999999993</v>
      </c>
      <c r="S929" s="220">
        <v>7.4</v>
      </c>
      <c r="T929" s="220">
        <v>9.1999999999999993</v>
      </c>
      <c r="U929" s="220">
        <v>9.1999999999999993</v>
      </c>
      <c r="V929" s="220">
        <v>10</v>
      </c>
      <c r="W929" s="220">
        <v>8.9</v>
      </c>
      <c r="X929" s="220">
        <v>8</v>
      </c>
      <c r="Y929" s="219"/>
      <c r="Z929" s="221" t="s">
        <v>36</v>
      </c>
      <c r="AA929" s="218" t="s">
        <v>37</v>
      </c>
      <c r="AB929" s="222"/>
      <c r="AC929" s="8" t="s">
        <v>2444</v>
      </c>
    </row>
    <row r="930" spans="1:29" ht="79.2">
      <c r="A930" s="217">
        <v>33</v>
      </c>
      <c r="B930" s="224" t="s">
        <v>2405</v>
      </c>
      <c r="C930" s="384" t="s">
        <v>2406</v>
      </c>
      <c r="D930" s="385" t="s">
        <v>881</v>
      </c>
      <c r="E930" s="223"/>
      <c r="F930" s="223" t="s">
        <v>1372</v>
      </c>
      <c r="G930" s="220">
        <v>5.3</v>
      </c>
      <c r="H930" s="220">
        <v>4.7</v>
      </c>
      <c r="I930" s="220">
        <v>5.6</v>
      </c>
      <c r="J930" s="220">
        <v>7.6</v>
      </c>
      <c r="K930" s="220">
        <v>7.8</v>
      </c>
      <c r="L930" s="220">
        <v>5.7</v>
      </c>
      <c r="M930" s="220">
        <v>6.2</v>
      </c>
      <c r="N930" s="220">
        <v>7.9</v>
      </c>
      <c r="O930" s="220">
        <v>6.6</v>
      </c>
      <c r="P930" s="220">
        <v>7.9</v>
      </c>
      <c r="Q930" s="220">
        <v>6</v>
      </c>
      <c r="R930" s="220">
        <v>6.2</v>
      </c>
      <c r="S930" s="220">
        <v>7.1</v>
      </c>
      <c r="T930" s="220">
        <v>4.5</v>
      </c>
      <c r="U930" s="220">
        <v>7.2</v>
      </c>
      <c r="V930" s="220">
        <v>6.3</v>
      </c>
      <c r="W930" s="220">
        <v>4.8</v>
      </c>
      <c r="X930" s="220">
        <v>6.2</v>
      </c>
      <c r="Y930" s="219"/>
      <c r="Z930" s="221" t="s">
        <v>36</v>
      </c>
      <c r="AA930" s="218" t="s">
        <v>37</v>
      </c>
      <c r="AB930" s="222" t="s">
        <v>3669</v>
      </c>
      <c r="AC930" s="8" t="s">
        <v>2444</v>
      </c>
    </row>
    <row r="931" spans="1:29">
      <c r="A931" s="217">
        <v>34</v>
      </c>
      <c r="B931" s="224" t="s">
        <v>2407</v>
      </c>
      <c r="C931" s="384" t="s">
        <v>2408</v>
      </c>
      <c r="D931" s="385" t="s">
        <v>2409</v>
      </c>
      <c r="E931" s="223"/>
      <c r="F931" s="223" t="s">
        <v>107</v>
      </c>
      <c r="G931" s="220">
        <v>6.5</v>
      </c>
      <c r="H931" s="220">
        <v>5.8</v>
      </c>
      <c r="I931" s="220">
        <v>7.9</v>
      </c>
      <c r="J931" s="220">
        <v>7.3</v>
      </c>
      <c r="K931" s="220">
        <v>8.3000000000000007</v>
      </c>
      <c r="L931" s="220">
        <v>5.7</v>
      </c>
      <c r="M931" s="220">
        <v>8</v>
      </c>
      <c r="N931" s="220">
        <v>8.3000000000000007</v>
      </c>
      <c r="O931" s="220">
        <v>8</v>
      </c>
      <c r="P931" s="220">
        <v>4.4000000000000004</v>
      </c>
      <c r="Q931" s="220">
        <v>7.5</v>
      </c>
      <c r="R931" s="220">
        <v>7.9</v>
      </c>
      <c r="S931" s="220">
        <v>7.4</v>
      </c>
      <c r="T931" s="220">
        <v>7.9</v>
      </c>
      <c r="U931" s="220">
        <v>9.5</v>
      </c>
      <c r="V931" s="220">
        <v>9.6999999999999993</v>
      </c>
      <c r="W931" s="220">
        <v>7.9</v>
      </c>
      <c r="X931" s="220">
        <v>8.6999999999999993</v>
      </c>
      <c r="Y931" s="219"/>
      <c r="Z931" s="221" t="s">
        <v>36</v>
      </c>
      <c r="AA931" s="218" t="s">
        <v>37</v>
      </c>
      <c r="AB931" s="222"/>
      <c r="AC931" s="8" t="s">
        <v>2444</v>
      </c>
    </row>
    <row r="932" spans="1:29">
      <c r="A932" s="217">
        <v>35</v>
      </c>
      <c r="B932" s="224" t="s">
        <v>2410</v>
      </c>
      <c r="C932" s="384" t="s">
        <v>2411</v>
      </c>
      <c r="D932" s="385" t="s">
        <v>2412</v>
      </c>
      <c r="E932" s="223"/>
      <c r="F932" s="223" t="s">
        <v>2413</v>
      </c>
      <c r="G932" s="220">
        <v>7.1</v>
      </c>
      <c r="H932" s="220">
        <v>5.6</v>
      </c>
      <c r="I932" s="220">
        <v>8.8000000000000007</v>
      </c>
      <c r="J932" s="220">
        <v>8</v>
      </c>
      <c r="K932" s="220">
        <v>9.1999999999999993</v>
      </c>
      <c r="L932" s="220">
        <v>6.7</v>
      </c>
      <c r="M932" s="220">
        <v>7.7</v>
      </c>
      <c r="N932" s="220">
        <v>8.1999999999999993</v>
      </c>
      <c r="O932" s="220">
        <v>8.1</v>
      </c>
      <c r="P932" s="220">
        <v>8.1999999999999993</v>
      </c>
      <c r="Q932" s="220">
        <v>6.7</v>
      </c>
      <c r="R932" s="220">
        <v>8.3000000000000007</v>
      </c>
      <c r="S932" s="220">
        <v>7.6</v>
      </c>
      <c r="T932" s="220">
        <v>8.6999999999999993</v>
      </c>
      <c r="U932" s="220">
        <v>9.8000000000000007</v>
      </c>
      <c r="V932" s="220">
        <v>9.5</v>
      </c>
      <c r="W932" s="220">
        <v>9.1999999999999993</v>
      </c>
      <c r="X932" s="220">
        <v>9.1</v>
      </c>
      <c r="Y932" s="219"/>
      <c r="Z932" s="221" t="s">
        <v>36</v>
      </c>
      <c r="AA932" s="218" t="s">
        <v>37</v>
      </c>
      <c r="AB932" s="222"/>
      <c r="AC932" s="8" t="s">
        <v>2444</v>
      </c>
    </row>
    <row r="933" spans="1:29">
      <c r="A933" s="217">
        <v>36</v>
      </c>
      <c r="B933" s="224" t="s">
        <v>2414</v>
      </c>
      <c r="C933" s="384" t="s">
        <v>2415</v>
      </c>
      <c r="D933" s="385" t="s">
        <v>197</v>
      </c>
      <c r="E933" s="223"/>
      <c r="F933" s="223" t="s">
        <v>918</v>
      </c>
      <c r="G933" s="220">
        <v>7.7</v>
      </c>
      <c r="H933" s="220">
        <v>6.7</v>
      </c>
      <c r="I933" s="220">
        <v>8.4</v>
      </c>
      <c r="J933" s="220">
        <v>7.5</v>
      </c>
      <c r="K933" s="220">
        <v>8.8000000000000007</v>
      </c>
      <c r="L933" s="220">
        <v>9</v>
      </c>
      <c r="M933" s="220">
        <v>7.6</v>
      </c>
      <c r="N933" s="220">
        <v>9.6</v>
      </c>
      <c r="O933" s="220">
        <v>8.1</v>
      </c>
      <c r="P933" s="220">
        <v>7</v>
      </c>
      <c r="Q933" s="220">
        <v>9.4</v>
      </c>
      <c r="R933" s="220">
        <v>8.1999999999999993</v>
      </c>
      <c r="S933" s="220">
        <v>7.3</v>
      </c>
      <c r="T933" s="220">
        <v>7.8</v>
      </c>
      <c r="U933" s="220">
        <v>8.5</v>
      </c>
      <c r="V933" s="220">
        <v>9.8000000000000007</v>
      </c>
      <c r="W933" s="220">
        <v>7.1</v>
      </c>
      <c r="X933" s="220">
        <v>7.6</v>
      </c>
      <c r="Y933" s="219"/>
      <c r="Z933" s="221" t="s">
        <v>36</v>
      </c>
      <c r="AA933" s="218" t="s">
        <v>37</v>
      </c>
      <c r="AB933" s="222"/>
      <c r="AC933" s="8" t="s">
        <v>2444</v>
      </c>
    </row>
    <row r="934" spans="1:29">
      <c r="A934" s="217">
        <v>37</v>
      </c>
      <c r="B934" s="224" t="s">
        <v>2416</v>
      </c>
      <c r="C934" s="384" t="s">
        <v>2417</v>
      </c>
      <c r="D934" s="385" t="s">
        <v>2418</v>
      </c>
      <c r="E934" s="223"/>
      <c r="F934" s="223" t="s">
        <v>311</v>
      </c>
      <c r="G934" s="220">
        <v>6.8</v>
      </c>
      <c r="H934" s="220">
        <v>4.0999999999999996</v>
      </c>
      <c r="I934" s="220">
        <v>6</v>
      </c>
      <c r="J934" s="220">
        <v>8</v>
      </c>
      <c r="K934" s="220">
        <v>7.9</v>
      </c>
      <c r="L934" s="220">
        <v>7.2</v>
      </c>
      <c r="M934" s="220">
        <v>7.7</v>
      </c>
      <c r="N934" s="220">
        <v>9.3000000000000007</v>
      </c>
      <c r="O934" s="220">
        <v>8.1</v>
      </c>
      <c r="P934" s="220">
        <v>4.5</v>
      </c>
      <c r="Q934" s="220">
        <v>4</v>
      </c>
      <c r="R934" s="220">
        <v>5.5</v>
      </c>
      <c r="S934" s="220">
        <v>7.1</v>
      </c>
      <c r="T934" s="220">
        <v>8</v>
      </c>
      <c r="U934" s="220">
        <v>8.5</v>
      </c>
      <c r="V934" s="220">
        <v>7.2</v>
      </c>
      <c r="W934" s="220">
        <v>7</v>
      </c>
      <c r="X934" s="220">
        <v>5.6</v>
      </c>
      <c r="Y934" s="219"/>
      <c r="Z934" s="221" t="s">
        <v>36</v>
      </c>
      <c r="AA934" s="218" t="s">
        <v>37</v>
      </c>
      <c r="AB934" s="222"/>
      <c r="AC934" s="8" t="s">
        <v>2444</v>
      </c>
    </row>
    <row r="935" spans="1:29">
      <c r="A935" s="217">
        <v>38</v>
      </c>
      <c r="B935" s="224" t="s">
        <v>2419</v>
      </c>
      <c r="C935" s="384" t="s">
        <v>2420</v>
      </c>
      <c r="D935" s="385" t="s">
        <v>106</v>
      </c>
      <c r="E935" s="223" t="s">
        <v>630</v>
      </c>
      <c r="F935" s="223"/>
      <c r="G935" s="220">
        <v>6.8</v>
      </c>
      <c r="H935" s="220">
        <v>8.9</v>
      </c>
      <c r="I935" s="220">
        <v>8</v>
      </c>
      <c r="J935" s="220">
        <v>8.4</v>
      </c>
      <c r="K935" s="220">
        <v>9.4</v>
      </c>
      <c r="L935" s="220">
        <v>8.1999999999999993</v>
      </c>
      <c r="M935" s="220">
        <v>8.8000000000000007</v>
      </c>
      <c r="N935" s="220">
        <v>9.6</v>
      </c>
      <c r="O935" s="220">
        <v>7.9</v>
      </c>
      <c r="P935" s="220">
        <v>6.1</v>
      </c>
      <c r="Q935" s="220">
        <v>9.1</v>
      </c>
      <c r="R935" s="220">
        <v>9.1999999999999993</v>
      </c>
      <c r="S935" s="220">
        <v>7.6</v>
      </c>
      <c r="T935" s="220">
        <v>9.4</v>
      </c>
      <c r="U935" s="220">
        <v>10</v>
      </c>
      <c r="V935" s="220">
        <v>9.4</v>
      </c>
      <c r="W935" s="220">
        <v>9.4</v>
      </c>
      <c r="X935" s="220">
        <v>8.6999999999999993</v>
      </c>
      <c r="Y935" s="219"/>
      <c r="Z935" s="221" t="s">
        <v>36</v>
      </c>
      <c r="AA935" s="218" t="s">
        <v>37</v>
      </c>
      <c r="AB935" s="222"/>
      <c r="AC935" s="8" t="s">
        <v>2444</v>
      </c>
    </row>
    <row r="936" spans="1:29" ht="79.2">
      <c r="A936" s="217">
        <v>39</v>
      </c>
      <c r="B936" s="224" t="s">
        <v>2421</v>
      </c>
      <c r="C936" s="384" t="s">
        <v>2422</v>
      </c>
      <c r="D936" s="385" t="s">
        <v>1896</v>
      </c>
      <c r="E936" s="223"/>
      <c r="F936" s="223" t="s">
        <v>2423</v>
      </c>
      <c r="G936" s="220">
        <v>8.4</v>
      </c>
      <c r="H936" s="220">
        <v>4.8</v>
      </c>
      <c r="I936" s="220">
        <v>6.8</v>
      </c>
      <c r="J936" s="220">
        <v>8</v>
      </c>
      <c r="K936" s="220">
        <v>5.9</v>
      </c>
      <c r="L936" s="220">
        <v>8.4</v>
      </c>
      <c r="M936" s="220">
        <v>8.5</v>
      </c>
      <c r="N936" s="220">
        <v>8.4</v>
      </c>
      <c r="O936" s="220">
        <v>7.6</v>
      </c>
      <c r="P936" s="220">
        <v>4.2</v>
      </c>
      <c r="Q936" s="220">
        <v>4.8</v>
      </c>
      <c r="R936" s="220">
        <v>5</v>
      </c>
      <c r="S936" s="220">
        <v>7.6</v>
      </c>
      <c r="T936" s="220">
        <v>7</v>
      </c>
      <c r="U936" s="220">
        <v>8.5</v>
      </c>
      <c r="V936" s="220">
        <v>5.9</v>
      </c>
      <c r="W936" s="220">
        <v>7</v>
      </c>
      <c r="X936" s="220">
        <v>4.3</v>
      </c>
      <c r="Y936" s="219"/>
      <c r="Z936" s="221" t="s">
        <v>36</v>
      </c>
      <c r="AA936" s="218" t="s">
        <v>37</v>
      </c>
      <c r="AB936" s="222" t="s">
        <v>3669</v>
      </c>
      <c r="AC936" s="8" t="s">
        <v>2444</v>
      </c>
    </row>
    <row r="937" spans="1:29">
      <c r="A937" s="217">
        <v>40</v>
      </c>
      <c r="B937" s="224" t="s">
        <v>2424</v>
      </c>
      <c r="C937" s="384" t="s">
        <v>2425</v>
      </c>
      <c r="D937" s="385" t="s">
        <v>218</v>
      </c>
      <c r="E937" s="223" t="s">
        <v>798</v>
      </c>
      <c r="F937" s="223"/>
      <c r="G937" s="220">
        <v>8.1999999999999993</v>
      </c>
      <c r="H937" s="220">
        <v>4.5999999999999996</v>
      </c>
      <c r="I937" s="220">
        <v>7.6</v>
      </c>
      <c r="J937" s="220">
        <v>7.3</v>
      </c>
      <c r="K937" s="220">
        <v>8.5</v>
      </c>
      <c r="L937" s="220">
        <v>7.8</v>
      </c>
      <c r="M937" s="220">
        <v>7.7</v>
      </c>
      <c r="N937" s="220">
        <v>8.1999999999999993</v>
      </c>
      <c r="O937" s="220">
        <v>8.1</v>
      </c>
      <c r="P937" s="220">
        <v>6</v>
      </c>
      <c r="Q937" s="220">
        <v>9.6999999999999993</v>
      </c>
      <c r="R937" s="220">
        <v>7</v>
      </c>
      <c r="S937" s="220">
        <v>8</v>
      </c>
      <c r="T937" s="220">
        <v>9.1</v>
      </c>
      <c r="U937" s="220">
        <v>9.5</v>
      </c>
      <c r="V937" s="220">
        <v>8.4</v>
      </c>
      <c r="W937" s="220">
        <v>8.4</v>
      </c>
      <c r="X937" s="220">
        <v>8.1</v>
      </c>
      <c r="Y937" s="219"/>
      <c r="Z937" s="221" t="s">
        <v>36</v>
      </c>
      <c r="AA937" s="218" t="s">
        <v>37</v>
      </c>
      <c r="AB937" s="222"/>
      <c r="AC937" s="8" t="s">
        <v>2444</v>
      </c>
    </row>
    <row r="938" spans="1:29">
      <c r="A938" s="217">
        <v>41</v>
      </c>
      <c r="B938" s="224" t="s">
        <v>2426</v>
      </c>
      <c r="C938" s="384" t="s">
        <v>2427</v>
      </c>
      <c r="D938" s="385" t="s">
        <v>222</v>
      </c>
      <c r="E938" s="223" t="s">
        <v>752</v>
      </c>
      <c r="F938" s="223"/>
      <c r="G938" s="220">
        <v>8.1999999999999993</v>
      </c>
      <c r="H938" s="220">
        <v>4.3</v>
      </c>
      <c r="I938" s="220">
        <v>7.4</v>
      </c>
      <c r="J938" s="220">
        <v>7.5</v>
      </c>
      <c r="K938" s="220">
        <v>8.5</v>
      </c>
      <c r="L938" s="220">
        <v>5.9</v>
      </c>
      <c r="M938" s="220">
        <v>7.7</v>
      </c>
      <c r="N938" s="220">
        <v>8.1999999999999993</v>
      </c>
      <c r="O938" s="220">
        <v>6.4</v>
      </c>
      <c r="P938" s="220">
        <v>7.3</v>
      </c>
      <c r="Q938" s="220">
        <v>7.9</v>
      </c>
      <c r="R938" s="220">
        <v>7.5</v>
      </c>
      <c r="S938" s="220">
        <v>7.9</v>
      </c>
      <c r="T938" s="220">
        <v>8.5</v>
      </c>
      <c r="U938" s="220">
        <v>8.3000000000000007</v>
      </c>
      <c r="V938" s="220">
        <v>7.4</v>
      </c>
      <c r="W938" s="220">
        <v>8</v>
      </c>
      <c r="X938" s="220">
        <v>6.9</v>
      </c>
      <c r="Y938" s="219"/>
      <c r="Z938" s="221" t="s">
        <v>36</v>
      </c>
      <c r="AA938" s="218" t="s">
        <v>37</v>
      </c>
      <c r="AB938" s="222"/>
      <c r="AC938" s="8" t="s">
        <v>2444</v>
      </c>
    </row>
    <row r="939" spans="1:29" ht="79.2">
      <c r="A939" s="217">
        <v>42</v>
      </c>
      <c r="B939" s="224" t="s">
        <v>2428</v>
      </c>
      <c r="C939" s="384" t="s">
        <v>552</v>
      </c>
      <c r="D939" s="385" t="s">
        <v>987</v>
      </c>
      <c r="E939" s="223" t="s">
        <v>1470</v>
      </c>
      <c r="F939" s="223"/>
      <c r="G939" s="220">
        <v>8.1999999999999993</v>
      </c>
      <c r="H939" s="220">
        <v>5.2</v>
      </c>
      <c r="I939" s="220">
        <v>5.9</v>
      </c>
      <c r="J939" s="220">
        <v>7.6</v>
      </c>
      <c r="K939" s="220">
        <v>7.1</v>
      </c>
      <c r="L939" s="220">
        <v>6.9</v>
      </c>
      <c r="M939" s="220">
        <v>7.8</v>
      </c>
      <c r="N939" s="220">
        <v>7.6</v>
      </c>
      <c r="O939" s="220">
        <v>6.1</v>
      </c>
      <c r="P939" s="220">
        <v>4</v>
      </c>
      <c r="Q939" s="220">
        <v>7.2</v>
      </c>
      <c r="R939" s="220">
        <v>6.3</v>
      </c>
      <c r="S939" s="220">
        <v>7</v>
      </c>
      <c r="T939" s="220">
        <v>6</v>
      </c>
      <c r="U939" s="220">
        <v>5.6</v>
      </c>
      <c r="V939" s="220">
        <v>5.9</v>
      </c>
      <c r="W939" s="220">
        <v>6.3</v>
      </c>
      <c r="X939" s="220">
        <v>4.3</v>
      </c>
      <c r="Y939" s="219"/>
      <c r="Z939" s="221" t="s">
        <v>36</v>
      </c>
      <c r="AA939" s="218" t="s">
        <v>37</v>
      </c>
      <c r="AB939" s="222" t="s">
        <v>3669</v>
      </c>
      <c r="AC939" s="8" t="s">
        <v>2444</v>
      </c>
    </row>
    <row r="940" spans="1:29">
      <c r="A940" s="217">
        <v>43</v>
      </c>
      <c r="B940" s="224" t="s">
        <v>2429</v>
      </c>
      <c r="C940" s="384" t="s">
        <v>2430</v>
      </c>
      <c r="D940" s="385" t="s">
        <v>1588</v>
      </c>
      <c r="E940" s="223"/>
      <c r="F940" s="223" t="s">
        <v>2431</v>
      </c>
      <c r="G940" s="220">
        <v>7.1</v>
      </c>
      <c r="H940" s="220">
        <v>6.2</v>
      </c>
      <c r="I940" s="220">
        <v>6.4</v>
      </c>
      <c r="J940" s="220">
        <v>7.2</v>
      </c>
      <c r="K940" s="220">
        <v>8.4</v>
      </c>
      <c r="L940" s="220">
        <v>4.9000000000000004</v>
      </c>
      <c r="M940" s="220">
        <v>6.8</v>
      </c>
      <c r="N940" s="220">
        <v>6.9</v>
      </c>
      <c r="O940" s="220">
        <v>8.1999999999999993</v>
      </c>
      <c r="P940" s="220">
        <v>6</v>
      </c>
      <c r="Q940" s="220">
        <v>6</v>
      </c>
      <c r="R940" s="220">
        <v>6.6</v>
      </c>
      <c r="S940" s="220">
        <v>7.9</v>
      </c>
      <c r="T940" s="220">
        <v>5</v>
      </c>
      <c r="U940" s="220">
        <v>6.4</v>
      </c>
      <c r="V940" s="220">
        <v>6.2</v>
      </c>
      <c r="W940" s="220">
        <v>6.9</v>
      </c>
      <c r="X940" s="220">
        <v>4.7</v>
      </c>
      <c r="Y940" s="219"/>
      <c r="Z940" s="221" t="s">
        <v>36</v>
      </c>
      <c r="AA940" s="218" t="s">
        <v>37</v>
      </c>
      <c r="AB940" s="222"/>
      <c r="AC940" s="8" t="s">
        <v>2444</v>
      </c>
    </row>
    <row r="941" spans="1:29">
      <c r="A941" s="217">
        <v>44</v>
      </c>
      <c r="B941" s="224" t="s">
        <v>2432</v>
      </c>
      <c r="C941" s="384" t="s">
        <v>2433</v>
      </c>
      <c r="D941" s="385" t="s">
        <v>897</v>
      </c>
      <c r="E941" s="223"/>
      <c r="F941" s="223" t="s">
        <v>826</v>
      </c>
      <c r="G941" s="220">
        <v>6.8</v>
      </c>
      <c r="H941" s="220">
        <v>8.6</v>
      </c>
      <c r="I941" s="220">
        <v>8.8000000000000007</v>
      </c>
      <c r="J941" s="220">
        <v>8.1</v>
      </c>
      <c r="K941" s="220">
        <v>9.1</v>
      </c>
      <c r="L941" s="220">
        <v>9.1</v>
      </c>
      <c r="M941" s="220">
        <v>8.1</v>
      </c>
      <c r="N941" s="220">
        <v>8.4</v>
      </c>
      <c r="O941" s="220">
        <v>8.3000000000000007</v>
      </c>
      <c r="P941" s="220">
        <v>8.8000000000000007</v>
      </c>
      <c r="Q941" s="220">
        <v>9.1</v>
      </c>
      <c r="R941" s="220">
        <v>9</v>
      </c>
      <c r="S941" s="220">
        <v>7.4</v>
      </c>
      <c r="T941" s="220">
        <v>10</v>
      </c>
      <c r="U941" s="220">
        <v>9.4</v>
      </c>
      <c r="V941" s="220">
        <v>9.6999999999999993</v>
      </c>
      <c r="W941" s="220">
        <v>8.6999999999999993</v>
      </c>
      <c r="X941" s="220">
        <v>9.1</v>
      </c>
      <c r="Y941" s="219"/>
      <c r="Z941" s="221" t="s">
        <v>36</v>
      </c>
      <c r="AA941" s="218" t="s">
        <v>37</v>
      </c>
      <c r="AB941" s="222"/>
      <c r="AC941" s="8" t="s">
        <v>2444</v>
      </c>
    </row>
    <row r="942" spans="1:29">
      <c r="A942" s="217">
        <v>45</v>
      </c>
      <c r="B942" s="224" t="s">
        <v>2434</v>
      </c>
      <c r="C942" s="384" t="s">
        <v>2435</v>
      </c>
      <c r="D942" s="385" t="s">
        <v>897</v>
      </c>
      <c r="E942" s="223"/>
      <c r="F942" s="223" t="s">
        <v>408</v>
      </c>
      <c r="G942" s="220">
        <v>7.7</v>
      </c>
      <c r="H942" s="220">
        <v>4.4000000000000004</v>
      </c>
      <c r="I942" s="220">
        <v>7.7</v>
      </c>
      <c r="J942" s="220">
        <v>7.4</v>
      </c>
      <c r="K942" s="220">
        <v>4.5999999999999996</v>
      </c>
      <c r="L942" s="220">
        <v>6.5</v>
      </c>
      <c r="M942" s="220">
        <v>6.3</v>
      </c>
      <c r="N942" s="220">
        <v>9</v>
      </c>
      <c r="O942" s="220">
        <v>7.4</v>
      </c>
      <c r="P942" s="220">
        <v>4.0999999999999996</v>
      </c>
      <c r="Q942" s="220">
        <v>7</v>
      </c>
      <c r="R942" s="220">
        <v>6.5</v>
      </c>
      <c r="S942" s="220">
        <v>7.4</v>
      </c>
      <c r="T942" s="220">
        <v>4.3</v>
      </c>
      <c r="U942" s="220">
        <v>7.2</v>
      </c>
      <c r="V942" s="220">
        <v>7</v>
      </c>
      <c r="W942" s="220">
        <v>7.1</v>
      </c>
      <c r="X942" s="220">
        <v>6.8</v>
      </c>
      <c r="Y942" s="219"/>
      <c r="Z942" s="221" t="s">
        <v>36</v>
      </c>
      <c r="AA942" s="218" t="s">
        <v>37</v>
      </c>
      <c r="AB942" s="222"/>
      <c r="AC942" s="8" t="s">
        <v>2444</v>
      </c>
    </row>
    <row r="943" spans="1:29">
      <c r="A943" s="217">
        <v>46</v>
      </c>
      <c r="B943" s="224" t="s">
        <v>2436</v>
      </c>
      <c r="C943" s="384" t="s">
        <v>2437</v>
      </c>
      <c r="D943" s="385" t="s">
        <v>1002</v>
      </c>
      <c r="E943" s="223"/>
      <c r="F943" s="223" t="s">
        <v>702</v>
      </c>
      <c r="G943" s="220">
        <v>7.6</v>
      </c>
      <c r="H943" s="220">
        <v>6.8</v>
      </c>
      <c r="I943" s="220">
        <v>6.8</v>
      </c>
      <c r="J943" s="220">
        <v>7.7</v>
      </c>
      <c r="K943" s="220">
        <v>9.4</v>
      </c>
      <c r="L943" s="220">
        <v>8.4</v>
      </c>
      <c r="M943" s="220">
        <v>7.4</v>
      </c>
      <c r="N943" s="220">
        <v>9.1</v>
      </c>
      <c r="O943" s="220">
        <v>7.9</v>
      </c>
      <c r="P943" s="220">
        <v>6.6</v>
      </c>
      <c r="Q943" s="220">
        <v>8.3000000000000007</v>
      </c>
      <c r="R943" s="220">
        <v>7.2</v>
      </c>
      <c r="S943" s="220">
        <v>8</v>
      </c>
      <c r="T943" s="220">
        <v>8.6999999999999993</v>
      </c>
      <c r="U943" s="220">
        <v>7.6</v>
      </c>
      <c r="V943" s="220">
        <v>9</v>
      </c>
      <c r="W943" s="220">
        <v>8</v>
      </c>
      <c r="X943" s="220">
        <v>6.7</v>
      </c>
      <c r="Y943" s="219"/>
      <c r="Z943" s="221" t="s">
        <v>36</v>
      </c>
      <c r="AA943" s="218" t="s">
        <v>37</v>
      </c>
      <c r="AB943" s="222"/>
      <c r="AC943" s="8" t="s">
        <v>2444</v>
      </c>
    </row>
    <row r="944" spans="1:29">
      <c r="A944" s="217">
        <v>47</v>
      </c>
      <c r="B944" s="224" t="s">
        <v>2438</v>
      </c>
      <c r="C944" s="384" t="s">
        <v>2439</v>
      </c>
      <c r="D944" s="385" t="s">
        <v>2440</v>
      </c>
      <c r="E944" s="223"/>
      <c r="F944" s="223" t="s">
        <v>205</v>
      </c>
      <c r="G944" s="220">
        <v>7.9</v>
      </c>
      <c r="H944" s="220">
        <v>4.8</v>
      </c>
      <c r="I944" s="220">
        <v>6</v>
      </c>
      <c r="J944" s="220">
        <v>7.6</v>
      </c>
      <c r="K944" s="220">
        <v>8.1999999999999993</v>
      </c>
      <c r="L944" s="220">
        <v>6.6</v>
      </c>
      <c r="M944" s="220">
        <v>7.2</v>
      </c>
      <c r="N944" s="220">
        <v>7.8</v>
      </c>
      <c r="O944" s="220">
        <v>7.5</v>
      </c>
      <c r="P944" s="220">
        <v>4</v>
      </c>
      <c r="Q944" s="220">
        <v>5.6</v>
      </c>
      <c r="R944" s="220">
        <v>7</v>
      </c>
      <c r="S944" s="220">
        <v>6.8</v>
      </c>
      <c r="T944" s="220">
        <v>4.8</v>
      </c>
      <c r="U944" s="220">
        <v>6.8</v>
      </c>
      <c r="V944" s="220">
        <v>5.7</v>
      </c>
      <c r="W944" s="220">
        <v>4.8</v>
      </c>
      <c r="X944" s="220">
        <v>5.6</v>
      </c>
      <c r="Y944" s="219"/>
      <c r="Z944" s="221" t="s">
        <v>36</v>
      </c>
      <c r="AA944" s="218" t="s">
        <v>37</v>
      </c>
      <c r="AB944" s="222"/>
      <c r="AC944" s="8" t="s">
        <v>2444</v>
      </c>
    </row>
    <row r="945" spans="1:29">
      <c r="A945" s="217">
        <v>48</v>
      </c>
      <c r="B945" s="224" t="s">
        <v>2441</v>
      </c>
      <c r="C945" s="384" t="s">
        <v>2442</v>
      </c>
      <c r="D945" s="385" t="s">
        <v>911</v>
      </c>
      <c r="E945" s="223"/>
      <c r="F945" s="223" t="s">
        <v>2179</v>
      </c>
      <c r="G945" s="220">
        <v>5.5</v>
      </c>
      <c r="H945" s="220">
        <v>4.4000000000000004</v>
      </c>
      <c r="I945" s="220">
        <v>6.1</v>
      </c>
      <c r="J945" s="220">
        <v>7.2</v>
      </c>
      <c r="K945" s="220">
        <v>8.4</v>
      </c>
      <c r="L945" s="220">
        <v>8.5</v>
      </c>
      <c r="M945" s="220">
        <v>7.7</v>
      </c>
      <c r="N945" s="220">
        <v>8.3000000000000007</v>
      </c>
      <c r="O945" s="220">
        <v>7.9</v>
      </c>
      <c r="P945" s="220">
        <v>5.3</v>
      </c>
      <c r="Q945" s="220">
        <v>5.9</v>
      </c>
      <c r="R945" s="220">
        <v>6.5</v>
      </c>
      <c r="S945" s="220">
        <v>7.4</v>
      </c>
      <c r="T945" s="220">
        <v>8.1999999999999993</v>
      </c>
      <c r="U945" s="220">
        <v>7.5</v>
      </c>
      <c r="V945" s="220">
        <v>6.2</v>
      </c>
      <c r="W945" s="220">
        <v>7.5</v>
      </c>
      <c r="X945" s="220">
        <v>4.9000000000000004</v>
      </c>
      <c r="Y945" s="219"/>
      <c r="Z945" s="221" t="s">
        <v>36</v>
      </c>
      <c r="AA945" s="218" t="s">
        <v>37</v>
      </c>
      <c r="AB945" s="222"/>
      <c r="AC945" s="8" t="s">
        <v>2444</v>
      </c>
    </row>
    <row r="946" spans="1:29" ht="52.8">
      <c r="A946" s="217">
        <v>49</v>
      </c>
      <c r="B946" s="224" t="s">
        <v>2443</v>
      </c>
      <c r="C946" s="384" t="s">
        <v>196</v>
      </c>
      <c r="D946" s="385" t="s">
        <v>1723</v>
      </c>
      <c r="E946" s="223"/>
      <c r="F946" s="223" t="s">
        <v>1408</v>
      </c>
      <c r="G946" s="220">
        <v>6.4</v>
      </c>
      <c r="H946" s="220">
        <v>4.5999999999999996</v>
      </c>
      <c r="I946" s="220">
        <v>0.8</v>
      </c>
      <c r="J946" s="220">
        <v>2.8</v>
      </c>
      <c r="K946" s="220">
        <v>2.5</v>
      </c>
      <c r="L946" s="220">
        <v>7.9</v>
      </c>
      <c r="M946" s="220">
        <v>5.7</v>
      </c>
      <c r="N946" s="220">
        <v>8.4</v>
      </c>
      <c r="O946" s="220">
        <v>8.1</v>
      </c>
      <c r="P946" s="220">
        <v>0.7</v>
      </c>
      <c r="Q946" s="220">
        <v>7.6</v>
      </c>
      <c r="R946" s="220">
        <v>0.6</v>
      </c>
      <c r="S946" s="220">
        <v>0.8</v>
      </c>
      <c r="T946" s="220">
        <v>8.6</v>
      </c>
      <c r="U946" s="220">
        <v>7.6</v>
      </c>
      <c r="V946" s="220">
        <v>7.6</v>
      </c>
      <c r="W946" s="220">
        <v>0</v>
      </c>
      <c r="X946" s="220">
        <v>0</v>
      </c>
      <c r="Y946" s="219"/>
      <c r="Z946" s="221" t="s">
        <v>36</v>
      </c>
      <c r="AA946" s="218" t="s">
        <v>48</v>
      </c>
      <c r="AB946" s="222" t="s">
        <v>3694</v>
      </c>
      <c r="AC946" s="8" t="s">
        <v>2444</v>
      </c>
    </row>
    <row r="947" spans="1:29">
      <c r="A947" s="225">
        <v>1</v>
      </c>
      <c r="B947" s="232" t="s">
        <v>2459</v>
      </c>
      <c r="C947" s="384" t="s">
        <v>2460</v>
      </c>
      <c r="D947" s="385" t="s">
        <v>34</v>
      </c>
      <c r="E947" s="231"/>
      <c r="F947" s="231" t="s">
        <v>547</v>
      </c>
      <c r="G947" s="228">
        <v>6.8</v>
      </c>
      <c r="H947" s="228">
        <v>4.5</v>
      </c>
      <c r="I947" s="228">
        <v>7.6</v>
      </c>
      <c r="J947" s="228">
        <v>7.7</v>
      </c>
      <c r="K947" s="228">
        <v>8.8000000000000007</v>
      </c>
      <c r="L947" s="228">
        <v>6.1</v>
      </c>
      <c r="M947" s="228">
        <v>7.6</v>
      </c>
      <c r="N947" s="228">
        <v>6.8</v>
      </c>
      <c r="O947" s="228">
        <v>8.4</v>
      </c>
      <c r="P947" s="228">
        <v>6.9</v>
      </c>
      <c r="Q947" s="228">
        <v>5</v>
      </c>
      <c r="R947" s="228">
        <v>9.6999999999999993</v>
      </c>
      <c r="S947" s="228">
        <v>6.9</v>
      </c>
      <c r="T947" s="228">
        <v>4.9000000000000004</v>
      </c>
      <c r="U947" s="228">
        <v>5.8</v>
      </c>
      <c r="V947" s="228">
        <v>6.7</v>
      </c>
      <c r="W947" s="228">
        <v>5.9</v>
      </c>
      <c r="X947" s="228">
        <v>8.5</v>
      </c>
      <c r="Y947" s="227"/>
      <c r="Z947" s="229" t="s">
        <v>36</v>
      </c>
      <c r="AA947" s="226" t="s">
        <v>37</v>
      </c>
      <c r="AB947" s="230"/>
      <c r="AC947" s="8" t="s">
        <v>2523</v>
      </c>
    </row>
    <row r="948" spans="1:29">
      <c r="A948" s="225">
        <v>2</v>
      </c>
      <c r="B948" s="232" t="s">
        <v>2461</v>
      </c>
      <c r="C948" s="384" t="s">
        <v>2462</v>
      </c>
      <c r="D948" s="385" t="s">
        <v>511</v>
      </c>
      <c r="E948" s="231"/>
      <c r="F948" s="231" t="s">
        <v>521</v>
      </c>
      <c r="G948" s="228">
        <v>7.8</v>
      </c>
      <c r="H948" s="228">
        <v>5</v>
      </c>
      <c r="I948" s="228">
        <v>7.4</v>
      </c>
      <c r="J948" s="228">
        <v>7.3</v>
      </c>
      <c r="K948" s="228">
        <v>9.1</v>
      </c>
      <c r="L948" s="228">
        <v>7</v>
      </c>
      <c r="M948" s="228">
        <v>7</v>
      </c>
      <c r="N948" s="228">
        <v>5.6</v>
      </c>
      <c r="O948" s="228">
        <v>7.9</v>
      </c>
      <c r="P948" s="228">
        <v>5.3</v>
      </c>
      <c r="Q948" s="228">
        <v>5.2</v>
      </c>
      <c r="R948" s="228">
        <v>4.8</v>
      </c>
      <c r="S948" s="228">
        <v>6.8</v>
      </c>
      <c r="T948" s="228">
        <v>4.5</v>
      </c>
      <c r="U948" s="228">
        <v>4.5999999999999996</v>
      </c>
      <c r="V948" s="228">
        <v>6</v>
      </c>
      <c r="W948" s="228">
        <v>8.6</v>
      </c>
      <c r="X948" s="228">
        <v>5</v>
      </c>
      <c r="Y948" s="227"/>
      <c r="Z948" s="229" t="s">
        <v>36</v>
      </c>
      <c r="AA948" s="226" t="s">
        <v>37</v>
      </c>
      <c r="AB948" s="230"/>
      <c r="AC948" s="8" t="s">
        <v>2523</v>
      </c>
    </row>
    <row r="949" spans="1:29">
      <c r="A949" s="225">
        <v>3</v>
      </c>
      <c r="B949" s="232" t="s">
        <v>2463</v>
      </c>
      <c r="C949" s="384" t="s">
        <v>2464</v>
      </c>
      <c r="D949" s="385" t="s">
        <v>67</v>
      </c>
      <c r="E949" s="231" t="s">
        <v>1509</v>
      </c>
      <c r="F949" s="231"/>
      <c r="G949" s="228">
        <v>5.6</v>
      </c>
      <c r="H949" s="228">
        <v>7.7</v>
      </c>
      <c r="I949" s="228">
        <v>7.2</v>
      </c>
      <c r="J949" s="228">
        <v>6.3</v>
      </c>
      <c r="K949" s="228">
        <v>5.9</v>
      </c>
      <c r="L949" s="228">
        <v>6.5</v>
      </c>
      <c r="M949" s="228">
        <v>7.3</v>
      </c>
      <c r="N949" s="228">
        <v>7.5</v>
      </c>
      <c r="O949" s="228">
        <v>7.5</v>
      </c>
      <c r="P949" s="228">
        <v>5.7</v>
      </c>
      <c r="Q949" s="228">
        <v>5.7</v>
      </c>
      <c r="R949" s="228">
        <v>8.6999999999999993</v>
      </c>
      <c r="S949" s="228">
        <v>6.9</v>
      </c>
      <c r="T949" s="228">
        <v>4.3</v>
      </c>
      <c r="U949" s="228">
        <v>6.8</v>
      </c>
      <c r="V949" s="228">
        <v>6.7</v>
      </c>
      <c r="W949" s="228">
        <v>4.5</v>
      </c>
      <c r="X949" s="228">
        <v>5.7</v>
      </c>
      <c r="Y949" s="227"/>
      <c r="Z949" s="229" t="s">
        <v>36</v>
      </c>
      <c r="AA949" s="226" t="s">
        <v>37</v>
      </c>
      <c r="AB949" s="230"/>
      <c r="AC949" s="8" t="s">
        <v>2523</v>
      </c>
    </row>
    <row r="950" spans="1:29">
      <c r="A950" s="225">
        <v>4</v>
      </c>
      <c r="B950" s="232" t="s">
        <v>2465</v>
      </c>
      <c r="C950" s="384" t="s">
        <v>2466</v>
      </c>
      <c r="D950" s="385" t="s">
        <v>139</v>
      </c>
      <c r="E950" s="231" t="s">
        <v>2467</v>
      </c>
      <c r="F950" s="231"/>
      <c r="G950" s="228">
        <v>7.1</v>
      </c>
      <c r="H950" s="228">
        <v>9.6999999999999993</v>
      </c>
      <c r="I950" s="228">
        <v>9.4</v>
      </c>
      <c r="J950" s="228">
        <v>7.6</v>
      </c>
      <c r="K950" s="228">
        <v>8.5</v>
      </c>
      <c r="L950" s="228">
        <v>8.6999999999999993</v>
      </c>
      <c r="M950" s="228">
        <v>8.6</v>
      </c>
      <c r="N950" s="228">
        <v>8.4</v>
      </c>
      <c r="O950" s="228">
        <v>8.4</v>
      </c>
      <c r="P950" s="228">
        <v>7.9</v>
      </c>
      <c r="Q950" s="228">
        <v>8.3000000000000007</v>
      </c>
      <c r="R950" s="228">
        <v>10</v>
      </c>
      <c r="S950" s="228">
        <v>7.3</v>
      </c>
      <c r="T950" s="228">
        <v>7.7</v>
      </c>
      <c r="U950" s="228">
        <v>8.8000000000000007</v>
      </c>
      <c r="V950" s="228">
        <v>9.9</v>
      </c>
      <c r="W950" s="228">
        <v>9.4</v>
      </c>
      <c r="X950" s="228">
        <v>9.3000000000000007</v>
      </c>
      <c r="Y950" s="227"/>
      <c r="Z950" s="229" t="s">
        <v>36</v>
      </c>
      <c r="AA950" s="226" t="s">
        <v>37</v>
      </c>
      <c r="AB950" s="230"/>
      <c r="AC950" s="8" t="s">
        <v>2523</v>
      </c>
    </row>
    <row r="951" spans="1:29">
      <c r="A951" s="225">
        <v>5</v>
      </c>
      <c r="B951" s="232" t="s">
        <v>2468</v>
      </c>
      <c r="C951" s="384" t="s">
        <v>2469</v>
      </c>
      <c r="D951" s="385" t="s">
        <v>725</v>
      </c>
      <c r="E951" s="231" t="s">
        <v>1101</v>
      </c>
      <c r="F951" s="231"/>
      <c r="G951" s="228">
        <v>6.7</v>
      </c>
      <c r="H951" s="228">
        <v>5.3</v>
      </c>
      <c r="I951" s="228">
        <v>8.6</v>
      </c>
      <c r="J951" s="228">
        <v>7.8</v>
      </c>
      <c r="K951" s="228">
        <v>8</v>
      </c>
      <c r="L951" s="228">
        <v>7</v>
      </c>
      <c r="M951" s="228">
        <v>8.3000000000000007</v>
      </c>
      <c r="N951" s="228">
        <v>5.6</v>
      </c>
      <c r="O951" s="228">
        <v>8.5</v>
      </c>
      <c r="P951" s="228">
        <v>4.5999999999999996</v>
      </c>
      <c r="Q951" s="382">
        <v>4.5</v>
      </c>
      <c r="R951" s="228">
        <v>9.3000000000000007</v>
      </c>
      <c r="S951" s="228">
        <v>5.9</v>
      </c>
      <c r="T951" s="228">
        <v>4.4000000000000004</v>
      </c>
      <c r="U951" s="228">
        <v>6.8</v>
      </c>
      <c r="V951" s="228">
        <v>4.5999999999999996</v>
      </c>
      <c r="W951" s="228">
        <v>8.5</v>
      </c>
      <c r="X951" s="228">
        <v>4.0999999999999996</v>
      </c>
      <c r="Y951" s="227"/>
      <c r="Z951" s="229" t="s">
        <v>36</v>
      </c>
      <c r="AA951" s="383" t="s">
        <v>37</v>
      </c>
      <c r="AB951" s="230"/>
      <c r="AC951" s="8" t="s">
        <v>2523</v>
      </c>
    </row>
    <row r="952" spans="1:29">
      <c r="A952" s="225">
        <v>6</v>
      </c>
      <c r="B952" s="232" t="s">
        <v>2470</v>
      </c>
      <c r="C952" s="384" t="s">
        <v>2471</v>
      </c>
      <c r="D952" s="385" t="s">
        <v>75</v>
      </c>
      <c r="E952" s="231" t="s">
        <v>878</v>
      </c>
      <c r="F952" s="231"/>
      <c r="G952" s="228">
        <v>6.5</v>
      </c>
      <c r="H952" s="228">
        <v>6.3</v>
      </c>
      <c r="I952" s="228">
        <v>8.1999999999999993</v>
      </c>
      <c r="J952" s="228">
        <v>5.2</v>
      </c>
      <c r="K952" s="228">
        <v>8.1999999999999993</v>
      </c>
      <c r="L952" s="228">
        <v>4.9000000000000004</v>
      </c>
      <c r="M952" s="228">
        <v>7.7</v>
      </c>
      <c r="N952" s="228">
        <v>5</v>
      </c>
      <c r="O952" s="228">
        <v>8.5</v>
      </c>
      <c r="P952" s="228">
        <v>8.8000000000000007</v>
      </c>
      <c r="Q952" s="228">
        <v>6.2</v>
      </c>
      <c r="R952" s="228">
        <v>7.2</v>
      </c>
      <c r="S952" s="228">
        <v>7.2</v>
      </c>
      <c r="T952" s="228">
        <v>5.9</v>
      </c>
      <c r="U952" s="228">
        <v>8.8000000000000007</v>
      </c>
      <c r="V952" s="228">
        <v>9.4</v>
      </c>
      <c r="W952" s="228">
        <v>8.1</v>
      </c>
      <c r="X952" s="228">
        <v>9.1999999999999993</v>
      </c>
      <c r="Y952" s="227"/>
      <c r="Z952" s="229" t="s">
        <v>36</v>
      </c>
      <c r="AA952" s="226" t="s">
        <v>37</v>
      </c>
      <c r="AB952" s="230"/>
      <c r="AC952" s="8" t="s">
        <v>2523</v>
      </c>
    </row>
    <row r="953" spans="1:29">
      <c r="A953" s="225">
        <v>7</v>
      </c>
      <c r="B953" s="232" t="s">
        <v>2472</v>
      </c>
      <c r="C953" s="384" t="s">
        <v>2473</v>
      </c>
      <c r="D953" s="385" t="s">
        <v>270</v>
      </c>
      <c r="E953" s="231" t="s">
        <v>1455</v>
      </c>
      <c r="F953" s="231"/>
      <c r="G953" s="228">
        <v>6.9</v>
      </c>
      <c r="H953" s="228">
        <v>5.9</v>
      </c>
      <c r="I953" s="228">
        <v>6.7</v>
      </c>
      <c r="J953" s="228">
        <v>6.6</v>
      </c>
      <c r="K953" s="228">
        <v>5</v>
      </c>
      <c r="L953" s="228">
        <v>4.5999999999999996</v>
      </c>
      <c r="M953" s="228">
        <v>6.9</v>
      </c>
      <c r="N953" s="228">
        <v>4.8</v>
      </c>
      <c r="O953" s="228">
        <v>8.1</v>
      </c>
      <c r="P953" s="228">
        <v>5.6</v>
      </c>
      <c r="Q953" s="228">
        <v>6.3</v>
      </c>
      <c r="R953" s="228">
        <v>4.3</v>
      </c>
      <c r="S953" s="228">
        <v>5.6</v>
      </c>
      <c r="T953" s="228">
        <v>5.4</v>
      </c>
      <c r="U953" s="228">
        <v>7.1</v>
      </c>
      <c r="V953" s="228">
        <v>8.8000000000000007</v>
      </c>
      <c r="W953" s="228">
        <v>7.3</v>
      </c>
      <c r="X953" s="228">
        <v>6.4</v>
      </c>
      <c r="Y953" s="227"/>
      <c r="Z953" s="229" t="s">
        <v>36</v>
      </c>
      <c r="AA953" s="226" t="s">
        <v>37</v>
      </c>
      <c r="AB953" s="230"/>
      <c r="AC953" s="8" t="s">
        <v>2523</v>
      </c>
    </row>
    <row r="954" spans="1:29">
      <c r="A954" s="225">
        <v>8</v>
      </c>
      <c r="B954" s="232" t="s">
        <v>2474</v>
      </c>
      <c r="C954" s="384" t="s">
        <v>2475</v>
      </c>
      <c r="D954" s="385" t="s">
        <v>2062</v>
      </c>
      <c r="E954" s="231"/>
      <c r="F954" s="231" t="s">
        <v>2367</v>
      </c>
      <c r="G954" s="228">
        <v>7.7</v>
      </c>
      <c r="H954" s="228">
        <v>9.6999999999999993</v>
      </c>
      <c r="I954" s="228">
        <v>9.6</v>
      </c>
      <c r="J954" s="228">
        <v>7.7</v>
      </c>
      <c r="K954" s="228">
        <v>9.1999999999999993</v>
      </c>
      <c r="L954" s="228">
        <v>9.3000000000000007</v>
      </c>
      <c r="M954" s="228">
        <v>9.1</v>
      </c>
      <c r="N954" s="228">
        <v>9.1999999999999993</v>
      </c>
      <c r="O954" s="228">
        <v>8.4</v>
      </c>
      <c r="P954" s="228">
        <v>9.6999999999999993</v>
      </c>
      <c r="Q954" s="228">
        <v>8.8000000000000007</v>
      </c>
      <c r="R954" s="228">
        <v>10</v>
      </c>
      <c r="S954" s="228">
        <v>7.6</v>
      </c>
      <c r="T954" s="228">
        <v>9.1999999999999993</v>
      </c>
      <c r="U954" s="228">
        <v>10</v>
      </c>
      <c r="V954" s="228">
        <v>9.6</v>
      </c>
      <c r="W954" s="228">
        <v>8.1</v>
      </c>
      <c r="X954" s="228">
        <v>9.9</v>
      </c>
      <c r="Y954" s="227"/>
      <c r="Z954" s="229" t="s">
        <v>36</v>
      </c>
      <c r="AA954" s="226" t="s">
        <v>37</v>
      </c>
      <c r="AB954" s="230"/>
      <c r="AC954" s="8" t="s">
        <v>2523</v>
      </c>
    </row>
    <row r="955" spans="1:29" ht="79.2">
      <c r="A955" s="225">
        <v>9</v>
      </c>
      <c r="B955" s="232" t="s">
        <v>2476</v>
      </c>
      <c r="C955" s="384" t="s">
        <v>2477</v>
      </c>
      <c r="D955" s="385" t="s">
        <v>1660</v>
      </c>
      <c r="E955" s="231"/>
      <c r="F955" s="231" t="s">
        <v>626</v>
      </c>
      <c r="G955" s="228">
        <v>6.8</v>
      </c>
      <c r="H955" s="228">
        <v>8</v>
      </c>
      <c r="I955" s="228">
        <v>8</v>
      </c>
      <c r="J955" s="228">
        <v>7.8</v>
      </c>
      <c r="K955" s="228">
        <v>8.6999999999999993</v>
      </c>
      <c r="L955" s="228">
        <v>5.5</v>
      </c>
      <c r="M955" s="228">
        <v>8.8000000000000007</v>
      </c>
      <c r="N955" s="228">
        <v>7.8</v>
      </c>
      <c r="O955" s="228">
        <v>8.1</v>
      </c>
      <c r="P955" s="228">
        <v>6.8</v>
      </c>
      <c r="Q955" s="228">
        <v>4.4000000000000004</v>
      </c>
      <c r="R955" s="228">
        <v>8.8000000000000007</v>
      </c>
      <c r="S955" s="228">
        <v>6.8</v>
      </c>
      <c r="T955" s="228">
        <v>6.8</v>
      </c>
      <c r="U955" s="228">
        <v>7.6</v>
      </c>
      <c r="V955" s="228">
        <v>8.6999999999999993</v>
      </c>
      <c r="W955" s="228">
        <v>2.7</v>
      </c>
      <c r="X955" s="228">
        <v>2.4</v>
      </c>
      <c r="Y955" s="227"/>
      <c r="Z955" s="229" t="s">
        <v>36</v>
      </c>
      <c r="AA955" s="226" t="s">
        <v>48</v>
      </c>
      <c r="AB955" s="230" t="s">
        <v>3695</v>
      </c>
      <c r="AC955" s="8" t="s">
        <v>2523</v>
      </c>
    </row>
    <row r="956" spans="1:29">
      <c r="A956" s="225">
        <v>10</v>
      </c>
      <c r="B956" s="232" t="s">
        <v>2478</v>
      </c>
      <c r="C956" s="384" t="s">
        <v>2479</v>
      </c>
      <c r="D956" s="385" t="s">
        <v>2480</v>
      </c>
      <c r="E956" s="231"/>
      <c r="F956" s="231" t="s">
        <v>722</v>
      </c>
      <c r="G956" s="228">
        <v>7.6</v>
      </c>
      <c r="H956" s="228">
        <v>7.1</v>
      </c>
      <c r="I956" s="228">
        <v>7.6</v>
      </c>
      <c r="J956" s="228">
        <v>8.3000000000000007</v>
      </c>
      <c r="K956" s="228">
        <v>8.1</v>
      </c>
      <c r="L956" s="228">
        <v>8.1</v>
      </c>
      <c r="M956" s="228">
        <v>8.6</v>
      </c>
      <c r="N956" s="228">
        <v>8.9</v>
      </c>
      <c r="O956" s="228">
        <v>8.4</v>
      </c>
      <c r="P956" s="228">
        <v>5.4</v>
      </c>
      <c r="Q956" s="228">
        <v>5.2</v>
      </c>
      <c r="R956" s="228">
        <v>9.9</v>
      </c>
      <c r="S956" s="228">
        <v>6.2</v>
      </c>
      <c r="T956" s="228">
        <v>5.3</v>
      </c>
      <c r="U956" s="228">
        <v>6.8</v>
      </c>
      <c r="V956" s="228">
        <v>7.3</v>
      </c>
      <c r="W956" s="228">
        <v>4.9000000000000004</v>
      </c>
      <c r="X956" s="228">
        <v>7.6</v>
      </c>
      <c r="Y956" s="227"/>
      <c r="Z956" s="229" t="s">
        <v>36</v>
      </c>
      <c r="AA956" s="226" t="s">
        <v>37</v>
      </c>
      <c r="AB956" s="230"/>
      <c r="AC956" s="8" t="s">
        <v>2523</v>
      </c>
    </row>
    <row r="957" spans="1:29">
      <c r="A957" s="225">
        <v>11</v>
      </c>
      <c r="B957" s="232" t="s">
        <v>2481</v>
      </c>
      <c r="C957" s="384" t="s">
        <v>1746</v>
      </c>
      <c r="D957" s="385" t="s">
        <v>183</v>
      </c>
      <c r="E957" s="231" t="s">
        <v>288</v>
      </c>
      <c r="F957" s="231"/>
      <c r="G957" s="228">
        <v>7.1</v>
      </c>
      <c r="H957" s="228">
        <v>4.5</v>
      </c>
      <c r="I957" s="228">
        <v>6.3</v>
      </c>
      <c r="J957" s="228">
        <v>7.3</v>
      </c>
      <c r="K957" s="228">
        <v>6.7</v>
      </c>
      <c r="L957" s="228">
        <v>7</v>
      </c>
      <c r="M957" s="228">
        <v>8.1</v>
      </c>
      <c r="N957" s="228">
        <v>7</v>
      </c>
      <c r="O957" s="228">
        <v>8.1</v>
      </c>
      <c r="P957" s="228">
        <v>6.8</v>
      </c>
      <c r="Q957" s="228">
        <v>5.7</v>
      </c>
      <c r="R957" s="228">
        <v>7.2</v>
      </c>
      <c r="S957" s="228">
        <v>5.8</v>
      </c>
      <c r="T957" s="228">
        <v>6.3</v>
      </c>
      <c r="U957" s="228">
        <v>6.8</v>
      </c>
      <c r="V957" s="228">
        <v>8.9</v>
      </c>
      <c r="W957" s="228">
        <v>6.5</v>
      </c>
      <c r="X957" s="228">
        <v>8.5</v>
      </c>
      <c r="Y957" s="227"/>
      <c r="Z957" s="229" t="s">
        <v>36</v>
      </c>
      <c r="AA957" s="226" t="s">
        <v>37</v>
      </c>
      <c r="AB957" s="230"/>
      <c r="AC957" s="8" t="s">
        <v>2523</v>
      </c>
    </row>
    <row r="958" spans="1:29">
      <c r="A958" s="225">
        <v>12</v>
      </c>
      <c r="B958" s="232" t="s">
        <v>2482</v>
      </c>
      <c r="C958" s="384" t="s">
        <v>2483</v>
      </c>
      <c r="D958" s="385" t="s">
        <v>1668</v>
      </c>
      <c r="E958" s="231"/>
      <c r="F958" s="231" t="s">
        <v>184</v>
      </c>
      <c r="G958" s="228">
        <v>7.1</v>
      </c>
      <c r="H958" s="228">
        <v>4.3</v>
      </c>
      <c r="I958" s="228">
        <v>9</v>
      </c>
      <c r="J958" s="228">
        <v>6.9</v>
      </c>
      <c r="K958" s="228">
        <v>8.9</v>
      </c>
      <c r="L958" s="228">
        <v>8</v>
      </c>
      <c r="M958" s="228">
        <v>7.8</v>
      </c>
      <c r="N958" s="228">
        <v>8.9</v>
      </c>
      <c r="O958" s="228">
        <v>8.3000000000000007</v>
      </c>
      <c r="P958" s="228">
        <v>5.9</v>
      </c>
      <c r="Q958" s="228">
        <v>5.3</v>
      </c>
      <c r="R958" s="228">
        <v>9.6999999999999993</v>
      </c>
      <c r="S958" s="228">
        <v>7.4</v>
      </c>
      <c r="T958" s="228">
        <v>6.3</v>
      </c>
      <c r="U958" s="228">
        <v>8</v>
      </c>
      <c r="V958" s="228">
        <v>8.8000000000000007</v>
      </c>
      <c r="W958" s="228">
        <v>6.1</v>
      </c>
      <c r="X958" s="228">
        <v>9.4</v>
      </c>
      <c r="Y958" s="227"/>
      <c r="Z958" s="229" t="s">
        <v>36</v>
      </c>
      <c r="AA958" s="226" t="s">
        <v>37</v>
      </c>
      <c r="AB958" s="230"/>
      <c r="AC958" s="8" t="s">
        <v>2523</v>
      </c>
    </row>
    <row r="959" spans="1:29">
      <c r="A959" s="225">
        <v>13</v>
      </c>
      <c r="B959" s="232" t="s">
        <v>2484</v>
      </c>
      <c r="C959" s="384" t="s">
        <v>189</v>
      </c>
      <c r="D959" s="385" t="s">
        <v>1862</v>
      </c>
      <c r="E959" s="231"/>
      <c r="F959" s="231" t="s">
        <v>1786</v>
      </c>
      <c r="G959" s="228">
        <v>8.3000000000000007</v>
      </c>
      <c r="H959" s="228">
        <v>7.2</v>
      </c>
      <c r="I959" s="228">
        <v>7</v>
      </c>
      <c r="J959" s="228">
        <v>8.6</v>
      </c>
      <c r="K959" s="228">
        <v>5.6</v>
      </c>
      <c r="L959" s="228">
        <v>5.9</v>
      </c>
      <c r="M959" s="228">
        <v>7.5</v>
      </c>
      <c r="N959" s="228">
        <v>8.9</v>
      </c>
      <c r="O959" s="228">
        <v>8.1999999999999993</v>
      </c>
      <c r="P959" s="228">
        <v>9.3000000000000007</v>
      </c>
      <c r="Q959" s="228">
        <v>7</v>
      </c>
      <c r="R959" s="228">
        <v>9.5</v>
      </c>
      <c r="S959" s="228">
        <v>5.3</v>
      </c>
      <c r="T959" s="228">
        <v>7</v>
      </c>
      <c r="U959" s="228">
        <v>9.4</v>
      </c>
      <c r="V959" s="228">
        <v>9.1999999999999993</v>
      </c>
      <c r="W959" s="228">
        <v>7.7</v>
      </c>
      <c r="X959" s="228">
        <v>8.4</v>
      </c>
      <c r="Y959" s="227"/>
      <c r="Z959" s="229" t="s">
        <v>36</v>
      </c>
      <c r="AA959" s="226" t="s">
        <v>37</v>
      </c>
      <c r="AB959" s="230"/>
      <c r="AC959" s="8" t="s">
        <v>2523</v>
      </c>
    </row>
    <row r="960" spans="1:29" ht="66">
      <c r="A960" s="225">
        <v>14</v>
      </c>
      <c r="B960" s="232" t="s">
        <v>2485</v>
      </c>
      <c r="C960" s="384" t="s">
        <v>1308</v>
      </c>
      <c r="D960" s="385" t="s">
        <v>1862</v>
      </c>
      <c r="E960" s="231"/>
      <c r="F960" s="231" t="s">
        <v>1408</v>
      </c>
      <c r="G960" s="228">
        <v>6.8</v>
      </c>
      <c r="H960" s="228">
        <v>4.5</v>
      </c>
      <c r="I960" s="228">
        <v>8</v>
      </c>
      <c r="J960" s="228">
        <v>8.3000000000000007</v>
      </c>
      <c r="K960" s="228">
        <v>6.5</v>
      </c>
      <c r="L960" s="228">
        <v>5.7</v>
      </c>
      <c r="M960" s="228">
        <v>7.2</v>
      </c>
      <c r="N960" s="228">
        <v>7.3</v>
      </c>
      <c r="O960" s="228">
        <v>7.6</v>
      </c>
      <c r="P960" s="228">
        <v>6</v>
      </c>
      <c r="Q960" s="228">
        <v>5.2</v>
      </c>
      <c r="R960" s="228">
        <v>8.6999999999999993</v>
      </c>
      <c r="S960" s="228">
        <v>6.9</v>
      </c>
      <c r="T960" s="228">
        <v>5.6</v>
      </c>
      <c r="U960" s="228">
        <v>6.8</v>
      </c>
      <c r="V960" s="228">
        <v>5.3</v>
      </c>
      <c r="W960" s="228">
        <v>4.3</v>
      </c>
      <c r="X960" s="228">
        <v>6.1</v>
      </c>
      <c r="Y960" s="227"/>
      <c r="Z960" s="229" t="s">
        <v>36</v>
      </c>
      <c r="AA960" s="226" t="s">
        <v>37</v>
      </c>
      <c r="AB960" s="230" t="s">
        <v>3696</v>
      </c>
      <c r="AC960" s="8" t="s">
        <v>2523</v>
      </c>
    </row>
    <row r="961" spans="1:29">
      <c r="A961" s="225">
        <v>15</v>
      </c>
      <c r="B961" s="232" t="s">
        <v>2486</v>
      </c>
      <c r="C961" s="384" t="s">
        <v>2487</v>
      </c>
      <c r="D961" s="385" t="s">
        <v>877</v>
      </c>
      <c r="E961" s="231"/>
      <c r="F961" s="231" t="s">
        <v>488</v>
      </c>
      <c r="G961" s="228">
        <v>7.4</v>
      </c>
      <c r="H961" s="228">
        <v>4.9000000000000004</v>
      </c>
      <c r="I961" s="228">
        <v>8.5</v>
      </c>
      <c r="J961" s="228">
        <v>8.5</v>
      </c>
      <c r="K961" s="228">
        <v>7.3</v>
      </c>
      <c r="L961" s="228">
        <v>7.7</v>
      </c>
      <c r="M961" s="228">
        <v>8.5</v>
      </c>
      <c r="N961" s="228">
        <v>7</v>
      </c>
      <c r="O961" s="228">
        <v>7.5</v>
      </c>
      <c r="P961" s="228">
        <v>7.2</v>
      </c>
      <c r="Q961" s="228">
        <v>4.2</v>
      </c>
      <c r="R961" s="228">
        <v>5.0999999999999996</v>
      </c>
      <c r="S961" s="228">
        <v>6.8</v>
      </c>
      <c r="T961" s="228">
        <v>6.4</v>
      </c>
      <c r="U961" s="228">
        <v>9.6</v>
      </c>
      <c r="V961" s="228">
        <v>9.8000000000000007</v>
      </c>
      <c r="W961" s="228">
        <v>9</v>
      </c>
      <c r="X961" s="228">
        <v>7.3</v>
      </c>
      <c r="Y961" s="227"/>
      <c r="Z961" s="229" t="s">
        <v>36</v>
      </c>
      <c r="AA961" s="226" t="s">
        <v>37</v>
      </c>
      <c r="AB961" s="230"/>
      <c r="AC961" s="8" t="s">
        <v>2523</v>
      </c>
    </row>
    <row r="962" spans="1:29">
      <c r="A962" s="225">
        <v>16</v>
      </c>
      <c r="B962" s="232" t="s">
        <v>2488</v>
      </c>
      <c r="C962" s="384" t="s">
        <v>2489</v>
      </c>
      <c r="D962" s="385" t="s">
        <v>881</v>
      </c>
      <c r="E962" s="231"/>
      <c r="F962" s="231" t="s">
        <v>169</v>
      </c>
      <c r="G962" s="228">
        <v>7.1</v>
      </c>
      <c r="H962" s="228">
        <v>5.9</v>
      </c>
      <c r="I962" s="228">
        <v>9.6</v>
      </c>
      <c r="J962" s="228">
        <v>8</v>
      </c>
      <c r="K962" s="228">
        <v>8.6999999999999993</v>
      </c>
      <c r="L962" s="228">
        <v>6.1</v>
      </c>
      <c r="M962" s="228">
        <v>8.6999999999999993</v>
      </c>
      <c r="N962" s="228">
        <v>8</v>
      </c>
      <c r="O962" s="228">
        <v>8.4</v>
      </c>
      <c r="P962" s="228">
        <v>7.5</v>
      </c>
      <c r="Q962" s="228">
        <v>4.5</v>
      </c>
      <c r="R962" s="228">
        <v>9.1</v>
      </c>
      <c r="S962" s="228">
        <v>6.8</v>
      </c>
      <c r="T962" s="228">
        <v>6.8</v>
      </c>
      <c r="U962" s="228">
        <v>8.9</v>
      </c>
      <c r="V962" s="228">
        <v>9</v>
      </c>
      <c r="W962" s="228">
        <v>6.3</v>
      </c>
      <c r="X962" s="228">
        <v>9</v>
      </c>
      <c r="Y962" s="227"/>
      <c r="Z962" s="229" t="s">
        <v>36</v>
      </c>
      <c r="AA962" s="226" t="s">
        <v>37</v>
      </c>
      <c r="AB962" s="230"/>
      <c r="AC962" s="8" t="s">
        <v>2523</v>
      </c>
    </row>
    <row r="963" spans="1:29">
      <c r="A963" s="225">
        <v>17</v>
      </c>
      <c r="B963" s="232" t="s">
        <v>2490</v>
      </c>
      <c r="C963" s="384" t="s">
        <v>2491</v>
      </c>
      <c r="D963" s="385" t="s">
        <v>197</v>
      </c>
      <c r="E963" s="231" t="s">
        <v>1551</v>
      </c>
      <c r="F963" s="231"/>
      <c r="G963" s="228">
        <v>7.8</v>
      </c>
      <c r="H963" s="228">
        <v>8.1</v>
      </c>
      <c r="I963" s="228">
        <v>8.3000000000000007</v>
      </c>
      <c r="J963" s="228">
        <v>8.1999999999999993</v>
      </c>
      <c r="K963" s="228">
        <v>7.8</v>
      </c>
      <c r="L963" s="228">
        <v>9</v>
      </c>
      <c r="M963" s="228">
        <v>8.1999999999999993</v>
      </c>
      <c r="N963" s="228">
        <v>8.6</v>
      </c>
      <c r="O963" s="228">
        <v>8.6999999999999993</v>
      </c>
      <c r="P963" s="228">
        <v>5.7</v>
      </c>
      <c r="Q963" s="228">
        <v>6.4</v>
      </c>
      <c r="R963" s="228">
        <v>9.5</v>
      </c>
      <c r="S963" s="228">
        <v>5.8</v>
      </c>
      <c r="T963" s="228">
        <v>5.4</v>
      </c>
      <c r="U963" s="228">
        <v>7.8</v>
      </c>
      <c r="V963" s="228">
        <v>8.9</v>
      </c>
      <c r="W963" s="228">
        <v>7.3</v>
      </c>
      <c r="X963" s="228">
        <v>6.9</v>
      </c>
      <c r="Y963" s="227"/>
      <c r="Z963" s="229" t="s">
        <v>36</v>
      </c>
      <c r="AA963" s="226" t="s">
        <v>37</v>
      </c>
      <c r="AB963" s="230"/>
      <c r="AC963" s="8" t="s">
        <v>2523</v>
      </c>
    </row>
    <row r="964" spans="1:29" ht="66">
      <c r="A964" s="225">
        <v>18</v>
      </c>
      <c r="B964" s="232" t="s">
        <v>2492</v>
      </c>
      <c r="C964" s="384" t="s">
        <v>2493</v>
      </c>
      <c r="D964" s="385" t="s">
        <v>418</v>
      </c>
      <c r="E964" s="231"/>
      <c r="F964" s="231" t="s">
        <v>594</v>
      </c>
      <c r="G964" s="228">
        <v>8.4</v>
      </c>
      <c r="H964" s="228">
        <v>9.3000000000000007</v>
      </c>
      <c r="I964" s="228">
        <v>7.7</v>
      </c>
      <c r="J964" s="228">
        <v>8.8000000000000007</v>
      </c>
      <c r="K964" s="228">
        <v>9.1</v>
      </c>
      <c r="L964" s="228">
        <v>7</v>
      </c>
      <c r="M964" s="228">
        <v>8.3000000000000007</v>
      </c>
      <c r="N964" s="228">
        <v>8.6999999999999993</v>
      </c>
      <c r="O964" s="228">
        <v>7.2</v>
      </c>
      <c r="P964" s="228">
        <v>7.1</v>
      </c>
      <c r="Q964" s="228">
        <v>7.1</v>
      </c>
      <c r="R964" s="228">
        <v>10</v>
      </c>
      <c r="S964" s="228">
        <v>6.4</v>
      </c>
      <c r="T964" s="228">
        <v>6.7</v>
      </c>
      <c r="U964" s="228">
        <v>9.1999999999999993</v>
      </c>
      <c r="V964" s="228">
        <v>9.3000000000000007</v>
      </c>
      <c r="W964" s="228">
        <v>8.6999999999999993</v>
      </c>
      <c r="X964" s="228">
        <v>8.4</v>
      </c>
      <c r="Y964" s="227"/>
      <c r="Z964" s="229" t="s">
        <v>36</v>
      </c>
      <c r="AA964" s="226" t="s">
        <v>37</v>
      </c>
      <c r="AB964" s="230" t="s">
        <v>3696</v>
      </c>
      <c r="AC964" s="8" t="s">
        <v>2523</v>
      </c>
    </row>
    <row r="965" spans="1:29" ht="52.8">
      <c r="A965" s="225">
        <v>19</v>
      </c>
      <c r="B965" s="232" t="s">
        <v>2494</v>
      </c>
      <c r="C965" s="384" t="s">
        <v>90</v>
      </c>
      <c r="D965" s="385" t="s">
        <v>106</v>
      </c>
      <c r="E965" s="231" t="s">
        <v>2495</v>
      </c>
      <c r="F965" s="231"/>
      <c r="G965" s="228">
        <v>5.0999999999999996</v>
      </c>
      <c r="H965" s="228">
        <v>4.9000000000000004</v>
      </c>
      <c r="I965" s="228">
        <v>4.8</v>
      </c>
      <c r="J965" s="228">
        <v>7.6</v>
      </c>
      <c r="K965" s="228">
        <v>7.1</v>
      </c>
      <c r="L965" s="228">
        <v>5.3</v>
      </c>
      <c r="M965" s="228">
        <v>7.1</v>
      </c>
      <c r="N965" s="228">
        <v>8.4</v>
      </c>
      <c r="O965" s="228">
        <v>7.8</v>
      </c>
      <c r="P965" s="228">
        <v>5.6</v>
      </c>
      <c r="Q965" s="228">
        <v>5.7</v>
      </c>
      <c r="R965" s="228">
        <v>8.1</v>
      </c>
      <c r="S965" s="228">
        <v>5</v>
      </c>
      <c r="T965" s="228">
        <v>5</v>
      </c>
      <c r="U965" s="228">
        <v>4.9000000000000004</v>
      </c>
      <c r="V965" s="228">
        <v>4.5</v>
      </c>
      <c r="W965" s="228">
        <v>6.9</v>
      </c>
      <c r="X965" s="228">
        <v>2.8</v>
      </c>
      <c r="Y965" s="227"/>
      <c r="Z965" s="229" t="s">
        <v>36</v>
      </c>
      <c r="AA965" s="226" t="s">
        <v>48</v>
      </c>
      <c r="AB965" s="230" t="s">
        <v>3697</v>
      </c>
      <c r="AC965" s="8" t="s">
        <v>2523</v>
      </c>
    </row>
    <row r="966" spans="1:29">
      <c r="A966" s="225">
        <v>20</v>
      </c>
      <c r="B966" s="232" t="s">
        <v>2496</v>
      </c>
      <c r="C966" s="384" t="s">
        <v>2497</v>
      </c>
      <c r="D966" s="385" t="s">
        <v>619</v>
      </c>
      <c r="E966" s="231" t="s">
        <v>681</v>
      </c>
      <c r="F966" s="231"/>
      <c r="G966" s="228">
        <v>8.1</v>
      </c>
      <c r="H966" s="228">
        <v>6.4</v>
      </c>
      <c r="I966" s="228">
        <v>7.6</v>
      </c>
      <c r="J966" s="228">
        <v>7.3</v>
      </c>
      <c r="K966" s="228">
        <v>6.6</v>
      </c>
      <c r="L966" s="228">
        <v>6.7</v>
      </c>
      <c r="M966" s="228">
        <v>8.6</v>
      </c>
      <c r="N966" s="228">
        <v>6.2</v>
      </c>
      <c r="O966" s="228">
        <v>7.6</v>
      </c>
      <c r="P966" s="228">
        <v>7.1</v>
      </c>
      <c r="Q966" s="228">
        <v>7.3</v>
      </c>
      <c r="R966" s="228">
        <v>9.8000000000000007</v>
      </c>
      <c r="S966" s="228">
        <v>7.2</v>
      </c>
      <c r="T966" s="228">
        <v>5.4</v>
      </c>
      <c r="U966" s="228">
        <v>9</v>
      </c>
      <c r="V966" s="228">
        <v>9</v>
      </c>
      <c r="W966" s="228">
        <v>5.4</v>
      </c>
      <c r="X966" s="228">
        <v>8.1</v>
      </c>
      <c r="Y966" s="227"/>
      <c r="Z966" s="229" t="s">
        <v>36</v>
      </c>
      <c r="AA966" s="226" t="s">
        <v>37</v>
      </c>
      <c r="AB966" s="230"/>
      <c r="AC966" s="8" t="s">
        <v>2523</v>
      </c>
    </row>
    <row r="967" spans="1:29">
      <c r="A967" s="225">
        <v>21</v>
      </c>
      <c r="B967" s="232" t="s">
        <v>2498</v>
      </c>
      <c r="C967" s="384" t="s">
        <v>2499</v>
      </c>
      <c r="D967" s="385" t="s">
        <v>201</v>
      </c>
      <c r="E967" s="231"/>
      <c r="F967" s="231" t="s">
        <v>2500</v>
      </c>
      <c r="G967" s="228">
        <v>7.7</v>
      </c>
      <c r="H967" s="228">
        <v>5.5</v>
      </c>
      <c r="I967" s="228">
        <v>7.6</v>
      </c>
      <c r="J967" s="228">
        <v>7.6</v>
      </c>
      <c r="K967" s="228">
        <v>7.8</v>
      </c>
      <c r="L967" s="228">
        <v>6.7</v>
      </c>
      <c r="M967" s="228">
        <v>8.6999999999999993</v>
      </c>
      <c r="N967" s="228">
        <v>8.3000000000000007</v>
      </c>
      <c r="O967" s="228">
        <v>8.1</v>
      </c>
      <c r="P967" s="228">
        <v>5</v>
      </c>
      <c r="Q967" s="228">
        <v>5</v>
      </c>
      <c r="R967" s="228">
        <v>9.4</v>
      </c>
      <c r="S967" s="228">
        <v>6.4</v>
      </c>
      <c r="T967" s="228">
        <v>5</v>
      </c>
      <c r="U967" s="228">
        <v>4.3</v>
      </c>
      <c r="V967" s="228">
        <v>6.1</v>
      </c>
      <c r="W967" s="228">
        <v>5.0999999999999996</v>
      </c>
      <c r="X967" s="228">
        <v>6.6</v>
      </c>
      <c r="Y967" s="227"/>
      <c r="Z967" s="229" t="s">
        <v>36</v>
      </c>
      <c r="AA967" s="226" t="s">
        <v>37</v>
      </c>
      <c r="AB967" s="230"/>
      <c r="AC967" s="8" t="s">
        <v>2523</v>
      </c>
    </row>
    <row r="968" spans="1:29">
      <c r="A968" s="225">
        <v>22</v>
      </c>
      <c r="B968" s="232" t="s">
        <v>2501</v>
      </c>
      <c r="C968" s="384" t="s">
        <v>2502</v>
      </c>
      <c r="D968" s="385" t="s">
        <v>201</v>
      </c>
      <c r="E968" s="231"/>
      <c r="F968" s="231" t="s">
        <v>603</v>
      </c>
      <c r="G968" s="228">
        <v>8.1999999999999993</v>
      </c>
      <c r="H968" s="228">
        <v>8.9</v>
      </c>
      <c r="I968" s="228">
        <v>8</v>
      </c>
      <c r="J968" s="228">
        <v>8.1999999999999993</v>
      </c>
      <c r="K968" s="228">
        <v>8.3000000000000007</v>
      </c>
      <c r="L968" s="228">
        <v>7.6</v>
      </c>
      <c r="M968" s="228">
        <v>8.4</v>
      </c>
      <c r="N968" s="228">
        <v>9.1999999999999993</v>
      </c>
      <c r="O968" s="228">
        <v>7.8</v>
      </c>
      <c r="P968" s="228">
        <v>7</v>
      </c>
      <c r="Q968" s="228">
        <v>5.3</v>
      </c>
      <c r="R968" s="228">
        <v>9.8000000000000007</v>
      </c>
      <c r="S968" s="228">
        <v>7.3</v>
      </c>
      <c r="T968" s="228">
        <v>4.9000000000000004</v>
      </c>
      <c r="U968" s="228">
        <v>7.9</v>
      </c>
      <c r="V968" s="228">
        <v>8.6</v>
      </c>
      <c r="W968" s="228">
        <v>7</v>
      </c>
      <c r="X968" s="228">
        <v>8.1999999999999993</v>
      </c>
      <c r="Y968" s="227"/>
      <c r="Z968" s="229" t="s">
        <v>36</v>
      </c>
      <c r="AA968" s="226" t="s">
        <v>37</v>
      </c>
      <c r="AB968" s="230"/>
      <c r="AC968" s="8" t="s">
        <v>2523</v>
      </c>
    </row>
    <row r="969" spans="1:29">
      <c r="A969" s="225">
        <v>23</v>
      </c>
      <c r="B969" s="232" t="s">
        <v>2503</v>
      </c>
      <c r="C969" s="384" t="s">
        <v>234</v>
      </c>
      <c r="D969" s="385" t="s">
        <v>218</v>
      </c>
      <c r="E969" s="231" t="s">
        <v>1403</v>
      </c>
      <c r="F969" s="231"/>
      <c r="G969" s="228">
        <v>6.4</v>
      </c>
      <c r="H969" s="228">
        <v>5.0999999999999996</v>
      </c>
      <c r="I969" s="228">
        <v>5.3</v>
      </c>
      <c r="J969" s="228">
        <v>7.3</v>
      </c>
      <c r="K969" s="228">
        <v>5.9</v>
      </c>
      <c r="L969" s="228">
        <v>7.8</v>
      </c>
      <c r="M969" s="228">
        <v>6.2</v>
      </c>
      <c r="N969" s="228">
        <v>6.4</v>
      </c>
      <c r="O969" s="228">
        <v>7.8</v>
      </c>
      <c r="P969" s="228">
        <v>6.5</v>
      </c>
      <c r="Q969" s="228">
        <v>4.8</v>
      </c>
      <c r="R969" s="228">
        <v>7.7</v>
      </c>
      <c r="S969" s="228">
        <v>4.5999999999999996</v>
      </c>
      <c r="T969" s="228">
        <v>5</v>
      </c>
      <c r="U969" s="228">
        <v>6.4</v>
      </c>
      <c r="V969" s="228">
        <v>8</v>
      </c>
      <c r="W969" s="228">
        <v>6.3</v>
      </c>
      <c r="X969" s="228">
        <v>5.0999999999999996</v>
      </c>
      <c r="Y969" s="227"/>
      <c r="Z969" s="229" t="s">
        <v>36</v>
      </c>
      <c r="AA969" s="226" t="s">
        <v>37</v>
      </c>
      <c r="AB969" s="230"/>
      <c r="AC969" s="8" t="s">
        <v>2523</v>
      </c>
    </row>
    <row r="970" spans="1:29">
      <c r="A970" s="225">
        <v>24</v>
      </c>
      <c r="B970" s="232" t="s">
        <v>2504</v>
      </c>
      <c r="C970" s="384" t="s">
        <v>2505</v>
      </c>
      <c r="D970" s="385" t="s">
        <v>1202</v>
      </c>
      <c r="E970" s="231"/>
      <c r="F970" s="231" t="s">
        <v>1640</v>
      </c>
      <c r="G970" s="228">
        <v>7.1</v>
      </c>
      <c r="H970" s="228">
        <v>7.7</v>
      </c>
      <c r="I970" s="228">
        <v>9.3000000000000007</v>
      </c>
      <c r="J970" s="228">
        <v>6.5</v>
      </c>
      <c r="K970" s="228">
        <v>8.6999999999999993</v>
      </c>
      <c r="L970" s="228">
        <v>6</v>
      </c>
      <c r="M970" s="228">
        <v>8.3000000000000007</v>
      </c>
      <c r="N970" s="228">
        <v>8.5</v>
      </c>
      <c r="O970" s="228">
        <v>8.1999999999999993</v>
      </c>
      <c r="P970" s="228">
        <v>8.6999999999999993</v>
      </c>
      <c r="Q970" s="228">
        <v>6.6</v>
      </c>
      <c r="R970" s="228">
        <v>9.6999999999999993</v>
      </c>
      <c r="S970" s="228">
        <v>7</v>
      </c>
      <c r="T970" s="228">
        <v>6.7</v>
      </c>
      <c r="U970" s="228">
        <v>8.5</v>
      </c>
      <c r="V970" s="228">
        <v>8.5</v>
      </c>
      <c r="W970" s="228">
        <v>8.5</v>
      </c>
      <c r="X970" s="228">
        <v>9.6</v>
      </c>
      <c r="Y970" s="227"/>
      <c r="Z970" s="229" t="s">
        <v>36</v>
      </c>
      <c r="AA970" s="226" t="s">
        <v>37</v>
      </c>
      <c r="AB970" s="230"/>
      <c r="AC970" s="8" t="s">
        <v>2523</v>
      </c>
    </row>
    <row r="971" spans="1:29" ht="26.4">
      <c r="A971" s="225">
        <v>25</v>
      </c>
      <c r="B971" s="232" t="s">
        <v>2506</v>
      </c>
      <c r="C971" s="384" t="s">
        <v>2507</v>
      </c>
      <c r="D971" s="385" t="s">
        <v>2508</v>
      </c>
      <c r="E971" s="231"/>
      <c r="F971" s="231" t="s">
        <v>1929</v>
      </c>
      <c r="G971" s="228">
        <v>6.8</v>
      </c>
      <c r="H971" s="228">
        <v>6</v>
      </c>
      <c r="I971" s="228">
        <v>6.5</v>
      </c>
      <c r="J971" s="228">
        <v>6.8</v>
      </c>
      <c r="K971" s="228">
        <v>5.6</v>
      </c>
      <c r="L971" s="228">
        <v>6.2</v>
      </c>
      <c r="M971" s="228">
        <v>8</v>
      </c>
      <c r="N971" s="228">
        <v>5.3</v>
      </c>
      <c r="O971" s="228">
        <v>7.5</v>
      </c>
      <c r="P971" s="228">
        <v>4.2</v>
      </c>
      <c r="Q971" s="228">
        <v>6.4</v>
      </c>
      <c r="R971" s="228">
        <v>5.2</v>
      </c>
      <c r="S971" s="228">
        <v>7.4</v>
      </c>
      <c r="T971" s="228">
        <v>4.5</v>
      </c>
      <c r="U971" s="228">
        <v>5.8</v>
      </c>
      <c r="V971" s="228">
        <v>5.8</v>
      </c>
      <c r="W971" s="228">
        <v>4</v>
      </c>
      <c r="X971" s="228">
        <v>5.8</v>
      </c>
      <c r="Y971" s="227"/>
      <c r="Z971" s="229" t="s">
        <v>36</v>
      </c>
      <c r="AA971" s="226" t="s">
        <v>37</v>
      </c>
      <c r="AB971" s="230" t="s">
        <v>3612</v>
      </c>
      <c r="AC971" s="8" t="s">
        <v>2523</v>
      </c>
    </row>
    <row r="972" spans="1:29">
      <c r="A972" s="225">
        <v>26</v>
      </c>
      <c r="B972" s="232" t="s">
        <v>2509</v>
      </c>
      <c r="C972" s="384" t="s">
        <v>2510</v>
      </c>
      <c r="D972" s="385" t="s">
        <v>1588</v>
      </c>
      <c r="E972" s="231"/>
      <c r="F972" s="231" t="s">
        <v>2511</v>
      </c>
      <c r="G972" s="228">
        <v>5.6</v>
      </c>
      <c r="H972" s="228">
        <v>4.2</v>
      </c>
      <c r="I972" s="228">
        <v>8.1</v>
      </c>
      <c r="J972" s="228">
        <v>6.2</v>
      </c>
      <c r="K972" s="228">
        <v>6</v>
      </c>
      <c r="L972" s="228">
        <v>4.4000000000000004</v>
      </c>
      <c r="M972" s="228">
        <v>7.8</v>
      </c>
      <c r="N972" s="228">
        <v>6.9</v>
      </c>
      <c r="O972" s="228">
        <v>6.5</v>
      </c>
      <c r="P972" s="228">
        <v>5</v>
      </c>
      <c r="Q972" s="228">
        <v>4.9000000000000004</v>
      </c>
      <c r="R972" s="228">
        <v>8.4</v>
      </c>
      <c r="S972" s="228">
        <v>6.7</v>
      </c>
      <c r="T972" s="228">
        <v>5.9</v>
      </c>
      <c r="U972" s="228">
        <v>4.7</v>
      </c>
      <c r="V972" s="228">
        <v>4.2</v>
      </c>
      <c r="W972" s="228">
        <v>5.0999999999999996</v>
      </c>
      <c r="X972" s="228">
        <v>4.7</v>
      </c>
      <c r="Y972" s="227"/>
      <c r="Z972" s="229" t="s">
        <v>36</v>
      </c>
      <c r="AA972" s="226" t="s">
        <v>37</v>
      </c>
      <c r="AB972" s="230"/>
      <c r="AC972" s="8" t="s">
        <v>2523</v>
      </c>
    </row>
    <row r="973" spans="1:29">
      <c r="A973" s="225">
        <v>27</v>
      </c>
      <c r="B973" s="232" t="s">
        <v>2512</v>
      </c>
      <c r="C973" s="384" t="s">
        <v>1308</v>
      </c>
      <c r="D973" s="385" t="s">
        <v>1932</v>
      </c>
      <c r="E973" s="231"/>
      <c r="F973" s="231" t="s">
        <v>155</v>
      </c>
      <c r="G973" s="228">
        <v>7.4</v>
      </c>
      <c r="H973" s="228">
        <v>7.2</v>
      </c>
      <c r="I973" s="228">
        <v>8.4</v>
      </c>
      <c r="J973" s="228">
        <v>8.5</v>
      </c>
      <c r="K973" s="228">
        <v>8.1</v>
      </c>
      <c r="L973" s="228">
        <v>7.5</v>
      </c>
      <c r="M973" s="228">
        <v>7.1</v>
      </c>
      <c r="N973" s="228">
        <v>7.8</v>
      </c>
      <c r="O973" s="228">
        <v>7.8</v>
      </c>
      <c r="P973" s="228">
        <v>4.5999999999999996</v>
      </c>
      <c r="Q973" s="228">
        <v>5.9</v>
      </c>
      <c r="R973" s="228">
        <v>9.4</v>
      </c>
      <c r="S973" s="228">
        <v>7.1</v>
      </c>
      <c r="T973" s="228">
        <v>7.8</v>
      </c>
      <c r="U973" s="228">
        <v>6.1</v>
      </c>
      <c r="V973" s="228">
        <v>6.3</v>
      </c>
      <c r="W973" s="228">
        <v>7.4</v>
      </c>
      <c r="X973" s="228">
        <v>7.4</v>
      </c>
      <c r="Y973" s="227"/>
      <c r="Z973" s="229" t="s">
        <v>36</v>
      </c>
      <c r="AA973" s="226" t="s">
        <v>37</v>
      </c>
      <c r="AB973" s="230"/>
      <c r="AC973" s="8" t="s">
        <v>2523</v>
      </c>
    </row>
    <row r="974" spans="1:29">
      <c r="A974" s="225">
        <v>28</v>
      </c>
      <c r="B974" s="232" t="s">
        <v>2513</v>
      </c>
      <c r="C974" s="384" t="s">
        <v>2514</v>
      </c>
      <c r="D974" s="385" t="s">
        <v>463</v>
      </c>
      <c r="E974" s="231" t="s">
        <v>1923</v>
      </c>
      <c r="F974" s="231"/>
      <c r="G974" s="228">
        <v>7.2</v>
      </c>
      <c r="H974" s="228">
        <v>4.4000000000000004</v>
      </c>
      <c r="I974" s="228">
        <v>8.8000000000000007</v>
      </c>
      <c r="J974" s="228">
        <v>7.3</v>
      </c>
      <c r="K974" s="228">
        <v>6.8</v>
      </c>
      <c r="L974" s="228">
        <v>4.7</v>
      </c>
      <c r="M974" s="228">
        <v>8.1</v>
      </c>
      <c r="N974" s="228">
        <v>7.6</v>
      </c>
      <c r="O974" s="228">
        <v>8.6</v>
      </c>
      <c r="P974" s="228">
        <v>5.5</v>
      </c>
      <c r="Q974" s="228">
        <v>4.5999999999999996</v>
      </c>
      <c r="R974" s="228">
        <v>9.8000000000000007</v>
      </c>
      <c r="S974" s="228">
        <v>5.9</v>
      </c>
      <c r="T974" s="228">
        <v>7.2</v>
      </c>
      <c r="U974" s="228">
        <v>9.1999999999999993</v>
      </c>
      <c r="V974" s="228">
        <v>7.6</v>
      </c>
      <c r="W974" s="228">
        <v>7.5</v>
      </c>
      <c r="X974" s="228">
        <v>9.1</v>
      </c>
      <c r="Y974" s="227"/>
      <c r="Z974" s="229" t="s">
        <v>36</v>
      </c>
      <c r="AA974" s="226" t="s">
        <v>37</v>
      </c>
      <c r="AB974" s="230"/>
      <c r="AC974" s="8" t="s">
        <v>2523</v>
      </c>
    </row>
    <row r="975" spans="1:29">
      <c r="A975" s="225">
        <v>29</v>
      </c>
      <c r="B975" s="232" t="s">
        <v>2515</v>
      </c>
      <c r="C975" s="384" t="s">
        <v>2516</v>
      </c>
      <c r="D975" s="385" t="s">
        <v>911</v>
      </c>
      <c r="E975" s="231"/>
      <c r="F975" s="231" t="s">
        <v>2517</v>
      </c>
      <c r="G975" s="228">
        <v>6.3</v>
      </c>
      <c r="H975" s="228">
        <v>4.9000000000000004</v>
      </c>
      <c r="I975" s="228">
        <v>6</v>
      </c>
      <c r="J975" s="228">
        <v>5.6</v>
      </c>
      <c r="K975" s="228">
        <v>8.1</v>
      </c>
      <c r="L975" s="228">
        <v>5.2</v>
      </c>
      <c r="M975" s="228">
        <v>6.3</v>
      </c>
      <c r="N975" s="228">
        <v>6</v>
      </c>
      <c r="O975" s="228">
        <v>7.6</v>
      </c>
      <c r="P975" s="228">
        <v>6.4</v>
      </c>
      <c r="Q975" s="228">
        <v>5.0999999999999996</v>
      </c>
      <c r="R975" s="228">
        <v>6.7</v>
      </c>
      <c r="S975" s="228">
        <v>6.3</v>
      </c>
      <c r="T975" s="228">
        <v>6.1</v>
      </c>
      <c r="U975" s="228">
        <v>6.4</v>
      </c>
      <c r="V975" s="228">
        <v>8.1</v>
      </c>
      <c r="W975" s="228">
        <v>5.4</v>
      </c>
      <c r="X975" s="228">
        <v>8.5</v>
      </c>
      <c r="Y975" s="227"/>
      <c r="Z975" s="229" t="s">
        <v>36</v>
      </c>
      <c r="AA975" s="226" t="s">
        <v>37</v>
      </c>
      <c r="AB975" s="230"/>
      <c r="AC975" s="8" t="s">
        <v>2523</v>
      </c>
    </row>
    <row r="976" spans="1:29">
      <c r="A976" s="225">
        <v>30</v>
      </c>
      <c r="B976" s="232" t="s">
        <v>2518</v>
      </c>
      <c r="C976" s="384" t="s">
        <v>2519</v>
      </c>
      <c r="D976" s="385" t="s">
        <v>911</v>
      </c>
      <c r="E976" s="231"/>
      <c r="F976" s="231" t="s">
        <v>248</v>
      </c>
      <c r="G976" s="228">
        <v>5.9</v>
      </c>
      <c r="H976" s="228">
        <v>6.2</v>
      </c>
      <c r="I976" s="228">
        <v>7.5</v>
      </c>
      <c r="J976" s="228">
        <v>5.9</v>
      </c>
      <c r="K976" s="228">
        <v>5.3</v>
      </c>
      <c r="L976" s="228">
        <v>4.8</v>
      </c>
      <c r="M976" s="228">
        <v>7.6</v>
      </c>
      <c r="N976" s="228">
        <v>8.3000000000000007</v>
      </c>
      <c r="O976" s="228">
        <v>7.8</v>
      </c>
      <c r="P976" s="228">
        <v>4.0999999999999996</v>
      </c>
      <c r="Q976" s="228">
        <v>4.7</v>
      </c>
      <c r="R976" s="228">
        <v>9</v>
      </c>
      <c r="S976" s="228">
        <v>6.7</v>
      </c>
      <c r="T976" s="228">
        <v>5.9</v>
      </c>
      <c r="U976" s="228">
        <v>4.8</v>
      </c>
      <c r="V976" s="228">
        <v>4</v>
      </c>
      <c r="W976" s="228">
        <v>6.7</v>
      </c>
      <c r="X976" s="228">
        <v>6.9</v>
      </c>
      <c r="Y976" s="227"/>
      <c r="Z976" s="229" t="s">
        <v>36</v>
      </c>
      <c r="AA976" s="226" t="s">
        <v>37</v>
      </c>
      <c r="AB976" s="230"/>
      <c r="AC976" s="8" t="s">
        <v>2523</v>
      </c>
    </row>
    <row r="977" spans="1:29">
      <c r="A977" s="225">
        <v>31</v>
      </c>
      <c r="B977" s="232" t="s">
        <v>2520</v>
      </c>
      <c r="C977" s="384" t="s">
        <v>2521</v>
      </c>
      <c r="D977" s="385" t="s">
        <v>914</v>
      </c>
      <c r="E977" s="231"/>
      <c r="F977" s="231" t="s">
        <v>915</v>
      </c>
      <c r="G977" s="228">
        <v>7.9</v>
      </c>
      <c r="H977" s="228">
        <v>5.3</v>
      </c>
      <c r="I977" s="228">
        <v>8.5</v>
      </c>
      <c r="J977" s="228">
        <v>8</v>
      </c>
      <c r="K977" s="228">
        <v>8.1</v>
      </c>
      <c r="L977" s="228">
        <v>8.6</v>
      </c>
      <c r="M977" s="228">
        <v>9.6</v>
      </c>
      <c r="N977" s="228">
        <v>6.4</v>
      </c>
      <c r="O977" s="228">
        <v>8.3000000000000007</v>
      </c>
      <c r="P977" s="228">
        <v>5.9</v>
      </c>
      <c r="Q977" s="228">
        <v>5.5</v>
      </c>
      <c r="R977" s="228">
        <v>9.3000000000000007</v>
      </c>
      <c r="S977" s="228">
        <v>7.2</v>
      </c>
      <c r="T977" s="228">
        <v>6.5</v>
      </c>
      <c r="U977" s="228">
        <v>6.8</v>
      </c>
      <c r="V977" s="228">
        <v>8.6999999999999993</v>
      </c>
      <c r="W977" s="228">
        <v>7.1</v>
      </c>
      <c r="X977" s="228">
        <v>7.9</v>
      </c>
      <c r="Y977" s="227"/>
      <c r="Z977" s="229" t="s">
        <v>36</v>
      </c>
      <c r="AA977" s="226" t="s">
        <v>37</v>
      </c>
      <c r="AB977" s="230"/>
      <c r="AC977" s="8" t="s">
        <v>2523</v>
      </c>
    </row>
    <row r="978" spans="1:29">
      <c r="A978" s="225">
        <v>32</v>
      </c>
      <c r="B978" s="232" t="s">
        <v>2522</v>
      </c>
      <c r="C978" s="384" t="s">
        <v>2090</v>
      </c>
      <c r="D978" s="385" t="s">
        <v>1723</v>
      </c>
      <c r="E978" s="231"/>
      <c r="F978" s="231" t="s">
        <v>1257</v>
      </c>
      <c r="G978" s="228">
        <v>6.5</v>
      </c>
      <c r="H978" s="228">
        <v>5.4</v>
      </c>
      <c r="I978" s="228">
        <v>7.9</v>
      </c>
      <c r="J978" s="228">
        <v>8.3000000000000007</v>
      </c>
      <c r="K978" s="228">
        <v>6.3</v>
      </c>
      <c r="L978" s="228">
        <v>6.9</v>
      </c>
      <c r="M978" s="228">
        <v>8.3000000000000007</v>
      </c>
      <c r="N978" s="228">
        <v>7.4</v>
      </c>
      <c r="O978" s="228">
        <v>7.7</v>
      </c>
      <c r="P978" s="228">
        <v>4.2</v>
      </c>
      <c r="Q978" s="228">
        <v>4.2</v>
      </c>
      <c r="R978" s="228">
        <v>8.6999999999999993</v>
      </c>
      <c r="S978" s="228">
        <v>7.2</v>
      </c>
      <c r="T978" s="228">
        <v>5.8</v>
      </c>
      <c r="U978" s="228">
        <v>4.4000000000000004</v>
      </c>
      <c r="V978" s="228">
        <v>7.9</v>
      </c>
      <c r="W978" s="228">
        <v>5</v>
      </c>
      <c r="X978" s="228">
        <v>4.7</v>
      </c>
      <c r="Y978" s="227"/>
      <c r="Z978" s="229" t="s">
        <v>36</v>
      </c>
      <c r="AA978" s="226" t="s">
        <v>37</v>
      </c>
      <c r="AB978" s="230"/>
      <c r="AC978" s="8" t="s">
        <v>2523</v>
      </c>
    </row>
    <row r="979" spans="1:29">
      <c r="A979" s="233">
        <v>1</v>
      </c>
      <c r="B979" s="240" t="s">
        <v>2536</v>
      </c>
      <c r="C979" s="384" t="s">
        <v>2537</v>
      </c>
      <c r="D979" s="385" t="s">
        <v>320</v>
      </c>
      <c r="E979" s="239" t="s">
        <v>229</v>
      </c>
      <c r="F979" s="239"/>
      <c r="G979" s="236">
        <v>6.9</v>
      </c>
      <c r="H979" s="236">
        <v>6.2</v>
      </c>
      <c r="I979" s="236">
        <v>8.6999999999999993</v>
      </c>
      <c r="J979" s="236">
        <v>5.8</v>
      </c>
      <c r="K979" s="236">
        <v>4.5999999999999996</v>
      </c>
      <c r="L979" s="236">
        <v>4.8</v>
      </c>
      <c r="M979" s="236">
        <v>6.4</v>
      </c>
      <c r="N979" s="236">
        <v>5.2</v>
      </c>
      <c r="O979" s="236">
        <v>7.2</v>
      </c>
      <c r="P979" s="236">
        <v>4.5</v>
      </c>
      <c r="Q979" s="236">
        <v>3</v>
      </c>
      <c r="R979" s="236">
        <v>0</v>
      </c>
      <c r="S979" s="236">
        <v>6.8</v>
      </c>
      <c r="T979" s="236">
        <v>6.7</v>
      </c>
      <c r="U979" s="236">
        <v>6</v>
      </c>
      <c r="V979" s="236">
        <v>6.2</v>
      </c>
      <c r="W979" s="236">
        <v>6.3</v>
      </c>
      <c r="X979" s="236">
        <v>7.1</v>
      </c>
      <c r="Y979" s="235"/>
      <c r="Z979" s="237" t="s">
        <v>36</v>
      </c>
      <c r="AA979" s="234" t="s">
        <v>48</v>
      </c>
      <c r="AB979" s="238" t="s">
        <v>2538</v>
      </c>
      <c r="AC979" s="8" t="s">
        <v>2601</v>
      </c>
    </row>
    <row r="980" spans="1:29">
      <c r="A980" s="233">
        <v>2</v>
      </c>
      <c r="B980" s="240" t="s">
        <v>2539</v>
      </c>
      <c r="C980" s="384" t="s">
        <v>2540</v>
      </c>
      <c r="D980" s="385" t="s">
        <v>34</v>
      </c>
      <c r="E980" s="239"/>
      <c r="F980" s="239" t="s">
        <v>226</v>
      </c>
      <c r="G980" s="236">
        <v>6.5</v>
      </c>
      <c r="H980" s="236">
        <v>7</v>
      </c>
      <c r="I980" s="236">
        <v>8.6999999999999993</v>
      </c>
      <c r="J980" s="236">
        <v>7.3</v>
      </c>
      <c r="K980" s="236">
        <v>8.8000000000000007</v>
      </c>
      <c r="L980" s="236">
        <v>7.2</v>
      </c>
      <c r="M980" s="236">
        <v>7.6</v>
      </c>
      <c r="N980" s="236">
        <v>6.4</v>
      </c>
      <c r="O980" s="236">
        <v>6.4</v>
      </c>
      <c r="P980" s="236">
        <v>7.7</v>
      </c>
      <c r="Q980" s="236">
        <v>5</v>
      </c>
      <c r="R980" s="236">
        <v>8.6999999999999993</v>
      </c>
      <c r="S980" s="236">
        <v>8</v>
      </c>
      <c r="T980" s="236">
        <v>7.2</v>
      </c>
      <c r="U980" s="236">
        <v>5.6</v>
      </c>
      <c r="V980" s="236">
        <v>8.6</v>
      </c>
      <c r="W980" s="236">
        <v>7</v>
      </c>
      <c r="X980" s="236">
        <v>7.6</v>
      </c>
      <c r="Y980" s="235"/>
      <c r="Z980" s="237" t="s">
        <v>36</v>
      </c>
      <c r="AA980" s="234" t="s">
        <v>37</v>
      </c>
      <c r="AB980" s="238"/>
      <c r="AC980" s="8" t="s">
        <v>2601</v>
      </c>
    </row>
    <row r="981" spans="1:29">
      <c r="A981" s="233">
        <v>3</v>
      </c>
      <c r="B981" s="240" t="s">
        <v>2541</v>
      </c>
      <c r="C981" s="384" t="s">
        <v>2542</v>
      </c>
      <c r="D981" s="385" t="s">
        <v>333</v>
      </c>
      <c r="E981" s="239" t="s">
        <v>1705</v>
      </c>
      <c r="F981" s="239"/>
      <c r="G981" s="236">
        <v>6.7</v>
      </c>
      <c r="H981" s="236">
        <v>7</v>
      </c>
      <c r="I981" s="236">
        <v>7.9</v>
      </c>
      <c r="J981" s="236">
        <v>5.6</v>
      </c>
      <c r="K981" s="236">
        <v>8.1</v>
      </c>
      <c r="L981" s="236">
        <v>6.4</v>
      </c>
      <c r="M981" s="236">
        <v>8.6999999999999993</v>
      </c>
      <c r="N981" s="236">
        <v>7.2</v>
      </c>
      <c r="O981" s="236">
        <v>7.7</v>
      </c>
      <c r="P981" s="236">
        <v>7</v>
      </c>
      <c r="Q981" s="236">
        <v>6.4</v>
      </c>
      <c r="R981" s="236">
        <v>9.5</v>
      </c>
      <c r="S981" s="236">
        <v>8</v>
      </c>
      <c r="T981" s="236">
        <v>8.1</v>
      </c>
      <c r="U981" s="236">
        <v>8.6999999999999993</v>
      </c>
      <c r="V981" s="236">
        <v>9.4</v>
      </c>
      <c r="W981" s="236">
        <v>5.2</v>
      </c>
      <c r="X981" s="236">
        <v>7.2</v>
      </c>
      <c r="Y981" s="235"/>
      <c r="Z981" s="237" t="s">
        <v>36</v>
      </c>
      <c r="AA981" s="234" t="s">
        <v>37</v>
      </c>
      <c r="AB981" s="238"/>
      <c r="AC981" s="8" t="s">
        <v>2601</v>
      </c>
    </row>
    <row r="982" spans="1:29">
      <c r="A982" s="233">
        <v>4</v>
      </c>
      <c r="B982" s="240" t="s">
        <v>2543</v>
      </c>
      <c r="C982" s="384" t="s">
        <v>496</v>
      </c>
      <c r="D982" s="385" t="s">
        <v>857</v>
      </c>
      <c r="E982" s="239"/>
      <c r="F982" s="239" t="s">
        <v>2544</v>
      </c>
      <c r="G982" s="236">
        <v>7.4</v>
      </c>
      <c r="H982" s="236">
        <v>8.3000000000000007</v>
      </c>
      <c r="I982" s="236">
        <v>6.7</v>
      </c>
      <c r="J982" s="236">
        <v>6.5</v>
      </c>
      <c r="K982" s="236">
        <v>7.8</v>
      </c>
      <c r="L982" s="236">
        <v>5.7</v>
      </c>
      <c r="M982" s="236">
        <v>8.6</v>
      </c>
      <c r="N982" s="236">
        <v>6.7</v>
      </c>
      <c r="O982" s="236">
        <v>8</v>
      </c>
      <c r="P982" s="236">
        <v>7.4</v>
      </c>
      <c r="Q982" s="236">
        <v>7.4</v>
      </c>
      <c r="R982" s="236">
        <v>10</v>
      </c>
      <c r="S982" s="236">
        <v>8.4</v>
      </c>
      <c r="T982" s="236">
        <v>7.5</v>
      </c>
      <c r="U982" s="236">
        <v>7.9</v>
      </c>
      <c r="V982" s="236">
        <v>8.1999999999999993</v>
      </c>
      <c r="W982" s="236">
        <v>8</v>
      </c>
      <c r="X982" s="236">
        <v>7.2</v>
      </c>
      <c r="Y982" s="235"/>
      <c r="Z982" s="237" t="s">
        <v>36</v>
      </c>
      <c r="AA982" s="234" t="s">
        <v>37</v>
      </c>
      <c r="AB982" s="238"/>
      <c r="AC982" s="8" t="s">
        <v>2601</v>
      </c>
    </row>
    <row r="983" spans="1:29">
      <c r="A983" s="233">
        <v>5</v>
      </c>
      <c r="B983" s="240" t="s">
        <v>2545</v>
      </c>
      <c r="C983" s="384" t="s">
        <v>282</v>
      </c>
      <c r="D983" s="385" t="s">
        <v>151</v>
      </c>
      <c r="E983" s="239" t="s">
        <v>1396</v>
      </c>
      <c r="F983" s="239"/>
      <c r="G983" s="236">
        <v>5.8</v>
      </c>
      <c r="H983" s="236">
        <v>6.2</v>
      </c>
      <c r="I983" s="236">
        <v>6.3</v>
      </c>
      <c r="J983" s="236">
        <v>7</v>
      </c>
      <c r="K983" s="236">
        <v>8.5</v>
      </c>
      <c r="L983" s="236">
        <v>5.8</v>
      </c>
      <c r="M983" s="236">
        <v>8.6</v>
      </c>
      <c r="N983" s="236">
        <v>6.6</v>
      </c>
      <c r="O983" s="236">
        <v>7</v>
      </c>
      <c r="P983" s="236">
        <v>5.2</v>
      </c>
      <c r="Q983" s="236">
        <v>5.4</v>
      </c>
      <c r="R983" s="236">
        <v>7.5</v>
      </c>
      <c r="S983" s="236">
        <v>8.1999999999999993</v>
      </c>
      <c r="T983" s="236">
        <v>5.6</v>
      </c>
      <c r="U983" s="236">
        <v>7.9</v>
      </c>
      <c r="V983" s="236">
        <v>6.3</v>
      </c>
      <c r="W983" s="236">
        <v>5.5</v>
      </c>
      <c r="X983" s="236">
        <v>6.5</v>
      </c>
      <c r="Y983" s="235"/>
      <c r="Z983" s="237" t="s">
        <v>36</v>
      </c>
      <c r="AA983" s="234" t="s">
        <v>37</v>
      </c>
      <c r="AB983" s="238"/>
      <c r="AC983" s="8" t="s">
        <v>2601</v>
      </c>
    </row>
    <row r="984" spans="1:29" ht="79.2">
      <c r="A984" s="233">
        <v>6</v>
      </c>
      <c r="B984" s="240" t="s">
        <v>2546</v>
      </c>
      <c r="C984" s="384" t="s">
        <v>2547</v>
      </c>
      <c r="D984" s="385" t="s">
        <v>151</v>
      </c>
      <c r="E984" s="239" t="s">
        <v>448</v>
      </c>
      <c r="F984" s="239"/>
      <c r="G984" s="236">
        <v>7.3</v>
      </c>
      <c r="H984" s="236">
        <v>8.6</v>
      </c>
      <c r="I984" s="236">
        <v>8.4</v>
      </c>
      <c r="J984" s="236">
        <v>8</v>
      </c>
      <c r="K984" s="236">
        <v>7.3</v>
      </c>
      <c r="L984" s="236">
        <v>6.4</v>
      </c>
      <c r="M984" s="236">
        <v>8.8000000000000007</v>
      </c>
      <c r="N984" s="236">
        <v>7.7</v>
      </c>
      <c r="O984" s="236">
        <v>7.7</v>
      </c>
      <c r="P984" s="236">
        <v>6.1</v>
      </c>
      <c r="Q984" s="236">
        <v>7.1</v>
      </c>
      <c r="R984" s="236">
        <v>10</v>
      </c>
      <c r="S984" s="236">
        <v>8.3000000000000007</v>
      </c>
      <c r="T984" s="236">
        <v>5.9</v>
      </c>
      <c r="U984" s="236">
        <v>5.8</v>
      </c>
      <c r="V984" s="236">
        <v>5.2</v>
      </c>
      <c r="W984" s="236">
        <v>5.8</v>
      </c>
      <c r="X984" s="236">
        <v>4.7</v>
      </c>
      <c r="Y984" s="235"/>
      <c r="Z984" s="237" t="s">
        <v>36</v>
      </c>
      <c r="AA984" s="234" t="s">
        <v>37</v>
      </c>
      <c r="AB984" s="238" t="s">
        <v>3698</v>
      </c>
      <c r="AC984" s="8" t="s">
        <v>2601</v>
      </c>
    </row>
    <row r="985" spans="1:29">
      <c r="A985" s="233">
        <v>7</v>
      </c>
      <c r="B985" s="240" t="s">
        <v>2548</v>
      </c>
      <c r="C985" s="384" t="s">
        <v>90</v>
      </c>
      <c r="D985" s="385" t="s">
        <v>75</v>
      </c>
      <c r="E985" s="239" t="s">
        <v>311</v>
      </c>
      <c r="F985" s="239"/>
      <c r="G985" s="236">
        <v>5.9</v>
      </c>
      <c r="H985" s="236">
        <v>7.9</v>
      </c>
      <c r="I985" s="236">
        <v>7.3</v>
      </c>
      <c r="J985" s="236">
        <v>6.6</v>
      </c>
      <c r="K985" s="236">
        <v>6.9</v>
      </c>
      <c r="L985" s="236">
        <v>5.0999999999999996</v>
      </c>
      <c r="M985" s="236">
        <v>8.5</v>
      </c>
      <c r="N985" s="236">
        <v>6.2</v>
      </c>
      <c r="O985" s="236">
        <v>7.2</v>
      </c>
      <c r="P985" s="236">
        <v>4.0999999999999996</v>
      </c>
      <c r="Q985" s="236">
        <v>4</v>
      </c>
      <c r="R985" s="236">
        <v>8.6999999999999993</v>
      </c>
      <c r="S985" s="236">
        <v>7.3</v>
      </c>
      <c r="T985" s="236">
        <v>6.3</v>
      </c>
      <c r="U985" s="236">
        <v>7.1</v>
      </c>
      <c r="V985" s="236">
        <v>6.4</v>
      </c>
      <c r="W985" s="236">
        <v>7.2</v>
      </c>
      <c r="X985" s="236">
        <v>6.2</v>
      </c>
      <c r="Y985" s="235"/>
      <c r="Z985" s="237" t="s">
        <v>36</v>
      </c>
      <c r="AA985" s="234" t="s">
        <v>37</v>
      </c>
      <c r="AB985" s="238"/>
      <c r="AC985" s="8" t="s">
        <v>2601</v>
      </c>
    </row>
    <row r="986" spans="1:29">
      <c r="A986" s="233">
        <v>8</v>
      </c>
      <c r="B986" s="240" t="s">
        <v>2549</v>
      </c>
      <c r="C986" s="384" t="s">
        <v>2550</v>
      </c>
      <c r="D986" s="385" t="s">
        <v>83</v>
      </c>
      <c r="E986" s="239" t="s">
        <v>731</v>
      </c>
      <c r="F986" s="239"/>
      <c r="G986" s="236">
        <v>5.4</v>
      </c>
      <c r="H986" s="236">
        <v>4.5</v>
      </c>
      <c r="I986" s="236">
        <v>6.4</v>
      </c>
      <c r="J986" s="236">
        <v>6.2</v>
      </c>
      <c r="K986" s="236">
        <v>4.4000000000000004</v>
      </c>
      <c r="L986" s="236">
        <v>5.4</v>
      </c>
      <c r="M986" s="236">
        <v>9</v>
      </c>
      <c r="N986" s="236">
        <v>6.8</v>
      </c>
      <c r="O986" s="236">
        <v>7</v>
      </c>
      <c r="P986" s="236">
        <v>4.4000000000000004</v>
      </c>
      <c r="Q986" s="236">
        <v>4.3</v>
      </c>
      <c r="R986" s="236">
        <v>6</v>
      </c>
      <c r="S986" s="236">
        <v>7.2</v>
      </c>
      <c r="T986" s="236">
        <v>7.8</v>
      </c>
      <c r="U986" s="236">
        <v>8.4</v>
      </c>
      <c r="V986" s="236">
        <v>5.3</v>
      </c>
      <c r="W986" s="236">
        <v>4.4000000000000004</v>
      </c>
      <c r="X986" s="236">
        <v>6.5</v>
      </c>
      <c r="Y986" s="235"/>
      <c r="Z986" s="237" t="s">
        <v>36</v>
      </c>
      <c r="AA986" s="234" t="s">
        <v>37</v>
      </c>
      <c r="AB986" s="238"/>
      <c r="AC986" s="8" t="s">
        <v>2601</v>
      </c>
    </row>
    <row r="987" spans="1:29" ht="79.2">
      <c r="A987" s="233">
        <v>9</v>
      </c>
      <c r="B987" s="240" t="s">
        <v>2551</v>
      </c>
      <c r="C987" s="384" t="s">
        <v>2552</v>
      </c>
      <c r="D987" s="385" t="s">
        <v>2553</v>
      </c>
      <c r="E987" s="239"/>
      <c r="F987" s="239" t="s">
        <v>2289</v>
      </c>
      <c r="G987" s="236">
        <v>6.2</v>
      </c>
      <c r="H987" s="236">
        <v>5.5</v>
      </c>
      <c r="I987" s="236">
        <v>5.5</v>
      </c>
      <c r="J987" s="236">
        <v>7.1</v>
      </c>
      <c r="K987" s="236">
        <v>4.9000000000000004</v>
      </c>
      <c r="L987" s="236">
        <v>5.0999999999999996</v>
      </c>
      <c r="M987" s="236">
        <v>7.8</v>
      </c>
      <c r="N987" s="236">
        <v>5.0999999999999996</v>
      </c>
      <c r="O987" s="236">
        <v>8.3000000000000007</v>
      </c>
      <c r="P987" s="236">
        <v>1.2</v>
      </c>
      <c r="Q987" s="236">
        <v>2.8</v>
      </c>
      <c r="R987" s="236">
        <v>7</v>
      </c>
      <c r="S987" s="236">
        <v>8.1999999999999993</v>
      </c>
      <c r="T987" s="236">
        <v>0.1</v>
      </c>
      <c r="U987" s="236">
        <v>0.1</v>
      </c>
      <c r="V987" s="236">
        <v>0</v>
      </c>
      <c r="W987" s="236">
        <v>0</v>
      </c>
      <c r="X987" s="236">
        <v>0</v>
      </c>
      <c r="Y987" s="235"/>
      <c r="Z987" s="237" t="s">
        <v>36</v>
      </c>
      <c r="AA987" s="234" t="s">
        <v>48</v>
      </c>
      <c r="AB987" s="238" t="s">
        <v>3699</v>
      </c>
      <c r="AC987" s="8" t="s">
        <v>2601</v>
      </c>
    </row>
    <row r="988" spans="1:29">
      <c r="A988" s="233">
        <v>10</v>
      </c>
      <c r="B988" s="240" t="s">
        <v>2554</v>
      </c>
      <c r="C988" s="384" t="s">
        <v>2450</v>
      </c>
      <c r="D988" s="385" t="s">
        <v>1660</v>
      </c>
      <c r="E988" s="239"/>
      <c r="F988" s="239" t="s">
        <v>2179</v>
      </c>
      <c r="G988" s="236">
        <v>7</v>
      </c>
      <c r="H988" s="236">
        <v>8.4</v>
      </c>
      <c r="I988" s="236">
        <v>8.3000000000000007</v>
      </c>
      <c r="J988" s="236">
        <v>6.7</v>
      </c>
      <c r="K988" s="236">
        <v>8.8000000000000007</v>
      </c>
      <c r="L988" s="236">
        <v>7.6</v>
      </c>
      <c r="M988" s="236">
        <v>9.5</v>
      </c>
      <c r="N988" s="236">
        <v>8</v>
      </c>
      <c r="O988" s="236">
        <v>7.9</v>
      </c>
      <c r="P988" s="236">
        <v>5.5</v>
      </c>
      <c r="Q988" s="236">
        <v>4.7</v>
      </c>
      <c r="R988" s="236">
        <v>8.8000000000000007</v>
      </c>
      <c r="S988" s="236">
        <v>8.5</v>
      </c>
      <c r="T988" s="236">
        <v>7.4</v>
      </c>
      <c r="U988" s="236">
        <v>8</v>
      </c>
      <c r="V988" s="236">
        <v>7</v>
      </c>
      <c r="W988" s="236">
        <v>7.7</v>
      </c>
      <c r="X988" s="236">
        <v>4.7</v>
      </c>
      <c r="Y988" s="235"/>
      <c r="Z988" s="237" t="s">
        <v>36</v>
      </c>
      <c r="AA988" s="234" t="s">
        <v>37</v>
      </c>
      <c r="AB988" s="238"/>
      <c r="AC988" s="8" t="s">
        <v>2601</v>
      </c>
    </row>
    <row r="989" spans="1:29" ht="39.6">
      <c r="A989" s="233">
        <v>11</v>
      </c>
      <c r="B989" s="240" t="s">
        <v>2555</v>
      </c>
      <c r="C989" s="384" t="s">
        <v>1075</v>
      </c>
      <c r="D989" s="385" t="s">
        <v>2556</v>
      </c>
      <c r="E989" s="239" t="s">
        <v>671</v>
      </c>
      <c r="F989" s="239"/>
      <c r="G989" s="236">
        <v>6.6</v>
      </c>
      <c r="H989" s="236">
        <v>4</v>
      </c>
      <c r="I989" s="236">
        <v>7</v>
      </c>
      <c r="J989" s="236">
        <v>6.6</v>
      </c>
      <c r="K989" s="236">
        <v>5.0999999999999996</v>
      </c>
      <c r="L989" s="236">
        <v>5.4</v>
      </c>
      <c r="M989" s="236">
        <v>7.7</v>
      </c>
      <c r="N989" s="236">
        <v>5.8</v>
      </c>
      <c r="O989" s="236">
        <v>5.2</v>
      </c>
      <c r="P989" s="236">
        <v>4.8</v>
      </c>
      <c r="Q989" s="236">
        <v>4.3</v>
      </c>
      <c r="R989" s="236">
        <v>6.5</v>
      </c>
      <c r="S989" s="236">
        <v>7.2</v>
      </c>
      <c r="T989" s="236">
        <v>5.9</v>
      </c>
      <c r="U989" s="236">
        <v>7.8</v>
      </c>
      <c r="V989" s="236">
        <v>6.5</v>
      </c>
      <c r="W989" s="236">
        <v>7.2</v>
      </c>
      <c r="X989" s="236">
        <v>5.5</v>
      </c>
      <c r="Y989" s="235"/>
      <c r="Z989" s="237" t="s">
        <v>36</v>
      </c>
      <c r="AA989" s="234" t="s">
        <v>37</v>
      </c>
      <c r="AB989" s="238" t="s">
        <v>3700</v>
      </c>
      <c r="AC989" s="8" t="s">
        <v>2601</v>
      </c>
    </row>
    <row r="990" spans="1:29" ht="79.2">
      <c r="A990" s="233">
        <v>12</v>
      </c>
      <c r="B990" s="240" t="s">
        <v>2557</v>
      </c>
      <c r="C990" s="384" t="s">
        <v>2558</v>
      </c>
      <c r="D990" s="385" t="s">
        <v>1668</v>
      </c>
      <c r="E990" s="239"/>
      <c r="F990" s="239" t="s">
        <v>544</v>
      </c>
      <c r="G990" s="236">
        <v>6.1</v>
      </c>
      <c r="H990" s="236">
        <v>4.3</v>
      </c>
      <c r="I990" s="236">
        <v>7.2</v>
      </c>
      <c r="J990" s="236">
        <v>6.6</v>
      </c>
      <c r="K990" s="236">
        <v>4.4000000000000004</v>
      </c>
      <c r="L990" s="236">
        <v>5.6</v>
      </c>
      <c r="M990" s="236">
        <v>8</v>
      </c>
      <c r="N990" s="236">
        <v>1.4</v>
      </c>
      <c r="O990" s="236">
        <v>7.6</v>
      </c>
      <c r="P990" s="236">
        <v>1.1000000000000001</v>
      </c>
      <c r="Q990" s="236">
        <v>5.8</v>
      </c>
      <c r="R990" s="236">
        <v>5.9</v>
      </c>
      <c r="S990" s="236">
        <v>7.8</v>
      </c>
      <c r="T990" s="236">
        <v>0.1</v>
      </c>
      <c r="U990" s="236">
        <v>0</v>
      </c>
      <c r="V990" s="236">
        <v>0</v>
      </c>
      <c r="W990" s="236">
        <v>0</v>
      </c>
      <c r="X990" s="236">
        <v>0</v>
      </c>
      <c r="Y990" s="235"/>
      <c r="Z990" s="237" t="s">
        <v>36</v>
      </c>
      <c r="AA990" s="234" t="s">
        <v>48</v>
      </c>
      <c r="AB990" s="238" t="s">
        <v>3699</v>
      </c>
      <c r="AC990" s="8" t="s">
        <v>2601</v>
      </c>
    </row>
    <row r="991" spans="1:29" ht="26.4">
      <c r="A991" s="233">
        <v>13</v>
      </c>
      <c r="B991" s="240" t="s">
        <v>2559</v>
      </c>
      <c r="C991" s="384" t="s">
        <v>997</v>
      </c>
      <c r="D991" s="385" t="s">
        <v>30</v>
      </c>
      <c r="E991" s="239" t="s">
        <v>2560</v>
      </c>
      <c r="F991" s="239"/>
      <c r="G991" s="236">
        <v>6.6</v>
      </c>
      <c r="H991" s="236">
        <v>4.7</v>
      </c>
      <c r="I991" s="236">
        <v>6.9</v>
      </c>
      <c r="J991" s="236">
        <v>7.9</v>
      </c>
      <c r="K991" s="236">
        <v>5.6</v>
      </c>
      <c r="L991" s="236">
        <v>7.8</v>
      </c>
      <c r="M991" s="236">
        <v>8.1999999999999993</v>
      </c>
      <c r="N991" s="236">
        <v>8.1999999999999993</v>
      </c>
      <c r="O991" s="236">
        <v>6.5</v>
      </c>
      <c r="P991" s="236">
        <v>5.2</v>
      </c>
      <c r="Q991" s="236">
        <v>5.5</v>
      </c>
      <c r="R991" s="236">
        <v>9.9</v>
      </c>
      <c r="S991" s="236">
        <v>7.5</v>
      </c>
      <c r="T991" s="236">
        <v>5.7</v>
      </c>
      <c r="U991" s="236">
        <v>6.4</v>
      </c>
      <c r="V991" s="236">
        <v>6.1</v>
      </c>
      <c r="W991" s="236">
        <v>4.8</v>
      </c>
      <c r="X991" s="236">
        <v>5.3</v>
      </c>
      <c r="Y991" s="235"/>
      <c r="Z991" s="237" t="s">
        <v>36</v>
      </c>
      <c r="AA991" s="234" t="s">
        <v>37</v>
      </c>
      <c r="AB991" s="238" t="s">
        <v>3701</v>
      </c>
      <c r="AC991" s="8" t="s">
        <v>2601</v>
      </c>
    </row>
    <row r="992" spans="1:29">
      <c r="A992" s="233">
        <v>14</v>
      </c>
      <c r="B992" s="240" t="s">
        <v>2561</v>
      </c>
      <c r="C992" s="384" t="s">
        <v>2562</v>
      </c>
      <c r="D992" s="385" t="s">
        <v>1541</v>
      </c>
      <c r="E992" s="239"/>
      <c r="F992" s="239" t="s">
        <v>2563</v>
      </c>
      <c r="G992" s="236">
        <v>7.9</v>
      </c>
      <c r="H992" s="236">
        <v>9.9</v>
      </c>
      <c r="I992" s="236">
        <v>8.6</v>
      </c>
      <c r="J992" s="236">
        <v>8.9</v>
      </c>
      <c r="K992" s="236">
        <v>6.7</v>
      </c>
      <c r="L992" s="236">
        <v>6.6</v>
      </c>
      <c r="M992" s="236">
        <v>8.8000000000000007</v>
      </c>
      <c r="N992" s="236">
        <v>8.1999999999999993</v>
      </c>
      <c r="O992" s="236">
        <v>7.2</v>
      </c>
      <c r="P992" s="236">
        <v>7.7</v>
      </c>
      <c r="Q992" s="236">
        <v>7.5</v>
      </c>
      <c r="R992" s="236">
        <v>8.1999999999999993</v>
      </c>
      <c r="S992" s="236">
        <v>8.3000000000000007</v>
      </c>
      <c r="T992" s="236">
        <v>7.6</v>
      </c>
      <c r="U992" s="236">
        <v>7.6</v>
      </c>
      <c r="V992" s="236">
        <v>7.8</v>
      </c>
      <c r="W992" s="236">
        <v>6.2</v>
      </c>
      <c r="X992" s="236">
        <v>7.3</v>
      </c>
      <c r="Y992" s="235"/>
      <c r="Z992" s="237" t="s">
        <v>36</v>
      </c>
      <c r="AA992" s="234" t="s">
        <v>37</v>
      </c>
      <c r="AB992" s="238"/>
      <c r="AC992" s="8" t="s">
        <v>2601</v>
      </c>
    </row>
    <row r="993" spans="1:29">
      <c r="A993" s="233">
        <v>15</v>
      </c>
      <c r="B993" s="240" t="s">
        <v>2564</v>
      </c>
      <c r="C993" s="384" t="s">
        <v>2565</v>
      </c>
      <c r="D993" s="385" t="s">
        <v>1862</v>
      </c>
      <c r="E993" s="239"/>
      <c r="F993" s="239" t="s">
        <v>774</v>
      </c>
      <c r="G993" s="236">
        <v>7.6</v>
      </c>
      <c r="H993" s="236">
        <v>6.2</v>
      </c>
      <c r="I993" s="236">
        <v>8.6</v>
      </c>
      <c r="J993" s="236">
        <v>7.6</v>
      </c>
      <c r="K993" s="236">
        <v>7.7</v>
      </c>
      <c r="L993" s="236">
        <v>6</v>
      </c>
      <c r="M993" s="236">
        <v>8.6999999999999993</v>
      </c>
      <c r="N993" s="236">
        <v>7.6</v>
      </c>
      <c r="O993" s="236">
        <v>6.8</v>
      </c>
      <c r="P993" s="236">
        <v>4.0999999999999996</v>
      </c>
      <c r="Q993" s="236">
        <v>4.9000000000000004</v>
      </c>
      <c r="R993" s="236">
        <v>7.3</v>
      </c>
      <c r="S993" s="236">
        <v>7.8</v>
      </c>
      <c r="T993" s="236">
        <v>7.3</v>
      </c>
      <c r="U993" s="236">
        <v>6</v>
      </c>
      <c r="V993" s="236">
        <v>6.4</v>
      </c>
      <c r="W993" s="236">
        <v>1.4</v>
      </c>
      <c r="X993" s="236">
        <v>0</v>
      </c>
      <c r="Y993" s="235"/>
      <c r="Z993" s="237" t="s">
        <v>36</v>
      </c>
      <c r="AA993" s="234" t="s">
        <v>48</v>
      </c>
      <c r="AB993" s="238" t="s">
        <v>1134</v>
      </c>
      <c r="AC993" s="8" t="s">
        <v>2601</v>
      </c>
    </row>
    <row r="994" spans="1:29" ht="26.4">
      <c r="A994" s="233">
        <v>16</v>
      </c>
      <c r="B994" s="240" t="s">
        <v>2566</v>
      </c>
      <c r="C994" s="384" t="s">
        <v>2567</v>
      </c>
      <c r="D994" s="385" t="s">
        <v>873</v>
      </c>
      <c r="E994" s="239"/>
      <c r="F994" s="239" t="s">
        <v>2568</v>
      </c>
      <c r="G994" s="236">
        <v>5.6</v>
      </c>
      <c r="H994" s="236">
        <v>4.2</v>
      </c>
      <c r="I994" s="236">
        <v>7.4</v>
      </c>
      <c r="J994" s="236">
        <v>4.8</v>
      </c>
      <c r="K994" s="236">
        <v>6.6</v>
      </c>
      <c r="L994" s="236">
        <v>4.3</v>
      </c>
      <c r="M994" s="236">
        <v>8.3000000000000007</v>
      </c>
      <c r="N994" s="236">
        <v>5.9</v>
      </c>
      <c r="O994" s="236">
        <v>7</v>
      </c>
      <c r="P994" s="236">
        <v>3.5</v>
      </c>
      <c r="Q994" s="236">
        <v>0</v>
      </c>
      <c r="R994" s="236">
        <v>7.2</v>
      </c>
      <c r="S994" s="236">
        <v>7.2</v>
      </c>
      <c r="T994" s="236">
        <v>1</v>
      </c>
      <c r="U994" s="236">
        <v>5.0999999999999996</v>
      </c>
      <c r="V994" s="236">
        <v>3.9</v>
      </c>
      <c r="W994" s="236">
        <v>1.2</v>
      </c>
      <c r="X994" s="236">
        <v>0</v>
      </c>
      <c r="Y994" s="235"/>
      <c r="Z994" s="237" t="s">
        <v>36</v>
      </c>
      <c r="AA994" s="234" t="s">
        <v>48</v>
      </c>
      <c r="AB994" s="238" t="s">
        <v>2569</v>
      </c>
      <c r="AC994" s="8" t="s">
        <v>2601</v>
      </c>
    </row>
    <row r="995" spans="1:29" ht="79.2">
      <c r="A995" s="233">
        <v>17</v>
      </c>
      <c r="B995" s="240" t="s">
        <v>2570</v>
      </c>
      <c r="C995" s="384" t="s">
        <v>2571</v>
      </c>
      <c r="D995" s="385" t="s">
        <v>877</v>
      </c>
      <c r="E995" s="239"/>
      <c r="F995" s="239" t="s">
        <v>437</v>
      </c>
      <c r="G995" s="236">
        <v>7.4</v>
      </c>
      <c r="H995" s="236">
        <v>4.7</v>
      </c>
      <c r="I995" s="236">
        <v>8.9</v>
      </c>
      <c r="J995" s="236">
        <v>8</v>
      </c>
      <c r="K995" s="236">
        <v>7.7</v>
      </c>
      <c r="L995" s="236">
        <v>5.9</v>
      </c>
      <c r="M995" s="236">
        <v>8.6999999999999993</v>
      </c>
      <c r="N995" s="236">
        <v>8.4</v>
      </c>
      <c r="O995" s="236">
        <v>8.3000000000000007</v>
      </c>
      <c r="P995" s="236">
        <v>4.0999999999999996</v>
      </c>
      <c r="Q995" s="236">
        <v>6</v>
      </c>
      <c r="R995" s="236">
        <v>9.1999999999999993</v>
      </c>
      <c r="S995" s="236">
        <v>8.1</v>
      </c>
      <c r="T995" s="236">
        <v>4.5999999999999996</v>
      </c>
      <c r="U995" s="236">
        <v>4.4000000000000004</v>
      </c>
      <c r="V995" s="236">
        <v>7.8</v>
      </c>
      <c r="W995" s="236">
        <v>7.2</v>
      </c>
      <c r="X995" s="236">
        <v>6.3</v>
      </c>
      <c r="Y995" s="235"/>
      <c r="Z995" s="237" t="s">
        <v>36</v>
      </c>
      <c r="AA995" s="234" t="s">
        <v>37</v>
      </c>
      <c r="AB995" s="238" t="s">
        <v>3698</v>
      </c>
      <c r="AC995" s="8" t="s">
        <v>2601</v>
      </c>
    </row>
    <row r="996" spans="1:29" ht="79.2">
      <c r="A996" s="233">
        <v>18</v>
      </c>
      <c r="B996" s="240" t="s">
        <v>2572</v>
      </c>
      <c r="C996" s="384" t="s">
        <v>2573</v>
      </c>
      <c r="D996" s="385" t="s">
        <v>587</v>
      </c>
      <c r="E996" s="239" t="s">
        <v>900</v>
      </c>
      <c r="F996" s="239"/>
      <c r="G996" s="236">
        <v>5.6</v>
      </c>
      <c r="H996" s="236">
        <v>9.6999999999999993</v>
      </c>
      <c r="I996" s="236">
        <v>9.3000000000000007</v>
      </c>
      <c r="J996" s="236">
        <v>9.3000000000000007</v>
      </c>
      <c r="K996" s="236">
        <v>10</v>
      </c>
      <c r="L996" s="236">
        <v>9</v>
      </c>
      <c r="M996" s="236">
        <v>8.5</v>
      </c>
      <c r="N996" s="236">
        <v>8.8000000000000007</v>
      </c>
      <c r="O996" s="236">
        <v>8.8000000000000007</v>
      </c>
      <c r="P996" s="236">
        <v>8.1</v>
      </c>
      <c r="Q996" s="236">
        <v>7.9</v>
      </c>
      <c r="R996" s="236">
        <v>10</v>
      </c>
      <c r="S996" s="236">
        <v>8.8000000000000007</v>
      </c>
      <c r="T996" s="236">
        <v>7.1</v>
      </c>
      <c r="U996" s="236">
        <v>7.5</v>
      </c>
      <c r="V996" s="236">
        <v>7.6</v>
      </c>
      <c r="W996" s="236">
        <v>8.4</v>
      </c>
      <c r="X996" s="236">
        <v>6</v>
      </c>
      <c r="Y996" s="235"/>
      <c r="Z996" s="237" t="s">
        <v>36</v>
      </c>
      <c r="AA996" s="234" t="s">
        <v>37</v>
      </c>
      <c r="AB996" s="238" t="s">
        <v>3698</v>
      </c>
      <c r="AC996" s="8" t="s">
        <v>2601</v>
      </c>
    </row>
    <row r="997" spans="1:29" ht="79.2">
      <c r="A997" s="233">
        <v>19</v>
      </c>
      <c r="B997" s="240" t="s">
        <v>2574</v>
      </c>
      <c r="C997" s="384" t="s">
        <v>2575</v>
      </c>
      <c r="D997" s="385" t="s">
        <v>418</v>
      </c>
      <c r="E997" s="239"/>
      <c r="F997" s="239" t="s">
        <v>1163</v>
      </c>
      <c r="G997" s="236">
        <v>8</v>
      </c>
      <c r="H997" s="236">
        <v>9.4</v>
      </c>
      <c r="I997" s="236">
        <v>8.1</v>
      </c>
      <c r="J997" s="236">
        <v>7.9</v>
      </c>
      <c r="K997" s="236">
        <v>8.1</v>
      </c>
      <c r="L997" s="236">
        <v>6.9</v>
      </c>
      <c r="M997" s="236">
        <v>9.6</v>
      </c>
      <c r="N997" s="236">
        <v>8.1</v>
      </c>
      <c r="O997" s="236">
        <v>7.2</v>
      </c>
      <c r="P997" s="236">
        <v>7.7</v>
      </c>
      <c r="Q997" s="236">
        <v>6.5</v>
      </c>
      <c r="R997" s="236">
        <v>9.9</v>
      </c>
      <c r="S997" s="236">
        <v>8.4</v>
      </c>
      <c r="T997" s="236">
        <v>7.4</v>
      </c>
      <c r="U997" s="236">
        <v>8.8000000000000007</v>
      </c>
      <c r="V997" s="236">
        <v>9.4</v>
      </c>
      <c r="W997" s="236">
        <v>7.9</v>
      </c>
      <c r="X997" s="236">
        <v>7.6</v>
      </c>
      <c r="Y997" s="235"/>
      <c r="Z997" s="237" t="s">
        <v>36</v>
      </c>
      <c r="AA997" s="234" t="s">
        <v>37</v>
      </c>
      <c r="AB997" s="238" t="s">
        <v>3698</v>
      </c>
      <c r="AC997" s="8" t="s">
        <v>2601</v>
      </c>
    </row>
    <row r="998" spans="1:29">
      <c r="A998" s="233">
        <v>20</v>
      </c>
      <c r="B998" s="240" t="s">
        <v>2576</v>
      </c>
      <c r="C998" s="384" t="s">
        <v>2577</v>
      </c>
      <c r="D998" s="385" t="s">
        <v>106</v>
      </c>
      <c r="E998" s="239" t="s">
        <v>559</v>
      </c>
      <c r="F998" s="239"/>
      <c r="G998" s="236">
        <v>8.1999999999999993</v>
      </c>
      <c r="H998" s="236">
        <v>9.1</v>
      </c>
      <c r="I998" s="236">
        <v>7.8</v>
      </c>
      <c r="J998" s="236">
        <v>7.8</v>
      </c>
      <c r="K998" s="236">
        <v>9</v>
      </c>
      <c r="L998" s="236">
        <v>6.3</v>
      </c>
      <c r="M998" s="236">
        <v>9.4</v>
      </c>
      <c r="N998" s="236">
        <v>8.8000000000000007</v>
      </c>
      <c r="O998" s="236">
        <v>7.8</v>
      </c>
      <c r="P998" s="236">
        <v>8.4</v>
      </c>
      <c r="Q998" s="236">
        <v>7.8</v>
      </c>
      <c r="R998" s="236">
        <v>10</v>
      </c>
      <c r="S998" s="236">
        <v>7.5</v>
      </c>
      <c r="T998" s="236">
        <v>8.3000000000000007</v>
      </c>
      <c r="U998" s="236">
        <v>8</v>
      </c>
      <c r="V998" s="236">
        <v>9.4</v>
      </c>
      <c r="W998" s="236">
        <v>8.6999999999999993</v>
      </c>
      <c r="X998" s="236">
        <v>7.6</v>
      </c>
      <c r="Y998" s="235"/>
      <c r="Z998" s="237" t="s">
        <v>36</v>
      </c>
      <c r="AA998" s="234" t="s">
        <v>37</v>
      </c>
      <c r="AB998" s="238"/>
      <c r="AC998" s="8" t="s">
        <v>2601</v>
      </c>
    </row>
    <row r="999" spans="1:29" ht="79.2">
      <c r="A999" s="233">
        <v>21</v>
      </c>
      <c r="B999" s="240" t="s">
        <v>2578</v>
      </c>
      <c r="C999" s="384" t="s">
        <v>2579</v>
      </c>
      <c r="D999" s="385" t="s">
        <v>211</v>
      </c>
      <c r="E999" s="239" t="s">
        <v>829</v>
      </c>
      <c r="F999" s="239"/>
      <c r="G999" s="236">
        <v>6.4</v>
      </c>
      <c r="H999" s="236">
        <v>4.5999999999999996</v>
      </c>
      <c r="I999" s="236">
        <v>7.8</v>
      </c>
      <c r="J999" s="236">
        <v>7.2</v>
      </c>
      <c r="K999" s="236">
        <v>3.4</v>
      </c>
      <c r="L999" s="236">
        <v>0</v>
      </c>
      <c r="M999" s="236">
        <v>6.8</v>
      </c>
      <c r="N999" s="236">
        <v>0</v>
      </c>
      <c r="O999" s="236">
        <v>0</v>
      </c>
      <c r="P999" s="236">
        <v>2.6</v>
      </c>
      <c r="Q999" s="236">
        <v>0</v>
      </c>
      <c r="R999" s="236">
        <v>6.4</v>
      </c>
      <c r="S999" s="236">
        <v>7.6</v>
      </c>
      <c r="T999" s="236">
        <v>6.3</v>
      </c>
      <c r="U999" s="236">
        <v>5.7</v>
      </c>
      <c r="V999" s="236">
        <v>5.4</v>
      </c>
      <c r="W999" s="236">
        <v>3.2</v>
      </c>
      <c r="X999" s="236">
        <v>4.0999999999999996</v>
      </c>
      <c r="Y999" s="235"/>
      <c r="Z999" s="237" t="s">
        <v>36</v>
      </c>
      <c r="AA999" s="234" t="s">
        <v>48</v>
      </c>
      <c r="AB999" s="238" t="s">
        <v>3698</v>
      </c>
      <c r="AC999" s="8" t="s">
        <v>2601</v>
      </c>
    </row>
    <row r="1000" spans="1:29">
      <c r="A1000" s="233">
        <v>22</v>
      </c>
      <c r="B1000" s="240" t="s">
        <v>2580</v>
      </c>
      <c r="C1000" s="384" t="s">
        <v>2581</v>
      </c>
      <c r="D1000" s="385" t="s">
        <v>218</v>
      </c>
      <c r="E1000" s="239"/>
      <c r="F1000" s="239" t="s">
        <v>676</v>
      </c>
      <c r="G1000" s="236">
        <v>7.4</v>
      </c>
      <c r="H1000" s="236">
        <v>5.9</v>
      </c>
      <c r="I1000" s="236">
        <v>5.9</v>
      </c>
      <c r="J1000" s="236">
        <v>7.4</v>
      </c>
      <c r="K1000" s="236">
        <v>5.4</v>
      </c>
      <c r="L1000" s="236">
        <v>5.3</v>
      </c>
      <c r="M1000" s="236">
        <v>7</v>
      </c>
      <c r="N1000" s="236">
        <v>7.3</v>
      </c>
      <c r="O1000" s="236">
        <v>6.5</v>
      </c>
      <c r="P1000" s="236">
        <v>4</v>
      </c>
      <c r="Q1000" s="236">
        <v>5.5</v>
      </c>
      <c r="R1000" s="236">
        <v>6.8</v>
      </c>
      <c r="S1000" s="236">
        <v>7.9</v>
      </c>
      <c r="T1000" s="236">
        <v>6</v>
      </c>
      <c r="U1000" s="236">
        <v>6.5</v>
      </c>
      <c r="V1000" s="236">
        <v>4.9000000000000004</v>
      </c>
      <c r="W1000" s="236">
        <v>6.4</v>
      </c>
      <c r="X1000" s="236">
        <v>5.6</v>
      </c>
      <c r="Y1000" s="235"/>
      <c r="Z1000" s="237" t="s">
        <v>36</v>
      </c>
      <c r="AA1000" s="234" t="s">
        <v>37</v>
      </c>
      <c r="AB1000" s="238"/>
      <c r="AC1000" s="8" t="s">
        <v>2601</v>
      </c>
    </row>
    <row r="1001" spans="1:29">
      <c r="A1001" s="233">
        <v>23</v>
      </c>
      <c r="B1001" s="240" t="s">
        <v>2582</v>
      </c>
      <c r="C1001" s="384" t="s">
        <v>2583</v>
      </c>
      <c r="D1001" s="385" t="s">
        <v>1202</v>
      </c>
      <c r="E1001" s="239"/>
      <c r="F1001" s="239" t="s">
        <v>1050</v>
      </c>
      <c r="G1001" s="236">
        <v>6.8</v>
      </c>
      <c r="H1001" s="236">
        <v>4.5999999999999996</v>
      </c>
      <c r="I1001" s="236">
        <v>6.9</v>
      </c>
      <c r="J1001" s="236">
        <v>7.8</v>
      </c>
      <c r="K1001" s="236">
        <v>7</v>
      </c>
      <c r="L1001" s="236">
        <v>6.4</v>
      </c>
      <c r="M1001" s="236">
        <v>8.4</v>
      </c>
      <c r="N1001" s="236">
        <v>7.5</v>
      </c>
      <c r="O1001" s="236">
        <v>7.4</v>
      </c>
      <c r="P1001" s="236">
        <v>5</v>
      </c>
      <c r="Q1001" s="236">
        <v>5.6</v>
      </c>
      <c r="R1001" s="236">
        <v>9.3000000000000007</v>
      </c>
      <c r="S1001" s="236">
        <v>7.8</v>
      </c>
      <c r="T1001" s="236">
        <v>7.3</v>
      </c>
      <c r="U1001" s="236">
        <v>8.6999999999999993</v>
      </c>
      <c r="V1001" s="236">
        <v>8.9</v>
      </c>
      <c r="W1001" s="236">
        <v>7.3</v>
      </c>
      <c r="X1001" s="236">
        <v>6.7</v>
      </c>
      <c r="Y1001" s="235"/>
      <c r="Z1001" s="237" t="s">
        <v>36</v>
      </c>
      <c r="AA1001" s="234" t="s">
        <v>37</v>
      </c>
      <c r="AB1001" s="238"/>
      <c r="AC1001" s="8" t="s">
        <v>2601</v>
      </c>
    </row>
    <row r="1002" spans="1:29">
      <c r="A1002" s="233">
        <v>24</v>
      </c>
      <c r="B1002" s="240" t="s">
        <v>2584</v>
      </c>
      <c r="C1002" s="384" t="s">
        <v>2585</v>
      </c>
      <c r="D1002" s="385" t="s">
        <v>123</v>
      </c>
      <c r="E1002" s="239"/>
      <c r="F1002" s="239" t="s">
        <v>2586</v>
      </c>
      <c r="G1002" s="236">
        <v>8</v>
      </c>
      <c r="H1002" s="236">
        <v>5.4</v>
      </c>
      <c r="I1002" s="236">
        <v>6.3</v>
      </c>
      <c r="J1002" s="236">
        <v>7.6</v>
      </c>
      <c r="K1002" s="236">
        <v>5.3</v>
      </c>
      <c r="L1002" s="236">
        <v>6.4</v>
      </c>
      <c r="M1002" s="236">
        <v>8.3000000000000007</v>
      </c>
      <c r="N1002" s="236">
        <v>7.5</v>
      </c>
      <c r="O1002" s="236">
        <v>7</v>
      </c>
      <c r="P1002" s="236">
        <v>4.2</v>
      </c>
      <c r="Q1002" s="236">
        <v>5</v>
      </c>
      <c r="R1002" s="236">
        <v>8</v>
      </c>
      <c r="S1002" s="236">
        <v>7.9</v>
      </c>
      <c r="T1002" s="236">
        <v>6</v>
      </c>
      <c r="U1002" s="236">
        <v>6</v>
      </c>
      <c r="V1002" s="236">
        <v>4.8</v>
      </c>
      <c r="W1002" s="236">
        <v>4</v>
      </c>
      <c r="X1002" s="236">
        <v>4.3</v>
      </c>
      <c r="Y1002" s="235"/>
      <c r="Z1002" s="237" t="s">
        <v>36</v>
      </c>
      <c r="AA1002" s="234" t="s">
        <v>37</v>
      </c>
      <c r="AB1002" s="238"/>
      <c r="AC1002" s="8" t="s">
        <v>2601</v>
      </c>
    </row>
    <row r="1003" spans="1:29">
      <c r="A1003" s="233">
        <v>25</v>
      </c>
      <c r="B1003" s="240" t="s">
        <v>2587</v>
      </c>
      <c r="C1003" s="384" t="s">
        <v>2588</v>
      </c>
      <c r="D1003" s="385" t="s">
        <v>908</v>
      </c>
      <c r="E1003" s="239"/>
      <c r="F1003" s="239" t="s">
        <v>2589</v>
      </c>
      <c r="G1003" s="236">
        <v>7.7</v>
      </c>
      <c r="H1003" s="236">
        <v>5.6</v>
      </c>
      <c r="I1003" s="236">
        <v>8.3000000000000007</v>
      </c>
      <c r="J1003" s="236">
        <v>7.2</v>
      </c>
      <c r="K1003" s="236">
        <v>7.4</v>
      </c>
      <c r="L1003" s="236">
        <v>6.6</v>
      </c>
      <c r="M1003" s="236">
        <v>8</v>
      </c>
      <c r="N1003" s="236">
        <v>8</v>
      </c>
      <c r="O1003" s="236">
        <v>7.7</v>
      </c>
      <c r="P1003" s="236">
        <v>5.0999999999999996</v>
      </c>
      <c r="Q1003" s="236">
        <v>5.5</v>
      </c>
      <c r="R1003" s="236">
        <v>8.9</v>
      </c>
      <c r="S1003" s="236">
        <v>8</v>
      </c>
      <c r="T1003" s="236">
        <v>6.2</v>
      </c>
      <c r="U1003" s="236">
        <v>7.8</v>
      </c>
      <c r="V1003" s="236">
        <v>5.4</v>
      </c>
      <c r="W1003" s="236">
        <v>4.7</v>
      </c>
      <c r="X1003" s="236">
        <v>6.8</v>
      </c>
      <c r="Y1003" s="235"/>
      <c r="Z1003" s="237" t="s">
        <v>36</v>
      </c>
      <c r="AA1003" s="234" t="s">
        <v>37</v>
      </c>
      <c r="AB1003" s="238"/>
      <c r="AC1003" s="8" t="s">
        <v>2601</v>
      </c>
    </row>
    <row r="1004" spans="1:29">
      <c r="A1004" s="233">
        <v>26</v>
      </c>
      <c r="B1004" s="240" t="s">
        <v>2590</v>
      </c>
      <c r="C1004" s="384" t="s">
        <v>2591</v>
      </c>
      <c r="D1004" s="385" t="s">
        <v>2322</v>
      </c>
      <c r="E1004" s="239"/>
      <c r="F1004" s="239" t="s">
        <v>187</v>
      </c>
      <c r="G1004" s="236">
        <v>7.9</v>
      </c>
      <c r="H1004" s="236">
        <v>5.4</v>
      </c>
      <c r="I1004" s="236">
        <v>8.1999999999999993</v>
      </c>
      <c r="J1004" s="236">
        <v>7.1</v>
      </c>
      <c r="K1004" s="236">
        <v>8.1999999999999993</v>
      </c>
      <c r="L1004" s="236">
        <v>6.7</v>
      </c>
      <c r="M1004" s="236">
        <v>9</v>
      </c>
      <c r="N1004" s="236">
        <v>8.6</v>
      </c>
      <c r="O1004" s="236">
        <v>7.8</v>
      </c>
      <c r="P1004" s="236">
        <v>5.0999999999999996</v>
      </c>
      <c r="Q1004" s="236">
        <v>6.1</v>
      </c>
      <c r="R1004" s="236">
        <v>10</v>
      </c>
      <c r="S1004" s="236">
        <v>8.4</v>
      </c>
      <c r="T1004" s="236">
        <v>5.6</v>
      </c>
      <c r="U1004" s="236">
        <v>6.6</v>
      </c>
      <c r="V1004" s="236">
        <v>7.4</v>
      </c>
      <c r="W1004" s="236">
        <v>5.0999999999999996</v>
      </c>
      <c r="X1004" s="236">
        <v>5.9</v>
      </c>
      <c r="Y1004" s="235"/>
      <c r="Z1004" s="237" t="s">
        <v>36</v>
      </c>
      <c r="AA1004" s="234" t="s">
        <v>37</v>
      </c>
      <c r="AB1004" s="238"/>
      <c r="AC1004" s="8" t="s">
        <v>2601</v>
      </c>
    </row>
    <row r="1005" spans="1:29">
      <c r="A1005" s="233">
        <v>27</v>
      </c>
      <c r="B1005" s="240" t="s">
        <v>2592</v>
      </c>
      <c r="C1005" s="384" t="s">
        <v>2593</v>
      </c>
      <c r="D1005" s="385" t="s">
        <v>649</v>
      </c>
      <c r="E1005" s="239" t="s">
        <v>340</v>
      </c>
      <c r="F1005" s="239"/>
      <c r="G1005" s="236">
        <v>6.5</v>
      </c>
      <c r="H1005" s="236">
        <v>5.4</v>
      </c>
      <c r="I1005" s="236">
        <v>7.8</v>
      </c>
      <c r="J1005" s="236">
        <v>6.3</v>
      </c>
      <c r="K1005" s="236">
        <v>7.2</v>
      </c>
      <c r="L1005" s="236">
        <v>5.4</v>
      </c>
      <c r="M1005" s="236">
        <v>7.6</v>
      </c>
      <c r="N1005" s="236">
        <v>7</v>
      </c>
      <c r="O1005" s="236">
        <v>5.9</v>
      </c>
      <c r="P1005" s="236">
        <v>4.5</v>
      </c>
      <c r="Q1005" s="236">
        <v>8.5</v>
      </c>
      <c r="R1005" s="236">
        <v>9.1999999999999993</v>
      </c>
      <c r="S1005" s="236">
        <v>7.4</v>
      </c>
      <c r="T1005" s="236">
        <v>7.3</v>
      </c>
      <c r="U1005" s="236">
        <v>7.6</v>
      </c>
      <c r="V1005" s="236">
        <v>7.6</v>
      </c>
      <c r="W1005" s="236">
        <v>6.8</v>
      </c>
      <c r="X1005" s="236">
        <v>6.2</v>
      </c>
      <c r="Y1005" s="235"/>
      <c r="Z1005" s="237" t="s">
        <v>36</v>
      </c>
      <c r="AA1005" s="234" t="s">
        <v>37</v>
      </c>
      <c r="AB1005" s="238"/>
      <c r="AC1005" s="8" t="s">
        <v>2601</v>
      </c>
    </row>
    <row r="1006" spans="1:29" ht="79.2">
      <c r="A1006" s="233">
        <v>28</v>
      </c>
      <c r="B1006" s="240" t="s">
        <v>2594</v>
      </c>
      <c r="C1006" s="384" t="s">
        <v>2595</v>
      </c>
      <c r="D1006" s="385" t="s">
        <v>911</v>
      </c>
      <c r="E1006" s="239"/>
      <c r="F1006" s="239" t="s">
        <v>2596</v>
      </c>
      <c r="G1006" s="236">
        <v>8.4</v>
      </c>
      <c r="H1006" s="236">
        <v>8.6</v>
      </c>
      <c r="I1006" s="236">
        <v>8.8000000000000007</v>
      </c>
      <c r="J1006" s="236">
        <v>7.8</v>
      </c>
      <c r="K1006" s="236">
        <v>8.6</v>
      </c>
      <c r="L1006" s="236">
        <v>5.6</v>
      </c>
      <c r="M1006" s="236">
        <v>8.6999999999999993</v>
      </c>
      <c r="N1006" s="236">
        <v>7.5</v>
      </c>
      <c r="O1006" s="236">
        <v>8.6</v>
      </c>
      <c r="P1006" s="236">
        <v>4.9000000000000004</v>
      </c>
      <c r="Q1006" s="236">
        <v>5.8</v>
      </c>
      <c r="R1006" s="236">
        <v>8.8000000000000007</v>
      </c>
      <c r="S1006" s="236">
        <v>7.9</v>
      </c>
      <c r="T1006" s="236">
        <v>0.9</v>
      </c>
      <c r="U1006" s="236">
        <v>6.4</v>
      </c>
      <c r="V1006" s="236">
        <v>4.2</v>
      </c>
      <c r="W1006" s="236">
        <v>0</v>
      </c>
      <c r="X1006" s="236">
        <v>0</v>
      </c>
      <c r="Y1006" s="235"/>
      <c r="Z1006" s="237" t="s">
        <v>36</v>
      </c>
      <c r="AA1006" s="234" t="s">
        <v>48</v>
      </c>
      <c r="AB1006" s="238" t="s">
        <v>3698</v>
      </c>
      <c r="AC1006" s="8" t="s">
        <v>2601</v>
      </c>
    </row>
    <row r="1007" spans="1:29" ht="66">
      <c r="A1007" s="233">
        <v>29</v>
      </c>
      <c r="B1007" s="240" t="s">
        <v>2597</v>
      </c>
      <c r="C1007" s="384" t="s">
        <v>499</v>
      </c>
      <c r="D1007" s="385" t="s">
        <v>2166</v>
      </c>
      <c r="E1007" s="239" t="s">
        <v>478</v>
      </c>
      <c r="F1007" s="239"/>
      <c r="G1007" s="236">
        <v>8</v>
      </c>
      <c r="H1007" s="236">
        <v>5.6</v>
      </c>
      <c r="I1007" s="236">
        <v>5.3</v>
      </c>
      <c r="J1007" s="236">
        <v>6.7</v>
      </c>
      <c r="K1007" s="236">
        <v>7.5</v>
      </c>
      <c r="L1007" s="236">
        <v>5.4</v>
      </c>
      <c r="M1007" s="236">
        <v>6.8</v>
      </c>
      <c r="N1007" s="236">
        <v>4.4000000000000004</v>
      </c>
      <c r="O1007" s="236">
        <v>6.7</v>
      </c>
      <c r="P1007" s="236">
        <v>1.4</v>
      </c>
      <c r="Q1007" s="236">
        <v>8.5</v>
      </c>
      <c r="R1007" s="236">
        <v>7.3</v>
      </c>
      <c r="S1007" s="236">
        <v>8.3000000000000007</v>
      </c>
      <c r="T1007" s="236">
        <v>1.5</v>
      </c>
      <c r="U1007" s="236">
        <v>4.7</v>
      </c>
      <c r="V1007" s="236">
        <v>3.9</v>
      </c>
      <c r="W1007" s="236">
        <v>2.7</v>
      </c>
      <c r="X1007" s="236">
        <v>6.1</v>
      </c>
      <c r="Y1007" s="235"/>
      <c r="Z1007" s="237" t="s">
        <v>36</v>
      </c>
      <c r="AA1007" s="234" t="s">
        <v>48</v>
      </c>
      <c r="AB1007" s="238" t="s">
        <v>3702</v>
      </c>
      <c r="AC1007" s="8" t="s">
        <v>2601</v>
      </c>
    </row>
    <row r="1008" spans="1:29" ht="79.2">
      <c r="A1008" s="233">
        <v>30</v>
      </c>
      <c r="B1008" s="240" t="s">
        <v>2598</v>
      </c>
      <c r="C1008" s="384" t="s">
        <v>2599</v>
      </c>
      <c r="D1008" s="385" t="s">
        <v>2600</v>
      </c>
      <c r="E1008" s="239"/>
      <c r="F1008" s="239" t="s">
        <v>594</v>
      </c>
      <c r="G1008" s="236">
        <v>8.3000000000000007</v>
      </c>
      <c r="H1008" s="236">
        <v>6</v>
      </c>
      <c r="I1008" s="236">
        <v>7.2</v>
      </c>
      <c r="J1008" s="236">
        <v>8.6999999999999993</v>
      </c>
      <c r="K1008" s="236">
        <v>7.4</v>
      </c>
      <c r="L1008" s="236">
        <v>6.5</v>
      </c>
      <c r="M1008" s="236">
        <v>7.4</v>
      </c>
      <c r="N1008" s="236">
        <v>8.6999999999999993</v>
      </c>
      <c r="O1008" s="236">
        <v>8.6</v>
      </c>
      <c r="P1008" s="236">
        <v>4.0999999999999996</v>
      </c>
      <c r="Q1008" s="236">
        <v>5.3</v>
      </c>
      <c r="R1008" s="236">
        <v>9.1999999999999993</v>
      </c>
      <c r="S1008" s="236">
        <v>8</v>
      </c>
      <c r="T1008" s="236">
        <v>4.8</v>
      </c>
      <c r="U1008" s="236">
        <v>6.5</v>
      </c>
      <c r="V1008" s="236">
        <v>7</v>
      </c>
      <c r="W1008" s="236">
        <v>8.1</v>
      </c>
      <c r="X1008" s="236">
        <v>4</v>
      </c>
      <c r="Y1008" s="235"/>
      <c r="Z1008" s="237" t="s">
        <v>36</v>
      </c>
      <c r="AA1008" s="234" t="s">
        <v>37</v>
      </c>
      <c r="AB1008" s="238" t="s">
        <v>3698</v>
      </c>
      <c r="AC1008" s="8" t="s">
        <v>2601</v>
      </c>
    </row>
    <row r="1009" spans="1:29" ht="52.8">
      <c r="A1009" s="241">
        <v>1</v>
      </c>
      <c r="B1009" s="248" t="s">
        <v>2602</v>
      </c>
      <c r="C1009" s="384" t="s">
        <v>2603</v>
      </c>
      <c r="D1009" s="385" t="s">
        <v>34</v>
      </c>
      <c r="E1009" s="247"/>
      <c r="F1009" s="247" t="s">
        <v>107</v>
      </c>
      <c r="G1009" s="244">
        <v>6.1</v>
      </c>
      <c r="H1009" s="244">
        <v>5.0999999999999996</v>
      </c>
      <c r="I1009" s="244">
        <v>8.1</v>
      </c>
      <c r="J1009" s="244">
        <v>8.1999999999999993</v>
      </c>
      <c r="K1009" s="244">
        <v>7</v>
      </c>
      <c r="L1009" s="244">
        <v>9</v>
      </c>
      <c r="M1009" s="244">
        <v>9.4</v>
      </c>
      <c r="N1009" s="244">
        <v>8.1999999999999993</v>
      </c>
      <c r="O1009" s="244">
        <v>8.9</v>
      </c>
      <c r="P1009" s="244">
        <v>7.1</v>
      </c>
      <c r="Q1009" s="244">
        <v>7.4</v>
      </c>
      <c r="R1009" s="244">
        <v>7.7</v>
      </c>
      <c r="S1009" s="244">
        <v>8.4</v>
      </c>
      <c r="T1009" s="244">
        <v>6.2</v>
      </c>
      <c r="U1009" s="244">
        <v>6.9</v>
      </c>
      <c r="V1009" s="244">
        <v>9.1999999999999993</v>
      </c>
      <c r="W1009" s="244">
        <v>6.9</v>
      </c>
      <c r="X1009" s="244">
        <v>9.6</v>
      </c>
      <c r="Y1009" s="243"/>
      <c r="Z1009" s="245" t="s">
        <v>36</v>
      </c>
      <c r="AA1009" s="242" t="s">
        <v>37</v>
      </c>
      <c r="AB1009" s="246" t="s">
        <v>3703</v>
      </c>
      <c r="AC1009" s="8" t="s">
        <v>2721</v>
      </c>
    </row>
    <row r="1010" spans="1:29" ht="66">
      <c r="A1010" s="241">
        <v>2</v>
      </c>
      <c r="B1010" s="248" t="s">
        <v>2604</v>
      </c>
      <c r="C1010" s="384" t="s">
        <v>2605</v>
      </c>
      <c r="D1010" s="385" t="s">
        <v>333</v>
      </c>
      <c r="E1010" s="247" t="s">
        <v>1073</v>
      </c>
      <c r="F1010" s="247"/>
      <c r="G1010" s="244">
        <v>6.5</v>
      </c>
      <c r="H1010" s="244">
        <v>7.8</v>
      </c>
      <c r="I1010" s="244">
        <v>6.6</v>
      </c>
      <c r="J1010" s="244">
        <v>7.2</v>
      </c>
      <c r="K1010" s="244">
        <v>7</v>
      </c>
      <c r="L1010" s="244">
        <v>8.6999999999999993</v>
      </c>
      <c r="M1010" s="244">
        <v>8.1999999999999993</v>
      </c>
      <c r="N1010" s="244">
        <v>7.1</v>
      </c>
      <c r="O1010" s="244">
        <v>7.7</v>
      </c>
      <c r="P1010" s="244">
        <v>6.4</v>
      </c>
      <c r="Q1010" s="244">
        <v>7.5</v>
      </c>
      <c r="R1010" s="244">
        <v>9.3000000000000007</v>
      </c>
      <c r="S1010" s="244">
        <v>8.3000000000000007</v>
      </c>
      <c r="T1010" s="244">
        <v>8.6</v>
      </c>
      <c r="U1010" s="244">
        <v>8.3000000000000007</v>
      </c>
      <c r="V1010" s="244">
        <v>9.6999999999999993</v>
      </c>
      <c r="W1010" s="244">
        <v>8.6</v>
      </c>
      <c r="X1010" s="244">
        <v>9.6999999999999993</v>
      </c>
      <c r="Y1010" s="243"/>
      <c r="Z1010" s="245" t="s">
        <v>36</v>
      </c>
      <c r="AA1010" s="242" t="s">
        <v>37</v>
      </c>
      <c r="AB1010" s="246" t="s">
        <v>3704</v>
      </c>
      <c r="AC1010" s="8" t="s">
        <v>2721</v>
      </c>
    </row>
    <row r="1011" spans="1:29" ht="52.8">
      <c r="A1011" s="241">
        <v>3</v>
      </c>
      <c r="B1011" s="248" t="s">
        <v>2606</v>
      </c>
      <c r="C1011" s="384" t="s">
        <v>2607</v>
      </c>
      <c r="D1011" s="385" t="s">
        <v>337</v>
      </c>
      <c r="E1011" s="247"/>
      <c r="F1011" s="247" t="s">
        <v>257</v>
      </c>
      <c r="G1011" s="244">
        <v>7.2</v>
      </c>
      <c r="H1011" s="244">
        <v>4.5999999999999996</v>
      </c>
      <c r="I1011" s="244">
        <v>8.1</v>
      </c>
      <c r="J1011" s="244">
        <v>6.5</v>
      </c>
      <c r="K1011" s="244">
        <v>6.7</v>
      </c>
      <c r="L1011" s="244">
        <v>6.1</v>
      </c>
      <c r="M1011" s="244">
        <v>7.3</v>
      </c>
      <c r="N1011" s="244">
        <v>6.3</v>
      </c>
      <c r="O1011" s="244">
        <v>6.8</v>
      </c>
      <c r="P1011" s="244">
        <v>6.5</v>
      </c>
      <c r="Q1011" s="244">
        <v>6.1</v>
      </c>
      <c r="R1011" s="244">
        <v>7.2</v>
      </c>
      <c r="S1011" s="244">
        <v>7.8</v>
      </c>
      <c r="T1011" s="244">
        <v>4.3</v>
      </c>
      <c r="U1011" s="244">
        <v>6.7</v>
      </c>
      <c r="V1011" s="244">
        <v>8.5</v>
      </c>
      <c r="W1011" s="244">
        <v>8</v>
      </c>
      <c r="X1011" s="244">
        <v>6.2</v>
      </c>
      <c r="Y1011" s="243"/>
      <c r="Z1011" s="245" t="s">
        <v>36</v>
      </c>
      <c r="AA1011" s="242" t="s">
        <v>37</v>
      </c>
      <c r="AB1011" s="246" t="s">
        <v>3703</v>
      </c>
      <c r="AC1011" s="8" t="s">
        <v>2721</v>
      </c>
    </row>
    <row r="1012" spans="1:29" ht="66">
      <c r="A1012" s="241">
        <v>4</v>
      </c>
      <c r="B1012" s="248" t="s">
        <v>2608</v>
      </c>
      <c r="C1012" s="384" t="s">
        <v>2609</v>
      </c>
      <c r="D1012" s="385" t="s">
        <v>851</v>
      </c>
      <c r="E1012" s="247"/>
      <c r="F1012" s="247" t="s">
        <v>2610</v>
      </c>
      <c r="G1012" s="244">
        <v>6.3</v>
      </c>
      <c r="H1012" s="244">
        <v>9.1</v>
      </c>
      <c r="I1012" s="244">
        <v>7.9</v>
      </c>
      <c r="J1012" s="244">
        <v>7.4</v>
      </c>
      <c r="K1012" s="244">
        <v>5.0999999999999996</v>
      </c>
      <c r="L1012" s="244">
        <v>4.9000000000000004</v>
      </c>
      <c r="M1012" s="244">
        <v>7.8</v>
      </c>
      <c r="N1012" s="244">
        <v>7.2</v>
      </c>
      <c r="O1012" s="244">
        <v>6.2</v>
      </c>
      <c r="P1012" s="244">
        <v>5.6</v>
      </c>
      <c r="Q1012" s="244">
        <v>3</v>
      </c>
      <c r="R1012" s="244">
        <v>1.6</v>
      </c>
      <c r="S1012" s="244">
        <v>6.8</v>
      </c>
      <c r="T1012" s="244">
        <v>5.4</v>
      </c>
      <c r="U1012" s="244">
        <v>0.8</v>
      </c>
      <c r="V1012" s="244">
        <v>7.3</v>
      </c>
      <c r="W1012" s="244">
        <v>5.7</v>
      </c>
      <c r="X1012" s="244">
        <v>6.7</v>
      </c>
      <c r="Y1012" s="243"/>
      <c r="Z1012" s="245" t="s">
        <v>36</v>
      </c>
      <c r="AA1012" s="242" t="s">
        <v>48</v>
      </c>
      <c r="AB1012" s="246" t="s">
        <v>3705</v>
      </c>
      <c r="AC1012" s="8" t="s">
        <v>2721</v>
      </c>
    </row>
    <row r="1013" spans="1:29" ht="52.8">
      <c r="A1013" s="241">
        <v>5</v>
      </c>
      <c r="B1013" s="248" t="s">
        <v>2611</v>
      </c>
      <c r="C1013" s="384" t="s">
        <v>2612</v>
      </c>
      <c r="D1013" s="385" t="s">
        <v>851</v>
      </c>
      <c r="E1013" s="247"/>
      <c r="F1013" s="247" t="s">
        <v>1073</v>
      </c>
      <c r="G1013" s="244">
        <v>6.5</v>
      </c>
      <c r="H1013" s="244">
        <v>4.7</v>
      </c>
      <c r="I1013" s="244">
        <v>7.8</v>
      </c>
      <c r="J1013" s="244">
        <v>6.4</v>
      </c>
      <c r="K1013" s="244">
        <v>8.1</v>
      </c>
      <c r="L1013" s="244">
        <v>5</v>
      </c>
      <c r="M1013" s="244">
        <v>7.1</v>
      </c>
      <c r="N1013" s="244">
        <v>7.6</v>
      </c>
      <c r="O1013" s="244">
        <v>8</v>
      </c>
      <c r="P1013" s="244">
        <v>5.4</v>
      </c>
      <c r="Q1013" s="244">
        <v>5.4</v>
      </c>
      <c r="R1013" s="244">
        <v>5</v>
      </c>
      <c r="S1013" s="244">
        <v>8.1</v>
      </c>
      <c r="T1013" s="244">
        <v>5.0999999999999996</v>
      </c>
      <c r="U1013" s="244">
        <v>8.1999999999999993</v>
      </c>
      <c r="V1013" s="244">
        <v>4.9000000000000004</v>
      </c>
      <c r="W1013" s="244">
        <v>8.6</v>
      </c>
      <c r="X1013" s="244">
        <v>4.3</v>
      </c>
      <c r="Y1013" s="243"/>
      <c r="Z1013" s="245" t="s">
        <v>36</v>
      </c>
      <c r="AA1013" s="242" t="s">
        <v>37</v>
      </c>
      <c r="AB1013" s="246" t="s">
        <v>3703</v>
      </c>
      <c r="AC1013" s="8" t="s">
        <v>2721</v>
      </c>
    </row>
    <row r="1014" spans="1:29" ht="66">
      <c r="A1014" s="241">
        <v>6</v>
      </c>
      <c r="B1014" s="248" t="s">
        <v>2613</v>
      </c>
      <c r="C1014" s="384" t="s">
        <v>2614</v>
      </c>
      <c r="D1014" s="385" t="s">
        <v>1828</v>
      </c>
      <c r="E1014" s="247"/>
      <c r="F1014" s="247" t="s">
        <v>2615</v>
      </c>
      <c r="G1014" s="244">
        <v>7.3</v>
      </c>
      <c r="H1014" s="244">
        <v>8.8000000000000007</v>
      </c>
      <c r="I1014" s="244">
        <v>9.1</v>
      </c>
      <c r="J1014" s="244">
        <v>8.6999999999999993</v>
      </c>
      <c r="K1014" s="244">
        <v>9.6999999999999993</v>
      </c>
      <c r="L1014" s="244">
        <v>9.4</v>
      </c>
      <c r="M1014" s="244">
        <v>9.8000000000000007</v>
      </c>
      <c r="N1014" s="244">
        <v>8.9</v>
      </c>
      <c r="O1014" s="244">
        <v>8.1999999999999993</v>
      </c>
      <c r="P1014" s="244">
        <v>7.5</v>
      </c>
      <c r="Q1014" s="244">
        <v>7.9</v>
      </c>
      <c r="R1014" s="244">
        <v>9.6999999999999993</v>
      </c>
      <c r="S1014" s="244">
        <v>8.6</v>
      </c>
      <c r="T1014" s="244">
        <v>9.4</v>
      </c>
      <c r="U1014" s="244">
        <v>8.8000000000000007</v>
      </c>
      <c r="V1014" s="244">
        <v>9.6999999999999993</v>
      </c>
      <c r="W1014" s="244">
        <v>9.3000000000000007</v>
      </c>
      <c r="X1014" s="244">
        <v>10</v>
      </c>
      <c r="Y1014" s="243"/>
      <c r="Z1014" s="245" t="s">
        <v>36</v>
      </c>
      <c r="AA1014" s="242" t="s">
        <v>37</v>
      </c>
      <c r="AB1014" s="246" t="s">
        <v>3704</v>
      </c>
      <c r="AC1014" s="8" t="s">
        <v>2721</v>
      </c>
    </row>
    <row r="1015" spans="1:29" ht="66">
      <c r="A1015" s="241">
        <v>7</v>
      </c>
      <c r="B1015" s="248" t="s">
        <v>2616</v>
      </c>
      <c r="C1015" s="384" t="s">
        <v>2617</v>
      </c>
      <c r="D1015" s="385" t="s">
        <v>2618</v>
      </c>
      <c r="E1015" s="247"/>
      <c r="F1015" s="247" t="s">
        <v>1163</v>
      </c>
      <c r="G1015" s="244">
        <v>7.7</v>
      </c>
      <c r="H1015" s="244">
        <v>7.2</v>
      </c>
      <c r="I1015" s="244">
        <v>8.6</v>
      </c>
      <c r="J1015" s="244">
        <v>7.2</v>
      </c>
      <c r="K1015" s="244">
        <v>7.8</v>
      </c>
      <c r="L1015" s="244">
        <v>8.1</v>
      </c>
      <c r="M1015" s="244">
        <v>7.7</v>
      </c>
      <c r="N1015" s="244">
        <v>8.5</v>
      </c>
      <c r="O1015" s="244">
        <v>7.7</v>
      </c>
      <c r="P1015" s="244">
        <v>4.5</v>
      </c>
      <c r="Q1015" s="244">
        <v>6.9</v>
      </c>
      <c r="R1015" s="244">
        <v>5.6</v>
      </c>
      <c r="S1015" s="244">
        <v>7.6</v>
      </c>
      <c r="T1015" s="244">
        <v>8.8000000000000007</v>
      </c>
      <c r="U1015" s="244">
        <v>5.5</v>
      </c>
      <c r="V1015" s="244">
        <v>7.7</v>
      </c>
      <c r="W1015" s="244">
        <v>8.5</v>
      </c>
      <c r="X1015" s="244">
        <v>6.6</v>
      </c>
      <c r="Y1015" s="243"/>
      <c r="Z1015" s="245" t="s">
        <v>36</v>
      </c>
      <c r="AA1015" s="242" t="s">
        <v>37</v>
      </c>
      <c r="AB1015" s="246" t="s">
        <v>3704</v>
      </c>
      <c r="AC1015" s="8" t="s">
        <v>2721</v>
      </c>
    </row>
    <row r="1016" spans="1:29" ht="66">
      <c r="A1016" s="241">
        <v>8</v>
      </c>
      <c r="B1016" s="248" t="s">
        <v>2619</v>
      </c>
      <c r="C1016" s="384" t="s">
        <v>2620</v>
      </c>
      <c r="D1016" s="385" t="s">
        <v>2621</v>
      </c>
      <c r="E1016" s="247" t="s">
        <v>47</v>
      </c>
      <c r="F1016" s="247"/>
      <c r="G1016" s="244">
        <v>6.6</v>
      </c>
      <c r="H1016" s="244">
        <v>4.4000000000000004</v>
      </c>
      <c r="I1016" s="244">
        <v>9</v>
      </c>
      <c r="J1016" s="244">
        <v>7.5</v>
      </c>
      <c r="K1016" s="244">
        <v>7.2</v>
      </c>
      <c r="L1016" s="244">
        <v>8.8000000000000007</v>
      </c>
      <c r="M1016" s="244">
        <v>8.6999999999999993</v>
      </c>
      <c r="N1016" s="244">
        <v>8.8000000000000007</v>
      </c>
      <c r="O1016" s="244">
        <v>7</v>
      </c>
      <c r="P1016" s="244">
        <v>5.8</v>
      </c>
      <c r="Q1016" s="244">
        <v>7.8</v>
      </c>
      <c r="R1016" s="244">
        <v>8.3000000000000007</v>
      </c>
      <c r="S1016" s="244">
        <v>8.1999999999999993</v>
      </c>
      <c r="T1016" s="244">
        <v>5.9</v>
      </c>
      <c r="U1016" s="244">
        <v>6.8</v>
      </c>
      <c r="V1016" s="244">
        <v>7.1</v>
      </c>
      <c r="W1016" s="244">
        <v>7.6</v>
      </c>
      <c r="X1016" s="244">
        <v>5.0999999999999996</v>
      </c>
      <c r="Y1016" s="243"/>
      <c r="Z1016" s="245" t="s">
        <v>36</v>
      </c>
      <c r="AA1016" s="242" t="s">
        <v>37</v>
      </c>
      <c r="AB1016" s="246" t="s">
        <v>3704</v>
      </c>
      <c r="AC1016" s="8" t="s">
        <v>2721</v>
      </c>
    </row>
    <row r="1017" spans="1:29" ht="66">
      <c r="A1017" s="241">
        <v>9</v>
      </c>
      <c r="B1017" s="248" t="s">
        <v>2622</v>
      </c>
      <c r="C1017" s="384" t="s">
        <v>94</v>
      </c>
      <c r="D1017" s="385" t="s">
        <v>666</v>
      </c>
      <c r="E1017" s="247" t="s">
        <v>1372</v>
      </c>
      <c r="F1017" s="247"/>
      <c r="G1017" s="244">
        <v>6.6</v>
      </c>
      <c r="H1017" s="244">
        <v>4.3</v>
      </c>
      <c r="I1017" s="244">
        <v>8.4</v>
      </c>
      <c r="J1017" s="244">
        <v>7.8</v>
      </c>
      <c r="K1017" s="244">
        <v>8.1</v>
      </c>
      <c r="L1017" s="244">
        <v>8.9</v>
      </c>
      <c r="M1017" s="244">
        <v>7.8</v>
      </c>
      <c r="N1017" s="244">
        <v>6.5</v>
      </c>
      <c r="O1017" s="244">
        <v>5.8</v>
      </c>
      <c r="P1017" s="244">
        <v>5</v>
      </c>
      <c r="Q1017" s="244">
        <v>4</v>
      </c>
      <c r="R1017" s="244">
        <v>7</v>
      </c>
      <c r="S1017" s="244">
        <v>7.2</v>
      </c>
      <c r="T1017" s="244">
        <v>5.7</v>
      </c>
      <c r="U1017" s="244">
        <v>7.6</v>
      </c>
      <c r="V1017" s="244">
        <v>7.7</v>
      </c>
      <c r="W1017" s="244">
        <v>7.4</v>
      </c>
      <c r="X1017" s="244">
        <v>6.4</v>
      </c>
      <c r="Y1017" s="243"/>
      <c r="Z1017" s="245" t="s">
        <v>36</v>
      </c>
      <c r="AA1017" s="242" t="s">
        <v>37</v>
      </c>
      <c r="AB1017" s="246" t="s">
        <v>3704</v>
      </c>
      <c r="AC1017" s="8" t="s">
        <v>2721</v>
      </c>
    </row>
    <row r="1018" spans="1:29" ht="66">
      <c r="A1018" s="241">
        <v>10</v>
      </c>
      <c r="B1018" s="248" t="s">
        <v>2623</v>
      </c>
      <c r="C1018" s="384" t="s">
        <v>2624</v>
      </c>
      <c r="D1018" s="385" t="s">
        <v>1630</v>
      </c>
      <c r="E1018" s="247"/>
      <c r="F1018" s="247" t="s">
        <v>1190</v>
      </c>
      <c r="G1018" s="244">
        <v>8.1999999999999993</v>
      </c>
      <c r="H1018" s="244">
        <v>6.8</v>
      </c>
      <c r="I1018" s="244">
        <v>8.4</v>
      </c>
      <c r="J1018" s="244">
        <v>8.1999999999999993</v>
      </c>
      <c r="K1018" s="244">
        <v>10</v>
      </c>
      <c r="L1018" s="244">
        <v>6.7</v>
      </c>
      <c r="M1018" s="244">
        <v>8.9</v>
      </c>
      <c r="N1018" s="244">
        <v>9.9</v>
      </c>
      <c r="O1018" s="244">
        <v>8.4</v>
      </c>
      <c r="P1018" s="244">
        <v>6.3</v>
      </c>
      <c r="Q1018" s="244">
        <v>8</v>
      </c>
      <c r="R1018" s="244">
        <v>6.1</v>
      </c>
      <c r="S1018" s="244">
        <v>7.3</v>
      </c>
      <c r="T1018" s="244">
        <v>6.5</v>
      </c>
      <c r="U1018" s="244">
        <v>7.8</v>
      </c>
      <c r="V1018" s="244">
        <v>10</v>
      </c>
      <c r="W1018" s="244">
        <v>7.2</v>
      </c>
      <c r="X1018" s="244">
        <v>9.1</v>
      </c>
      <c r="Y1018" s="243"/>
      <c r="Z1018" s="245" t="s">
        <v>36</v>
      </c>
      <c r="AA1018" s="242" t="s">
        <v>37</v>
      </c>
      <c r="AB1018" s="246" t="s">
        <v>3704</v>
      </c>
      <c r="AC1018" s="8" t="s">
        <v>2721</v>
      </c>
    </row>
    <row r="1019" spans="1:29" ht="66">
      <c r="A1019" s="241">
        <v>11</v>
      </c>
      <c r="B1019" s="248" t="s">
        <v>2625</v>
      </c>
      <c r="C1019" s="384" t="s">
        <v>2626</v>
      </c>
      <c r="D1019" s="385" t="s">
        <v>725</v>
      </c>
      <c r="E1019" s="247"/>
      <c r="F1019" s="247" t="s">
        <v>2627</v>
      </c>
      <c r="G1019" s="244">
        <v>6.7</v>
      </c>
      <c r="H1019" s="244">
        <v>5.5</v>
      </c>
      <c r="I1019" s="244">
        <v>8</v>
      </c>
      <c r="J1019" s="244">
        <v>8.4</v>
      </c>
      <c r="K1019" s="244">
        <v>7.8</v>
      </c>
      <c r="L1019" s="244">
        <v>8.6999999999999993</v>
      </c>
      <c r="M1019" s="244">
        <v>8.9</v>
      </c>
      <c r="N1019" s="244">
        <v>9</v>
      </c>
      <c r="O1019" s="244">
        <v>6.5</v>
      </c>
      <c r="P1019" s="244">
        <v>4.8</v>
      </c>
      <c r="Q1019" s="244">
        <v>4.9000000000000004</v>
      </c>
      <c r="R1019" s="244">
        <v>8.8000000000000007</v>
      </c>
      <c r="S1019" s="244">
        <v>8.6999999999999993</v>
      </c>
      <c r="T1019" s="244">
        <v>5.2</v>
      </c>
      <c r="U1019" s="244">
        <v>5.0999999999999996</v>
      </c>
      <c r="V1019" s="244">
        <v>9.1999999999999993</v>
      </c>
      <c r="W1019" s="244">
        <v>7.2</v>
      </c>
      <c r="X1019" s="244">
        <v>8</v>
      </c>
      <c r="Y1019" s="243"/>
      <c r="Z1019" s="245" t="s">
        <v>36</v>
      </c>
      <c r="AA1019" s="242" t="s">
        <v>37</v>
      </c>
      <c r="AB1019" s="246" t="s">
        <v>3706</v>
      </c>
      <c r="AC1019" s="8" t="s">
        <v>2721</v>
      </c>
    </row>
    <row r="1020" spans="1:29" ht="52.8">
      <c r="A1020" s="241">
        <v>12</v>
      </c>
      <c r="B1020" s="248" t="s">
        <v>2628</v>
      </c>
      <c r="C1020" s="384" t="s">
        <v>2629</v>
      </c>
      <c r="D1020" s="385" t="s">
        <v>71</v>
      </c>
      <c r="E1020" s="247"/>
      <c r="F1020" s="247" t="s">
        <v>939</v>
      </c>
      <c r="G1020" s="244">
        <v>5.5</v>
      </c>
      <c r="H1020" s="244">
        <v>5.3</v>
      </c>
      <c r="I1020" s="244">
        <v>6.6</v>
      </c>
      <c r="J1020" s="244">
        <v>8</v>
      </c>
      <c r="K1020" s="244">
        <v>7.9</v>
      </c>
      <c r="L1020" s="244">
        <v>8.4</v>
      </c>
      <c r="M1020" s="244">
        <v>8.5</v>
      </c>
      <c r="N1020" s="244">
        <v>8.3000000000000007</v>
      </c>
      <c r="O1020" s="244">
        <v>6.3</v>
      </c>
      <c r="P1020" s="244">
        <v>4.2</v>
      </c>
      <c r="Q1020" s="244">
        <v>5.2</v>
      </c>
      <c r="R1020" s="244">
        <v>7.9</v>
      </c>
      <c r="S1020" s="244">
        <v>7.9</v>
      </c>
      <c r="T1020" s="244">
        <v>5.9</v>
      </c>
      <c r="U1020" s="244">
        <v>5.2</v>
      </c>
      <c r="V1020" s="244">
        <v>9.3000000000000007</v>
      </c>
      <c r="W1020" s="244">
        <v>5.6</v>
      </c>
      <c r="X1020" s="244">
        <v>7.7</v>
      </c>
      <c r="Y1020" s="243"/>
      <c r="Z1020" s="245" t="s">
        <v>36</v>
      </c>
      <c r="AA1020" s="242" t="s">
        <v>37</v>
      </c>
      <c r="AB1020" s="246" t="s">
        <v>3703</v>
      </c>
      <c r="AC1020" s="8" t="s">
        <v>2721</v>
      </c>
    </row>
    <row r="1021" spans="1:29" ht="79.2">
      <c r="A1021" s="241">
        <v>13</v>
      </c>
      <c r="B1021" s="248" t="s">
        <v>2630</v>
      </c>
      <c r="C1021" s="384" t="s">
        <v>2631</v>
      </c>
      <c r="D1021" s="385" t="s">
        <v>2632</v>
      </c>
      <c r="E1021" s="247"/>
      <c r="F1021" s="247" t="s">
        <v>2633</v>
      </c>
      <c r="G1021" s="244">
        <v>6.8</v>
      </c>
      <c r="H1021" s="244">
        <v>4.9000000000000004</v>
      </c>
      <c r="I1021" s="244">
        <v>7.5</v>
      </c>
      <c r="J1021" s="244">
        <v>7.9</v>
      </c>
      <c r="K1021" s="244">
        <v>8.6999999999999993</v>
      </c>
      <c r="L1021" s="244">
        <v>6</v>
      </c>
      <c r="M1021" s="244">
        <v>5.5</v>
      </c>
      <c r="N1021" s="244">
        <v>8.1</v>
      </c>
      <c r="O1021" s="244">
        <v>7.9</v>
      </c>
      <c r="P1021" s="244">
        <v>5.8</v>
      </c>
      <c r="Q1021" s="244">
        <v>3.5</v>
      </c>
      <c r="R1021" s="244">
        <v>0.4</v>
      </c>
      <c r="S1021" s="244">
        <v>5.4</v>
      </c>
      <c r="T1021" s="244">
        <v>3.8</v>
      </c>
      <c r="U1021" s="244">
        <v>4.9000000000000004</v>
      </c>
      <c r="V1021" s="244">
        <v>2.5</v>
      </c>
      <c r="W1021" s="244">
        <v>0</v>
      </c>
      <c r="X1021" s="244">
        <v>0</v>
      </c>
      <c r="Y1021" s="243"/>
      <c r="Z1021" s="245" t="s">
        <v>36</v>
      </c>
      <c r="AA1021" s="242" t="s">
        <v>48</v>
      </c>
      <c r="AB1021" s="246" t="s">
        <v>3707</v>
      </c>
      <c r="AC1021" s="8" t="s">
        <v>2721</v>
      </c>
    </row>
    <row r="1022" spans="1:29" ht="66">
      <c r="A1022" s="241">
        <v>14</v>
      </c>
      <c r="B1022" s="248" t="s">
        <v>2634</v>
      </c>
      <c r="C1022" s="384" t="s">
        <v>543</v>
      </c>
      <c r="D1022" s="385" t="s">
        <v>151</v>
      </c>
      <c r="E1022" s="247" t="s">
        <v>115</v>
      </c>
      <c r="F1022" s="247"/>
      <c r="G1022" s="244">
        <v>7</v>
      </c>
      <c r="H1022" s="244">
        <v>7.1</v>
      </c>
      <c r="I1022" s="244">
        <v>8.1999999999999993</v>
      </c>
      <c r="J1022" s="244">
        <v>8</v>
      </c>
      <c r="K1022" s="244">
        <v>9.1</v>
      </c>
      <c r="L1022" s="244">
        <v>9.4</v>
      </c>
      <c r="M1022" s="244">
        <v>7.8</v>
      </c>
      <c r="N1022" s="244">
        <v>9</v>
      </c>
      <c r="O1022" s="244">
        <v>8.1</v>
      </c>
      <c r="P1022" s="244">
        <v>7.2</v>
      </c>
      <c r="Q1022" s="244">
        <v>7.4</v>
      </c>
      <c r="R1022" s="244">
        <v>6.9</v>
      </c>
      <c r="S1022" s="244">
        <v>7.3</v>
      </c>
      <c r="T1022" s="244">
        <v>7.4</v>
      </c>
      <c r="U1022" s="244">
        <v>5.9</v>
      </c>
      <c r="V1022" s="244">
        <v>5.9</v>
      </c>
      <c r="W1022" s="244">
        <v>3</v>
      </c>
      <c r="X1022" s="244">
        <v>6.6</v>
      </c>
      <c r="Y1022" s="243"/>
      <c r="Z1022" s="245" t="s">
        <v>36</v>
      </c>
      <c r="AA1022" s="242" t="s">
        <v>48</v>
      </c>
      <c r="AB1022" s="246" t="s">
        <v>3708</v>
      </c>
      <c r="AC1022" s="8" t="s">
        <v>2721</v>
      </c>
    </row>
    <row r="1023" spans="1:29" ht="66">
      <c r="A1023" s="241">
        <v>15</v>
      </c>
      <c r="B1023" s="248" t="s">
        <v>2635</v>
      </c>
      <c r="C1023" s="384" t="s">
        <v>2636</v>
      </c>
      <c r="D1023" s="385" t="s">
        <v>2637</v>
      </c>
      <c r="E1023" s="247"/>
      <c r="F1023" s="247" t="s">
        <v>722</v>
      </c>
      <c r="G1023" s="244">
        <v>6.9</v>
      </c>
      <c r="H1023" s="244">
        <v>4.5999999999999996</v>
      </c>
      <c r="I1023" s="244">
        <v>6.5</v>
      </c>
      <c r="J1023" s="244">
        <v>6.6</v>
      </c>
      <c r="K1023" s="244">
        <v>6.6</v>
      </c>
      <c r="L1023" s="244">
        <v>4</v>
      </c>
      <c r="M1023" s="244">
        <v>7.2</v>
      </c>
      <c r="N1023" s="244">
        <v>4.7</v>
      </c>
      <c r="O1023" s="244">
        <v>6.4</v>
      </c>
      <c r="P1023" s="244">
        <v>7.5</v>
      </c>
      <c r="Q1023" s="244">
        <v>6.9</v>
      </c>
      <c r="R1023" s="244">
        <v>2.9</v>
      </c>
      <c r="S1023" s="244">
        <v>6.2</v>
      </c>
      <c r="T1023" s="244">
        <v>4.4000000000000004</v>
      </c>
      <c r="U1023" s="244">
        <v>5.3</v>
      </c>
      <c r="V1023" s="244">
        <v>7.8</v>
      </c>
      <c r="W1023" s="244">
        <v>7.5</v>
      </c>
      <c r="X1023" s="244">
        <v>5.9</v>
      </c>
      <c r="Y1023" s="243"/>
      <c r="Z1023" s="245" t="s">
        <v>36</v>
      </c>
      <c r="AA1023" s="242" t="s">
        <v>48</v>
      </c>
      <c r="AB1023" s="246" t="s">
        <v>3709</v>
      </c>
      <c r="AC1023" s="8" t="s">
        <v>2721</v>
      </c>
    </row>
    <row r="1024" spans="1:29" ht="66">
      <c r="A1024" s="241">
        <v>16</v>
      </c>
      <c r="B1024" s="248" t="s">
        <v>2638</v>
      </c>
      <c r="C1024" s="384" t="s">
        <v>2599</v>
      </c>
      <c r="D1024" s="385" t="s">
        <v>2639</v>
      </c>
      <c r="E1024" s="247"/>
      <c r="F1024" s="247" t="s">
        <v>1640</v>
      </c>
      <c r="G1024" s="244">
        <v>7</v>
      </c>
      <c r="H1024" s="244">
        <v>9.5</v>
      </c>
      <c r="I1024" s="244">
        <v>9.4</v>
      </c>
      <c r="J1024" s="244">
        <v>8.1</v>
      </c>
      <c r="K1024" s="244">
        <v>7.6</v>
      </c>
      <c r="L1024" s="244">
        <v>10</v>
      </c>
      <c r="M1024" s="244">
        <v>9.6999999999999993</v>
      </c>
      <c r="N1024" s="244">
        <v>9.4</v>
      </c>
      <c r="O1024" s="244">
        <v>8.3000000000000007</v>
      </c>
      <c r="P1024" s="244">
        <v>7.7</v>
      </c>
      <c r="Q1024" s="244">
        <v>8</v>
      </c>
      <c r="R1024" s="244">
        <v>9.8000000000000007</v>
      </c>
      <c r="S1024" s="244">
        <v>8.8000000000000007</v>
      </c>
      <c r="T1024" s="244">
        <v>7</v>
      </c>
      <c r="U1024" s="244">
        <v>7.3</v>
      </c>
      <c r="V1024" s="244">
        <v>9.6</v>
      </c>
      <c r="W1024" s="244">
        <v>8.6999999999999993</v>
      </c>
      <c r="X1024" s="244">
        <v>9.4</v>
      </c>
      <c r="Y1024" s="243"/>
      <c r="Z1024" s="245" t="s">
        <v>36</v>
      </c>
      <c r="AA1024" s="242" t="s">
        <v>37</v>
      </c>
      <c r="AB1024" s="246" t="s">
        <v>3704</v>
      </c>
      <c r="AC1024" s="8" t="s">
        <v>2721</v>
      </c>
    </row>
    <row r="1025" spans="1:29" ht="52.8">
      <c r="A1025" s="241">
        <v>17</v>
      </c>
      <c r="B1025" s="248" t="s">
        <v>2640</v>
      </c>
      <c r="C1025" s="384" t="s">
        <v>2641</v>
      </c>
      <c r="D1025" s="385" t="s">
        <v>1660</v>
      </c>
      <c r="E1025" s="247"/>
      <c r="F1025" s="247" t="s">
        <v>2457</v>
      </c>
      <c r="G1025" s="244">
        <v>7.4</v>
      </c>
      <c r="H1025" s="244">
        <v>7.6</v>
      </c>
      <c r="I1025" s="244">
        <v>7.7</v>
      </c>
      <c r="J1025" s="244">
        <v>8.1</v>
      </c>
      <c r="K1025" s="244">
        <v>8.3000000000000007</v>
      </c>
      <c r="L1025" s="244">
        <v>7.8</v>
      </c>
      <c r="M1025" s="244">
        <v>8</v>
      </c>
      <c r="N1025" s="244">
        <v>8.4</v>
      </c>
      <c r="O1025" s="244">
        <v>6.8</v>
      </c>
      <c r="P1025" s="244">
        <v>6.8</v>
      </c>
      <c r="Q1025" s="244">
        <v>6</v>
      </c>
      <c r="R1025" s="244">
        <v>9.1</v>
      </c>
      <c r="S1025" s="244">
        <v>7.8</v>
      </c>
      <c r="T1025" s="244">
        <v>5.9</v>
      </c>
      <c r="U1025" s="244">
        <v>6.8</v>
      </c>
      <c r="V1025" s="244">
        <v>7.6</v>
      </c>
      <c r="W1025" s="244">
        <v>8</v>
      </c>
      <c r="X1025" s="244">
        <v>6.6</v>
      </c>
      <c r="Y1025" s="243"/>
      <c r="Z1025" s="245" t="s">
        <v>36</v>
      </c>
      <c r="AA1025" s="242" t="s">
        <v>37</v>
      </c>
      <c r="AB1025" s="246" t="s">
        <v>3703</v>
      </c>
      <c r="AC1025" s="8" t="s">
        <v>2721</v>
      </c>
    </row>
    <row r="1026" spans="1:29" ht="66">
      <c r="A1026" s="241">
        <v>18</v>
      </c>
      <c r="B1026" s="248" t="s">
        <v>2642</v>
      </c>
      <c r="C1026" s="384" t="s">
        <v>904</v>
      </c>
      <c r="D1026" s="385" t="s">
        <v>1660</v>
      </c>
      <c r="E1026" s="247"/>
      <c r="F1026" s="247" t="s">
        <v>1322</v>
      </c>
      <c r="G1026" s="244">
        <v>7.1</v>
      </c>
      <c r="H1026" s="244">
        <v>4.0999999999999996</v>
      </c>
      <c r="I1026" s="244">
        <v>7</v>
      </c>
      <c r="J1026" s="244">
        <v>8.5</v>
      </c>
      <c r="K1026" s="244">
        <v>8.3000000000000007</v>
      </c>
      <c r="L1026" s="244">
        <v>8.4</v>
      </c>
      <c r="M1026" s="244">
        <v>7.7</v>
      </c>
      <c r="N1026" s="244">
        <v>6.2</v>
      </c>
      <c r="O1026" s="244">
        <v>6.5</v>
      </c>
      <c r="P1026" s="244">
        <v>6.8</v>
      </c>
      <c r="Q1026" s="244">
        <v>4.4000000000000004</v>
      </c>
      <c r="R1026" s="244">
        <v>7.2</v>
      </c>
      <c r="S1026" s="244">
        <v>6.4</v>
      </c>
      <c r="T1026" s="244">
        <v>6.3</v>
      </c>
      <c r="U1026" s="244">
        <v>6.9</v>
      </c>
      <c r="V1026" s="244">
        <v>8.1</v>
      </c>
      <c r="W1026" s="244">
        <v>9</v>
      </c>
      <c r="X1026" s="244">
        <v>7</v>
      </c>
      <c r="Y1026" s="243"/>
      <c r="Z1026" s="245" t="s">
        <v>36</v>
      </c>
      <c r="AA1026" s="242" t="s">
        <v>37</v>
      </c>
      <c r="AB1026" s="246" t="s">
        <v>3704</v>
      </c>
      <c r="AC1026" s="8" t="s">
        <v>2721</v>
      </c>
    </row>
    <row r="1027" spans="1:29" ht="66">
      <c r="A1027" s="241">
        <v>19</v>
      </c>
      <c r="B1027" s="248" t="s">
        <v>2643</v>
      </c>
      <c r="C1027" s="384" t="s">
        <v>2644</v>
      </c>
      <c r="D1027" s="385" t="s">
        <v>1660</v>
      </c>
      <c r="E1027" s="247"/>
      <c r="F1027" s="247" t="s">
        <v>932</v>
      </c>
      <c r="G1027" s="244">
        <v>8</v>
      </c>
      <c r="H1027" s="244">
        <v>7.5</v>
      </c>
      <c r="I1027" s="244">
        <v>7.9</v>
      </c>
      <c r="J1027" s="244">
        <v>8.5</v>
      </c>
      <c r="K1027" s="244">
        <v>9.4</v>
      </c>
      <c r="L1027" s="244">
        <v>9.4</v>
      </c>
      <c r="M1027" s="244">
        <v>8.6</v>
      </c>
      <c r="N1027" s="244">
        <v>9.8000000000000007</v>
      </c>
      <c r="O1027" s="244">
        <v>6.6</v>
      </c>
      <c r="P1027" s="244">
        <v>8.6</v>
      </c>
      <c r="Q1027" s="244">
        <v>6.6</v>
      </c>
      <c r="R1027" s="244">
        <v>8.4</v>
      </c>
      <c r="S1027" s="244">
        <v>7.3</v>
      </c>
      <c r="T1027" s="244">
        <v>6.7</v>
      </c>
      <c r="U1027" s="244">
        <v>8.3000000000000007</v>
      </c>
      <c r="V1027" s="244">
        <v>9.6999999999999993</v>
      </c>
      <c r="W1027" s="244">
        <v>9</v>
      </c>
      <c r="X1027" s="244">
        <v>9.1</v>
      </c>
      <c r="Y1027" s="243"/>
      <c r="Z1027" s="245" t="s">
        <v>36</v>
      </c>
      <c r="AA1027" s="242" t="s">
        <v>37</v>
      </c>
      <c r="AB1027" s="246" t="s">
        <v>3704</v>
      </c>
      <c r="AC1027" s="8" t="s">
        <v>2721</v>
      </c>
    </row>
    <row r="1028" spans="1:29">
      <c r="A1028" s="241">
        <v>20</v>
      </c>
      <c r="B1028" s="248" t="s">
        <v>2645</v>
      </c>
      <c r="C1028" s="384" t="s">
        <v>287</v>
      </c>
      <c r="D1028" s="385" t="s">
        <v>175</v>
      </c>
      <c r="E1028" s="247" t="s">
        <v>1777</v>
      </c>
      <c r="F1028" s="247"/>
      <c r="G1028" s="244">
        <v>8</v>
      </c>
      <c r="H1028" s="244">
        <v>6.7</v>
      </c>
      <c r="I1028" s="244">
        <v>7.7</v>
      </c>
      <c r="J1028" s="244">
        <v>7.7</v>
      </c>
      <c r="K1028" s="244">
        <v>5.3</v>
      </c>
      <c r="L1028" s="244">
        <v>5.7</v>
      </c>
      <c r="M1028" s="244">
        <v>7.3</v>
      </c>
      <c r="N1028" s="244">
        <v>7.5</v>
      </c>
      <c r="O1028" s="244">
        <v>6.5</v>
      </c>
      <c r="P1028" s="244">
        <v>5.7</v>
      </c>
      <c r="Q1028" s="244">
        <v>6.1</v>
      </c>
      <c r="R1028" s="244">
        <v>5.0999999999999996</v>
      </c>
      <c r="S1028" s="244">
        <v>8</v>
      </c>
      <c r="T1028" s="244">
        <v>0.8</v>
      </c>
      <c r="U1028" s="244">
        <v>0.4</v>
      </c>
      <c r="V1028" s="244">
        <v>4.5</v>
      </c>
      <c r="W1028" s="244">
        <v>6.2</v>
      </c>
      <c r="X1028" s="244">
        <v>3.7</v>
      </c>
      <c r="Y1028" s="243"/>
      <c r="Z1028" s="245" t="s">
        <v>36</v>
      </c>
      <c r="AA1028" s="242" t="s">
        <v>48</v>
      </c>
      <c r="AB1028" s="246" t="s">
        <v>2646</v>
      </c>
      <c r="AC1028" s="8" t="s">
        <v>2721</v>
      </c>
    </row>
    <row r="1029" spans="1:29" ht="92.4">
      <c r="A1029" s="241">
        <v>21</v>
      </c>
      <c r="B1029" s="248" t="s">
        <v>2647</v>
      </c>
      <c r="C1029" s="384" t="s">
        <v>2648</v>
      </c>
      <c r="D1029" s="385" t="s">
        <v>179</v>
      </c>
      <c r="E1029" s="247" t="s">
        <v>2649</v>
      </c>
      <c r="F1029" s="247"/>
      <c r="G1029" s="244">
        <v>6.3</v>
      </c>
      <c r="H1029" s="244">
        <v>4</v>
      </c>
      <c r="I1029" s="244">
        <v>7</v>
      </c>
      <c r="J1029" s="244">
        <v>5.4</v>
      </c>
      <c r="K1029" s="244">
        <v>6.7</v>
      </c>
      <c r="L1029" s="244">
        <v>7</v>
      </c>
      <c r="M1029" s="244">
        <v>6.1</v>
      </c>
      <c r="N1029" s="244">
        <v>5.6</v>
      </c>
      <c r="O1029" s="244">
        <v>5.5</v>
      </c>
      <c r="P1029" s="244">
        <v>6.6</v>
      </c>
      <c r="Q1029" s="244">
        <v>6.3</v>
      </c>
      <c r="R1029" s="244">
        <v>5.8</v>
      </c>
      <c r="S1029" s="244">
        <v>7.2</v>
      </c>
      <c r="T1029" s="244">
        <v>1.6</v>
      </c>
      <c r="U1029" s="244">
        <v>1.3</v>
      </c>
      <c r="V1029" s="244">
        <v>3.8</v>
      </c>
      <c r="W1029" s="244">
        <v>6.3</v>
      </c>
      <c r="X1029" s="244">
        <v>3.9</v>
      </c>
      <c r="Y1029" s="243"/>
      <c r="Z1029" s="245" t="s">
        <v>36</v>
      </c>
      <c r="AA1029" s="242" t="s">
        <v>48</v>
      </c>
      <c r="AB1029" s="246" t="s">
        <v>3710</v>
      </c>
      <c r="AC1029" s="8" t="s">
        <v>2721</v>
      </c>
    </row>
    <row r="1030" spans="1:29" ht="79.2">
      <c r="A1030" s="241">
        <v>22</v>
      </c>
      <c r="B1030" s="248" t="s">
        <v>2650</v>
      </c>
      <c r="C1030" s="384" t="s">
        <v>2651</v>
      </c>
      <c r="D1030" s="385" t="s">
        <v>183</v>
      </c>
      <c r="E1030" s="247"/>
      <c r="F1030" s="247" t="s">
        <v>2652</v>
      </c>
      <c r="G1030" s="244">
        <v>6.7</v>
      </c>
      <c r="H1030" s="244">
        <v>9.5</v>
      </c>
      <c r="I1030" s="244">
        <v>8.1</v>
      </c>
      <c r="J1030" s="244">
        <v>2.8</v>
      </c>
      <c r="K1030" s="244">
        <v>8</v>
      </c>
      <c r="L1030" s="244">
        <v>6.1</v>
      </c>
      <c r="M1030" s="244">
        <v>6</v>
      </c>
      <c r="N1030" s="244">
        <v>7.3</v>
      </c>
      <c r="O1030" s="244">
        <v>7.7</v>
      </c>
      <c r="P1030" s="244">
        <v>4.5999999999999996</v>
      </c>
      <c r="Q1030" s="244">
        <v>5.9</v>
      </c>
      <c r="R1030" s="244">
        <v>5.7</v>
      </c>
      <c r="S1030" s="244">
        <v>7.1</v>
      </c>
      <c r="T1030" s="244">
        <v>4.4000000000000004</v>
      </c>
      <c r="U1030" s="244">
        <v>5.8</v>
      </c>
      <c r="V1030" s="244">
        <v>7.3</v>
      </c>
      <c r="W1030" s="244">
        <v>7.1</v>
      </c>
      <c r="X1030" s="244">
        <v>8.6</v>
      </c>
      <c r="Y1030" s="243"/>
      <c r="Z1030" s="245" t="s">
        <v>36</v>
      </c>
      <c r="AA1030" s="242" t="s">
        <v>48</v>
      </c>
      <c r="AB1030" s="246" t="s">
        <v>3711</v>
      </c>
      <c r="AC1030" s="8" t="s">
        <v>2721</v>
      </c>
    </row>
    <row r="1031" spans="1:29" ht="92.4">
      <c r="A1031" s="241">
        <v>23</v>
      </c>
      <c r="B1031" s="248" t="s">
        <v>2653</v>
      </c>
      <c r="C1031" s="384" t="s">
        <v>2654</v>
      </c>
      <c r="D1031" s="385" t="s">
        <v>91</v>
      </c>
      <c r="E1031" s="247" t="s">
        <v>107</v>
      </c>
      <c r="F1031" s="247"/>
      <c r="G1031" s="244">
        <v>4.3</v>
      </c>
      <c r="H1031" s="244">
        <v>5.2</v>
      </c>
      <c r="I1031" s="244">
        <v>2.6</v>
      </c>
      <c r="J1031" s="244">
        <v>2.2000000000000002</v>
      </c>
      <c r="K1031" s="244">
        <v>3.4</v>
      </c>
      <c r="L1031" s="244">
        <v>4.5</v>
      </c>
      <c r="M1031" s="244">
        <v>0</v>
      </c>
      <c r="N1031" s="244">
        <v>6.2</v>
      </c>
      <c r="O1031" s="244">
        <v>5.9</v>
      </c>
      <c r="P1031" s="244">
        <v>5.3</v>
      </c>
      <c r="Q1031" s="244">
        <v>2.9</v>
      </c>
      <c r="R1031" s="244">
        <v>0.8</v>
      </c>
      <c r="S1031" s="244">
        <v>7</v>
      </c>
      <c r="T1031" s="244">
        <v>4.2</v>
      </c>
      <c r="U1031" s="244">
        <v>1</v>
      </c>
      <c r="V1031" s="244">
        <v>5.8</v>
      </c>
      <c r="W1031" s="244">
        <v>7.9</v>
      </c>
      <c r="X1031" s="244">
        <v>2.5</v>
      </c>
      <c r="Y1031" s="243"/>
      <c r="Z1031" s="245" t="s">
        <v>36</v>
      </c>
      <c r="AA1031" s="242" t="s">
        <v>48</v>
      </c>
      <c r="AB1031" s="246" t="s">
        <v>3712</v>
      </c>
      <c r="AC1031" s="8" t="s">
        <v>2721</v>
      </c>
    </row>
    <row r="1032" spans="1:29" ht="52.8">
      <c r="A1032" s="241">
        <v>24</v>
      </c>
      <c r="B1032" s="248" t="s">
        <v>2655</v>
      </c>
      <c r="C1032" s="384" t="s">
        <v>2656</v>
      </c>
      <c r="D1032" s="385" t="s">
        <v>881</v>
      </c>
      <c r="E1032" s="247"/>
      <c r="F1032" s="247" t="s">
        <v>293</v>
      </c>
      <c r="G1032" s="244">
        <v>6.5</v>
      </c>
      <c r="H1032" s="244">
        <v>5.7</v>
      </c>
      <c r="I1032" s="244">
        <v>8.4</v>
      </c>
      <c r="J1032" s="244">
        <v>7.9</v>
      </c>
      <c r="K1032" s="244">
        <v>7.8</v>
      </c>
      <c r="L1032" s="244">
        <v>8.8000000000000007</v>
      </c>
      <c r="M1032" s="244">
        <v>8.3000000000000007</v>
      </c>
      <c r="N1032" s="244">
        <v>7.4</v>
      </c>
      <c r="O1032" s="244">
        <v>6.3</v>
      </c>
      <c r="P1032" s="244">
        <v>5</v>
      </c>
      <c r="Q1032" s="244">
        <v>6.1</v>
      </c>
      <c r="R1032" s="244">
        <v>7</v>
      </c>
      <c r="S1032" s="244">
        <v>8.4</v>
      </c>
      <c r="T1032" s="244">
        <v>6.2</v>
      </c>
      <c r="U1032" s="244">
        <v>6.2</v>
      </c>
      <c r="V1032" s="244">
        <v>9.1999999999999993</v>
      </c>
      <c r="W1032" s="244">
        <v>8.3000000000000007</v>
      </c>
      <c r="X1032" s="244">
        <v>8.3000000000000007</v>
      </c>
      <c r="Y1032" s="243"/>
      <c r="Z1032" s="245" t="s">
        <v>36</v>
      </c>
      <c r="AA1032" s="242" t="s">
        <v>37</v>
      </c>
      <c r="AB1032" s="246" t="s">
        <v>3703</v>
      </c>
      <c r="AC1032" s="8" t="s">
        <v>2721</v>
      </c>
    </row>
    <row r="1033" spans="1:29" ht="66">
      <c r="A1033" s="241">
        <v>25</v>
      </c>
      <c r="B1033" s="248" t="s">
        <v>2657</v>
      </c>
      <c r="C1033" s="384" t="s">
        <v>2658</v>
      </c>
      <c r="D1033" s="385" t="s">
        <v>881</v>
      </c>
      <c r="E1033" s="247"/>
      <c r="F1033" s="247" t="s">
        <v>2659</v>
      </c>
      <c r="G1033" s="244">
        <v>5.4</v>
      </c>
      <c r="H1033" s="244">
        <v>7.7</v>
      </c>
      <c r="I1033" s="244">
        <v>8.8000000000000007</v>
      </c>
      <c r="J1033" s="244">
        <v>7.3</v>
      </c>
      <c r="K1033" s="244">
        <v>9.4</v>
      </c>
      <c r="L1033" s="244">
        <v>9.1999999999999993</v>
      </c>
      <c r="M1033" s="244">
        <v>7.8</v>
      </c>
      <c r="N1033" s="244">
        <v>8</v>
      </c>
      <c r="O1033" s="244">
        <v>8</v>
      </c>
      <c r="P1033" s="244">
        <v>6.5</v>
      </c>
      <c r="Q1033" s="244">
        <v>8</v>
      </c>
      <c r="R1033" s="244">
        <v>6.4</v>
      </c>
      <c r="S1033" s="244">
        <v>7.9</v>
      </c>
      <c r="T1033" s="244">
        <v>1.1000000000000001</v>
      </c>
      <c r="U1033" s="244">
        <v>1.2</v>
      </c>
      <c r="V1033" s="244">
        <v>6.9</v>
      </c>
      <c r="W1033" s="244">
        <v>7.7</v>
      </c>
      <c r="X1033" s="244">
        <v>7.7</v>
      </c>
      <c r="Y1033" s="243"/>
      <c r="Z1033" s="245" t="s">
        <v>36</v>
      </c>
      <c r="AA1033" s="242" t="s">
        <v>48</v>
      </c>
      <c r="AB1033" s="246" t="s">
        <v>3713</v>
      </c>
      <c r="AC1033" s="8" t="s">
        <v>2721</v>
      </c>
    </row>
    <row r="1034" spans="1:29" ht="52.8">
      <c r="A1034" s="241">
        <v>26</v>
      </c>
      <c r="B1034" s="248" t="s">
        <v>2660</v>
      </c>
      <c r="C1034" s="384" t="s">
        <v>2661</v>
      </c>
      <c r="D1034" s="385" t="s">
        <v>886</v>
      </c>
      <c r="E1034" s="247"/>
      <c r="F1034" s="247" t="s">
        <v>1865</v>
      </c>
      <c r="G1034" s="244">
        <v>5.8</v>
      </c>
      <c r="H1034" s="244">
        <v>5.4</v>
      </c>
      <c r="I1034" s="244">
        <v>8.1999999999999993</v>
      </c>
      <c r="J1034" s="244">
        <v>7</v>
      </c>
      <c r="K1034" s="244">
        <v>5.7</v>
      </c>
      <c r="L1034" s="244">
        <v>8.1999999999999993</v>
      </c>
      <c r="M1034" s="244">
        <v>8.6</v>
      </c>
      <c r="N1034" s="244">
        <v>7.1</v>
      </c>
      <c r="O1034" s="244">
        <v>5.3</v>
      </c>
      <c r="P1034" s="244">
        <v>4.7</v>
      </c>
      <c r="Q1034" s="244">
        <v>5.7</v>
      </c>
      <c r="R1034" s="244">
        <v>4.3</v>
      </c>
      <c r="S1034" s="244">
        <v>8.1</v>
      </c>
      <c r="T1034" s="244">
        <v>6.8</v>
      </c>
      <c r="U1034" s="244">
        <v>6.1</v>
      </c>
      <c r="V1034" s="244">
        <v>8</v>
      </c>
      <c r="W1034" s="244">
        <v>7.4</v>
      </c>
      <c r="X1034" s="244">
        <v>7</v>
      </c>
      <c r="Y1034" s="243"/>
      <c r="Z1034" s="245" t="s">
        <v>36</v>
      </c>
      <c r="AA1034" s="242" t="s">
        <v>37</v>
      </c>
      <c r="AB1034" s="246" t="s">
        <v>3703</v>
      </c>
      <c r="AC1034" s="8" t="s">
        <v>2721</v>
      </c>
    </row>
    <row r="1035" spans="1:29" ht="66">
      <c r="A1035" s="241">
        <v>27</v>
      </c>
      <c r="B1035" s="248" t="s">
        <v>2662</v>
      </c>
      <c r="C1035" s="384" t="s">
        <v>2663</v>
      </c>
      <c r="D1035" s="385" t="s">
        <v>886</v>
      </c>
      <c r="E1035" s="247"/>
      <c r="F1035" s="247" t="s">
        <v>293</v>
      </c>
      <c r="G1035" s="244">
        <v>5.3</v>
      </c>
      <c r="H1035" s="244">
        <v>4.8</v>
      </c>
      <c r="I1035" s="244">
        <v>9.1999999999999993</v>
      </c>
      <c r="J1035" s="244">
        <v>7.8</v>
      </c>
      <c r="K1035" s="244">
        <v>7.8</v>
      </c>
      <c r="L1035" s="244">
        <v>5.0999999999999996</v>
      </c>
      <c r="M1035" s="244">
        <v>8.4</v>
      </c>
      <c r="N1035" s="244">
        <v>7</v>
      </c>
      <c r="O1035" s="244">
        <v>7</v>
      </c>
      <c r="P1035" s="244">
        <v>5.5</v>
      </c>
      <c r="Q1035" s="244">
        <v>4.5999999999999996</v>
      </c>
      <c r="R1035" s="244">
        <v>8.1</v>
      </c>
      <c r="S1035" s="244">
        <v>8</v>
      </c>
      <c r="T1035" s="244">
        <v>5.7</v>
      </c>
      <c r="U1035" s="244">
        <v>5.9</v>
      </c>
      <c r="V1035" s="244">
        <v>7.9</v>
      </c>
      <c r="W1035" s="244">
        <v>8.5</v>
      </c>
      <c r="X1035" s="244">
        <v>6.6</v>
      </c>
      <c r="Y1035" s="243"/>
      <c r="Z1035" s="245" t="s">
        <v>36</v>
      </c>
      <c r="AA1035" s="242" t="s">
        <v>37</v>
      </c>
      <c r="AB1035" s="246" t="s">
        <v>3704</v>
      </c>
      <c r="AC1035" s="8" t="s">
        <v>2721</v>
      </c>
    </row>
    <row r="1036" spans="1:29" ht="66">
      <c r="A1036" s="241">
        <v>28</v>
      </c>
      <c r="B1036" s="248" t="s">
        <v>2664</v>
      </c>
      <c r="C1036" s="384" t="s">
        <v>2665</v>
      </c>
      <c r="D1036" s="385" t="s">
        <v>886</v>
      </c>
      <c r="E1036" s="247"/>
      <c r="F1036" s="247" t="s">
        <v>584</v>
      </c>
      <c r="G1036" s="244">
        <v>6.9</v>
      </c>
      <c r="H1036" s="244">
        <v>4.7</v>
      </c>
      <c r="I1036" s="244">
        <v>8.3000000000000007</v>
      </c>
      <c r="J1036" s="244">
        <v>8.4</v>
      </c>
      <c r="K1036" s="244">
        <v>8.5</v>
      </c>
      <c r="L1036" s="244">
        <v>4.9000000000000004</v>
      </c>
      <c r="M1036" s="244">
        <v>6.9</v>
      </c>
      <c r="N1036" s="244">
        <v>5.7</v>
      </c>
      <c r="O1036" s="244">
        <v>8</v>
      </c>
      <c r="P1036" s="244">
        <v>4.4000000000000004</v>
      </c>
      <c r="Q1036" s="244">
        <v>5.7</v>
      </c>
      <c r="R1036" s="244">
        <v>8.1999999999999993</v>
      </c>
      <c r="S1036" s="244">
        <v>7.9</v>
      </c>
      <c r="T1036" s="244">
        <v>6.8</v>
      </c>
      <c r="U1036" s="244">
        <v>6.1</v>
      </c>
      <c r="V1036" s="244">
        <v>7.1</v>
      </c>
      <c r="W1036" s="244">
        <v>7.1</v>
      </c>
      <c r="X1036" s="244">
        <v>5.8</v>
      </c>
      <c r="Y1036" s="243"/>
      <c r="Z1036" s="245" t="s">
        <v>36</v>
      </c>
      <c r="AA1036" s="242" t="s">
        <v>37</v>
      </c>
      <c r="AB1036" s="246" t="s">
        <v>3704</v>
      </c>
      <c r="AC1036" s="8" t="s">
        <v>2721</v>
      </c>
    </row>
    <row r="1037" spans="1:29" ht="66">
      <c r="A1037" s="241">
        <v>29</v>
      </c>
      <c r="B1037" s="248" t="s">
        <v>2666</v>
      </c>
      <c r="C1037" s="384" t="s">
        <v>2667</v>
      </c>
      <c r="D1037" s="385" t="s">
        <v>886</v>
      </c>
      <c r="E1037" s="247"/>
      <c r="F1037" s="247" t="s">
        <v>441</v>
      </c>
      <c r="G1037" s="244">
        <v>6.9</v>
      </c>
      <c r="H1037" s="244">
        <v>4.0999999999999996</v>
      </c>
      <c r="I1037" s="244">
        <v>8.6999999999999993</v>
      </c>
      <c r="J1037" s="244">
        <v>7.8</v>
      </c>
      <c r="K1037" s="244">
        <v>9.4</v>
      </c>
      <c r="L1037" s="244">
        <v>5.0999999999999996</v>
      </c>
      <c r="M1037" s="244">
        <v>7.8</v>
      </c>
      <c r="N1037" s="244">
        <v>8.3000000000000007</v>
      </c>
      <c r="O1037" s="244">
        <v>8</v>
      </c>
      <c r="P1037" s="244">
        <v>5</v>
      </c>
      <c r="Q1037" s="244">
        <v>4.7</v>
      </c>
      <c r="R1037" s="244">
        <v>8.5</v>
      </c>
      <c r="S1037" s="244">
        <v>7.3</v>
      </c>
      <c r="T1037" s="244">
        <v>7</v>
      </c>
      <c r="U1037" s="244">
        <v>5.7</v>
      </c>
      <c r="V1037" s="244">
        <v>7.3</v>
      </c>
      <c r="W1037" s="244">
        <v>6.5</v>
      </c>
      <c r="X1037" s="244">
        <v>6.2</v>
      </c>
      <c r="Y1037" s="243"/>
      <c r="Z1037" s="245" t="s">
        <v>36</v>
      </c>
      <c r="AA1037" s="242" t="s">
        <v>37</v>
      </c>
      <c r="AB1037" s="246" t="s">
        <v>3704</v>
      </c>
      <c r="AC1037" s="8" t="s">
        <v>2721</v>
      </c>
    </row>
    <row r="1038" spans="1:29" ht="66">
      <c r="A1038" s="241">
        <v>30</v>
      </c>
      <c r="B1038" s="248" t="s">
        <v>2668</v>
      </c>
      <c r="C1038" s="384" t="s">
        <v>904</v>
      </c>
      <c r="D1038" s="385" t="s">
        <v>2527</v>
      </c>
      <c r="E1038" s="247"/>
      <c r="F1038" s="247" t="s">
        <v>2669</v>
      </c>
      <c r="G1038" s="244">
        <v>7.2</v>
      </c>
      <c r="H1038" s="244">
        <v>7</v>
      </c>
      <c r="I1038" s="244">
        <v>7</v>
      </c>
      <c r="J1038" s="244">
        <v>8.1</v>
      </c>
      <c r="K1038" s="244">
        <v>8.1</v>
      </c>
      <c r="L1038" s="244">
        <v>6.5</v>
      </c>
      <c r="M1038" s="244">
        <v>7.2</v>
      </c>
      <c r="N1038" s="244">
        <v>7</v>
      </c>
      <c r="O1038" s="244">
        <v>8.1</v>
      </c>
      <c r="P1038" s="244">
        <v>5.2</v>
      </c>
      <c r="Q1038" s="244">
        <v>5.6</v>
      </c>
      <c r="R1038" s="244">
        <v>9.1</v>
      </c>
      <c r="S1038" s="244">
        <v>8.4</v>
      </c>
      <c r="T1038" s="244">
        <v>6.4</v>
      </c>
      <c r="U1038" s="244">
        <v>5</v>
      </c>
      <c r="V1038" s="244">
        <v>6.3</v>
      </c>
      <c r="W1038" s="244">
        <v>7.3</v>
      </c>
      <c r="X1038" s="244">
        <v>4.4000000000000004</v>
      </c>
      <c r="Y1038" s="243"/>
      <c r="Z1038" s="245" t="s">
        <v>36</v>
      </c>
      <c r="AA1038" s="242" t="s">
        <v>37</v>
      </c>
      <c r="AB1038" s="246" t="s">
        <v>3704</v>
      </c>
      <c r="AC1038" s="8" t="s">
        <v>2721</v>
      </c>
    </row>
    <row r="1039" spans="1:29" ht="66">
      <c r="A1039" s="241">
        <v>31</v>
      </c>
      <c r="B1039" s="248" t="s">
        <v>2670</v>
      </c>
      <c r="C1039" s="384" t="s">
        <v>2671</v>
      </c>
      <c r="D1039" s="385" t="s">
        <v>2412</v>
      </c>
      <c r="E1039" s="247"/>
      <c r="F1039" s="247" t="s">
        <v>547</v>
      </c>
      <c r="G1039" s="244">
        <v>7.4</v>
      </c>
      <c r="H1039" s="244">
        <v>4.9000000000000004</v>
      </c>
      <c r="I1039" s="244">
        <v>8.9</v>
      </c>
      <c r="J1039" s="244">
        <v>7.7</v>
      </c>
      <c r="K1039" s="244">
        <v>10</v>
      </c>
      <c r="L1039" s="244">
        <v>9</v>
      </c>
      <c r="M1039" s="244">
        <v>8.6999999999999993</v>
      </c>
      <c r="N1039" s="244">
        <v>8.1999999999999993</v>
      </c>
      <c r="O1039" s="244">
        <v>8.3000000000000007</v>
      </c>
      <c r="P1039" s="244">
        <v>6.3</v>
      </c>
      <c r="Q1039" s="244">
        <v>6.6</v>
      </c>
      <c r="R1039" s="244">
        <v>8.6</v>
      </c>
      <c r="S1039" s="244">
        <v>8.5</v>
      </c>
      <c r="T1039" s="244">
        <v>7.1</v>
      </c>
      <c r="U1039" s="244">
        <v>6.7</v>
      </c>
      <c r="V1039" s="244">
        <v>8.8000000000000007</v>
      </c>
      <c r="W1039" s="244">
        <v>6.2</v>
      </c>
      <c r="X1039" s="244">
        <v>6.8</v>
      </c>
      <c r="Y1039" s="243"/>
      <c r="Z1039" s="245" t="s">
        <v>36</v>
      </c>
      <c r="AA1039" s="242" t="s">
        <v>37</v>
      </c>
      <c r="AB1039" s="246" t="s">
        <v>3704</v>
      </c>
      <c r="AC1039" s="8" t="s">
        <v>2721</v>
      </c>
    </row>
    <row r="1040" spans="1:29" ht="92.4">
      <c r="A1040" s="241">
        <v>32</v>
      </c>
      <c r="B1040" s="248" t="s">
        <v>2672</v>
      </c>
      <c r="C1040" s="384" t="s">
        <v>2673</v>
      </c>
      <c r="D1040" s="385" t="s">
        <v>95</v>
      </c>
      <c r="E1040" s="247" t="s">
        <v>2674</v>
      </c>
      <c r="F1040" s="247"/>
      <c r="G1040" s="244">
        <v>6.4</v>
      </c>
      <c r="H1040" s="244">
        <v>6.9</v>
      </c>
      <c r="I1040" s="244">
        <v>6.8</v>
      </c>
      <c r="J1040" s="244">
        <v>7.8</v>
      </c>
      <c r="K1040" s="244">
        <v>4.9000000000000004</v>
      </c>
      <c r="L1040" s="244">
        <v>7.7</v>
      </c>
      <c r="M1040" s="244">
        <v>7.9</v>
      </c>
      <c r="N1040" s="244">
        <v>6.8</v>
      </c>
      <c r="O1040" s="244">
        <v>6.5</v>
      </c>
      <c r="P1040" s="244">
        <v>4.0999999999999996</v>
      </c>
      <c r="Q1040" s="244">
        <v>2.8</v>
      </c>
      <c r="R1040" s="244">
        <v>6.2</v>
      </c>
      <c r="S1040" s="244">
        <v>7.1</v>
      </c>
      <c r="T1040" s="244">
        <v>5.0999999999999996</v>
      </c>
      <c r="U1040" s="244">
        <v>1.2</v>
      </c>
      <c r="V1040" s="244">
        <v>5.4</v>
      </c>
      <c r="W1040" s="244">
        <v>2.2000000000000002</v>
      </c>
      <c r="X1040" s="244">
        <v>1.9</v>
      </c>
      <c r="Y1040" s="243"/>
      <c r="Z1040" s="245" t="s">
        <v>36</v>
      </c>
      <c r="AA1040" s="242" t="s">
        <v>48</v>
      </c>
      <c r="AB1040" s="246" t="s">
        <v>3714</v>
      </c>
      <c r="AC1040" s="8" t="s">
        <v>2721</v>
      </c>
    </row>
    <row r="1041" spans="1:29" ht="39.6">
      <c r="A1041" s="241">
        <v>33</v>
      </c>
      <c r="B1041" s="248" t="s">
        <v>2675</v>
      </c>
      <c r="C1041" s="384" t="s">
        <v>287</v>
      </c>
      <c r="D1041" s="385" t="s">
        <v>95</v>
      </c>
      <c r="E1041" s="247" t="s">
        <v>978</v>
      </c>
      <c r="F1041" s="247"/>
      <c r="G1041" s="244">
        <v>6.5</v>
      </c>
      <c r="H1041" s="244">
        <v>7.4</v>
      </c>
      <c r="I1041" s="244">
        <v>8.1999999999999993</v>
      </c>
      <c r="J1041" s="244">
        <v>7.7</v>
      </c>
      <c r="K1041" s="244">
        <v>5.8</v>
      </c>
      <c r="L1041" s="244">
        <v>6.8</v>
      </c>
      <c r="M1041" s="244">
        <v>8.1999999999999993</v>
      </c>
      <c r="N1041" s="244">
        <v>8.5</v>
      </c>
      <c r="O1041" s="244">
        <v>6.7</v>
      </c>
      <c r="P1041" s="244">
        <v>5.2</v>
      </c>
      <c r="Q1041" s="244">
        <v>8.5</v>
      </c>
      <c r="R1041" s="244">
        <v>0</v>
      </c>
      <c r="S1041" s="244">
        <v>6.5</v>
      </c>
      <c r="T1041" s="244">
        <v>5</v>
      </c>
      <c r="U1041" s="244">
        <v>6.1</v>
      </c>
      <c r="V1041" s="244">
        <v>8.4</v>
      </c>
      <c r="W1041" s="244">
        <v>2.2000000000000002</v>
      </c>
      <c r="X1041" s="244">
        <v>4.2</v>
      </c>
      <c r="Y1041" s="243"/>
      <c r="Z1041" s="245" t="s">
        <v>36</v>
      </c>
      <c r="AA1041" s="242" t="s">
        <v>48</v>
      </c>
      <c r="AB1041" s="246" t="s">
        <v>3715</v>
      </c>
      <c r="AC1041" s="8" t="s">
        <v>2721</v>
      </c>
    </row>
    <row r="1042" spans="1:29" ht="92.4">
      <c r="A1042" s="241">
        <v>34</v>
      </c>
      <c r="B1042" s="248" t="s">
        <v>2676</v>
      </c>
      <c r="C1042" s="384" t="s">
        <v>287</v>
      </c>
      <c r="D1042" s="385" t="s">
        <v>95</v>
      </c>
      <c r="E1042" s="247" t="s">
        <v>975</v>
      </c>
      <c r="F1042" s="247"/>
      <c r="G1042" s="244">
        <v>6.1</v>
      </c>
      <c r="H1042" s="244">
        <v>6.5</v>
      </c>
      <c r="I1042" s="244">
        <v>5.0999999999999996</v>
      </c>
      <c r="J1042" s="244">
        <v>8.1999999999999993</v>
      </c>
      <c r="K1042" s="244">
        <v>6.2</v>
      </c>
      <c r="L1042" s="244">
        <v>6.3</v>
      </c>
      <c r="M1042" s="244">
        <v>7.6</v>
      </c>
      <c r="N1042" s="244">
        <v>7.9</v>
      </c>
      <c r="O1042" s="244">
        <v>7.8</v>
      </c>
      <c r="P1042" s="244">
        <v>0.7</v>
      </c>
      <c r="Q1042" s="244">
        <v>5.3</v>
      </c>
      <c r="R1042" s="244">
        <v>7.2</v>
      </c>
      <c r="S1042" s="244">
        <v>6.8</v>
      </c>
      <c r="T1042" s="244">
        <v>5</v>
      </c>
      <c r="U1042" s="244">
        <v>6.9</v>
      </c>
      <c r="V1042" s="244">
        <v>7.2</v>
      </c>
      <c r="W1042" s="244">
        <v>2.4</v>
      </c>
      <c r="X1042" s="244">
        <v>1.8</v>
      </c>
      <c r="Y1042" s="243"/>
      <c r="Z1042" s="245" t="s">
        <v>36</v>
      </c>
      <c r="AA1042" s="242" t="s">
        <v>48</v>
      </c>
      <c r="AB1042" s="246" t="s">
        <v>3714</v>
      </c>
      <c r="AC1042" s="8" t="s">
        <v>2721</v>
      </c>
    </row>
    <row r="1043" spans="1:29" ht="79.2">
      <c r="A1043" s="241">
        <v>35</v>
      </c>
      <c r="B1043" s="248" t="s">
        <v>2677</v>
      </c>
      <c r="C1043" s="384" t="s">
        <v>1772</v>
      </c>
      <c r="D1043" s="385" t="s">
        <v>95</v>
      </c>
      <c r="E1043" s="247" t="s">
        <v>2678</v>
      </c>
      <c r="F1043" s="247"/>
      <c r="G1043" s="244">
        <v>1.9</v>
      </c>
      <c r="H1043" s="244">
        <v>5.2</v>
      </c>
      <c r="I1043" s="244">
        <v>2.2000000000000002</v>
      </c>
      <c r="J1043" s="244">
        <v>0.6</v>
      </c>
      <c r="K1043" s="244">
        <v>3.4</v>
      </c>
      <c r="L1043" s="244">
        <v>7.4</v>
      </c>
      <c r="M1043" s="244">
        <v>8</v>
      </c>
      <c r="N1043" s="244">
        <v>8.9</v>
      </c>
      <c r="O1043" s="244">
        <v>5.4</v>
      </c>
      <c r="P1043" s="244">
        <v>4.9000000000000004</v>
      </c>
      <c r="Q1043" s="244">
        <v>5.6</v>
      </c>
      <c r="R1043" s="244">
        <v>5.4</v>
      </c>
      <c r="S1043" s="244">
        <v>7.1</v>
      </c>
      <c r="T1043" s="244">
        <v>4.0999999999999996</v>
      </c>
      <c r="U1043" s="244">
        <v>5.2</v>
      </c>
      <c r="V1043" s="244">
        <v>7.3</v>
      </c>
      <c r="W1043" s="244">
        <v>4.8</v>
      </c>
      <c r="X1043" s="244">
        <v>6.1</v>
      </c>
      <c r="Y1043" s="243"/>
      <c r="Z1043" s="245" t="s">
        <v>36</v>
      </c>
      <c r="AA1043" s="242" t="s">
        <v>48</v>
      </c>
      <c r="AB1043" s="246" t="s">
        <v>3716</v>
      </c>
      <c r="AC1043" s="8" t="s">
        <v>2721</v>
      </c>
    </row>
    <row r="1044" spans="1:29" ht="52.8">
      <c r="A1044" s="241">
        <v>36</v>
      </c>
      <c r="B1044" s="248" t="s">
        <v>2679</v>
      </c>
      <c r="C1044" s="384" t="s">
        <v>2680</v>
      </c>
      <c r="D1044" s="385" t="s">
        <v>2418</v>
      </c>
      <c r="E1044" s="247" t="s">
        <v>1657</v>
      </c>
      <c r="F1044" s="247"/>
      <c r="G1044" s="244">
        <v>7.8</v>
      </c>
      <c r="H1044" s="244">
        <v>6.6</v>
      </c>
      <c r="I1044" s="244">
        <v>8.6</v>
      </c>
      <c r="J1044" s="244">
        <v>8.6999999999999993</v>
      </c>
      <c r="K1044" s="244">
        <v>9.6999999999999993</v>
      </c>
      <c r="L1044" s="244">
        <v>8.3000000000000007</v>
      </c>
      <c r="M1044" s="244">
        <v>8.3000000000000007</v>
      </c>
      <c r="N1044" s="244">
        <v>7.4</v>
      </c>
      <c r="O1044" s="244">
        <v>7.1</v>
      </c>
      <c r="P1044" s="244">
        <v>4.8</v>
      </c>
      <c r="Q1044" s="244">
        <v>6.2</v>
      </c>
      <c r="R1044" s="244">
        <v>6.4</v>
      </c>
      <c r="S1044" s="244">
        <v>7.7</v>
      </c>
      <c r="T1044" s="244">
        <v>6.3</v>
      </c>
      <c r="U1044" s="244">
        <v>7.5</v>
      </c>
      <c r="V1044" s="244">
        <v>7.2</v>
      </c>
      <c r="W1044" s="244">
        <v>5.6</v>
      </c>
      <c r="X1044" s="244">
        <v>6.8</v>
      </c>
      <c r="Y1044" s="243"/>
      <c r="Z1044" s="245" t="s">
        <v>36</v>
      </c>
      <c r="AA1044" s="242" t="s">
        <v>37</v>
      </c>
      <c r="AB1044" s="246" t="s">
        <v>3703</v>
      </c>
      <c r="AC1044" s="8" t="s">
        <v>2721</v>
      </c>
    </row>
    <row r="1045" spans="1:29" ht="66">
      <c r="A1045" s="241">
        <v>37</v>
      </c>
      <c r="B1045" s="248" t="s">
        <v>2681</v>
      </c>
      <c r="C1045" s="384" t="s">
        <v>2682</v>
      </c>
      <c r="D1045" s="385" t="s">
        <v>1896</v>
      </c>
      <c r="E1045" s="247"/>
      <c r="F1045" s="247" t="s">
        <v>2683</v>
      </c>
      <c r="G1045" s="244">
        <v>8.6999999999999993</v>
      </c>
      <c r="H1045" s="244">
        <v>6.1</v>
      </c>
      <c r="I1045" s="244">
        <v>7.7</v>
      </c>
      <c r="J1045" s="244">
        <v>8.4</v>
      </c>
      <c r="K1045" s="244">
        <v>10</v>
      </c>
      <c r="L1045" s="244">
        <v>8</v>
      </c>
      <c r="M1045" s="244">
        <v>8.6</v>
      </c>
      <c r="N1045" s="244">
        <v>9.3000000000000007</v>
      </c>
      <c r="O1045" s="244">
        <v>8</v>
      </c>
      <c r="P1045" s="244">
        <v>6.3</v>
      </c>
      <c r="Q1045" s="244">
        <v>5.6</v>
      </c>
      <c r="R1045" s="244">
        <v>7.7</v>
      </c>
      <c r="S1045" s="244">
        <v>7.6</v>
      </c>
      <c r="T1045" s="244">
        <v>6.5</v>
      </c>
      <c r="U1045" s="244">
        <v>8.1999999999999993</v>
      </c>
      <c r="V1045" s="244">
        <v>10</v>
      </c>
      <c r="W1045" s="244">
        <v>7.5</v>
      </c>
      <c r="X1045" s="244">
        <v>9.1</v>
      </c>
      <c r="Y1045" s="243"/>
      <c r="Z1045" s="245" t="s">
        <v>36</v>
      </c>
      <c r="AA1045" s="242" t="s">
        <v>37</v>
      </c>
      <c r="AB1045" s="246" t="s">
        <v>3704</v>
      </c>
      <c r="AC1045" s="8" t="s">
        <v>2721</v>
      </c>
    </row>
    <row r="1046" spans="1:29" ht="39.6">
      <c r="A1046" s="241">
        <v>38</v>
      </c>
      <c r="B1046" s="248" t="s">
        <v>2684</v>
      </c>
      <c r="C1046" s="384" t="s">
        <v>1106</v>
      </c>
      <c r="D1046" s="385" t="s">
        <v>303</v>
      </c>
      <c r="E1046" s="247" t="s">
        <v>2685</v>
      </c>
      <c r="F1046" s="247"/>
      <c r="G1046" s="244">
        <v>2.8</v>
      </c>
      <c r="H1046" s="244">
        <v>1.6</v>
      </c>
      <c r="I1046" s="244">
        <v>0</v>
      </c>
      <c r="J1046" s="244">
        <v>1</v>
      </c>
      <c r="K1046" s="244">
        <v>0</v>
      </c>
      <c r="L1046" s="244">
        <v>6.7</v>
      </c>
      <c r="M1046" s="244">
        <v>5.4</v>
      </c>
      <c r="N1046" s="244">
        <v>5.4</v>
      </c>
      <c r="O1046" s="244">
        <v>4.9000000000000004</v>
      </c>
      <c r="P1046" s="244">
        <v>4.4000000000000004</v>
      </c>
      <c r="Q1046" s="244">
        <v>6.8</v>
      </c>
      <c r="R1046" s="244">
        <v>0</v>
      </c>
      <c r="S1046" s="244">
        <v>0</v>
      </c>
      <c r="T1046" s="244">
        <v>5.5</v>
      </c>
      <c r="U1046" s="244">
        <v>1.3</v>
      </c>
      <c r="V1046" s="244">
        <v>5.4</v>
      </c>
      <c r="W1046" s="244">
        <v>2.7</v>
      </c>
      <c r="X1046" s="244">
        <v>5.9</v>
      </c>
      <c r="Y1046" s="243"/>
      <c r="Z1046" s="245" t="s">
        <v>36</v>
      </c>
      <c r="AA1046" s="242" t="s">
        <v>48</v>
      </c>
      <c r="AB1046" s="246" t="s">
        <v>2686</v>
      </c>
      <c r="AC1046" s="8" t="s">
        <v>2721</v>
      </c>
    </row>
    <row r="1047" spans="1:29" ht="92.4">
      <c r="A1047" s="241">
        <v>39</v>
      </c>
      <c r="B1047" s="248" t="s">
        <v>2687</v>
      </c>
      <c r="C1047" s="384" t="s">
        <v>2688</v>
      </c>
      <c r="D1047" s="385" t="s">
        <v>204</v>
      </c>
      <c r="E1047" s="247" t="s">
        <v>2160</v>
      </c>
      <c r="F1047" s="247"/>
      <c r="G1047" s="244">
        <v>7.7</v>
      </c>
      <c r="H1047" s="244">
        <v>4.4000000000000004</v>
      </c>
      <c r="I1047" s="244">
        <v>8.9</v>
      </c>
      <c r="J1047" s="244">
        <v>7.3</v>
      </c>
      <c r="K1047" s="244">
        <v>8.8000000000000007</v>
      </c>
      <c r="L1047" s="244">
        <v>6.8</v>
      </c>
      <c r="M1047" s="244">
        <v>7.3</v>
      </c>
      <c r="N1047" s="244">
        <v>5.7</v>
      </c>
      <c r="O1047" s="244">
        <v>6.8</v>
      </c>
      <c r="P1047" s="244">
        <v>6.1</v>
      </c>
      <c r="Q1047" s="244">
        <v>6.7</v>
      </c>
      <c r="R1047" s="244">
        <v>7.2</v>
      </c>
      <c r="S1047" s="244">
        <v>7</v>
      </c>
      <c r="T1047" s="244">
        <v>5.4</v>
      </c>
      <c r="U1047" s="244">
        <v>4.7</v>
      </c>
      <c r="V1047" s="244">
        <v>7.9</v>
      </c>
      <c r="W1047" s="244">
        <v>6.9</v>
      </c>
      <c r="X1047" s="244">
        <v>6.2</v>
      </c>
      <c r="Y1047" s="243"/>
      <c r="Z1047" s="245" t="s">
        <v>36</v>
      </c>
      <c r="AA1047" s="242" t="s">
        <v>37</v>
      </c>
      <c r="AB1047" s="246" t="s">
        <v>3710</v>
      </c>
      <c r="AC1047" s="8" t="s">
        <v>2721</v>
      </c>
    </row>
    <row r="1048" spans="1:29" ht="66">
      <c r="A1048" s="241">
        <v>40</v>
      </c>
      <c r="B1048" s="248" t="s">
        <v>2689</v>
      </c>
      <c r="C1048" s="384" t="s">
        <v>2241</v>
      </c>
      <c r="D1048" s="385" t="s">
        <v>1985</v>
      </c>
      <c r="E1048" s="247"/>
      <c r="F1048" s="247" t="s">
        <v>958</v>
      </c>
      <c r="G1048" s="244">
        <v>7.5</v>
      </c>
      <c r="H1048" s="244">
        <v>5</v>
      </c>
      <c r="I1048" s="244">
        <v>7</v>
      </c>
      <c r="J1048" s="244">
        <v>7.5</v>
      </c>
      <c r="K1048" s="244">
        <v>6</v>
      </c>
      <c r="L1048" s="244">
        <v>8.9</v>
      </c>
      <c r="M1048" s="244">
        <v>6</v>
      </c>
      <c r="N1048" s="244">
        <v>8.6</v>
      </c>
      <c r="O1048" s="244">
        <v>7.2</v>
      </c>
      <c r="P1048" s="244">
        <v>5.6</v>
      </c>
      <c r="Q1048" s="244">
        <v>5.0999999999999996</v>
      </c>
      <c r="R1048" s="244">
        <v>4.8</v>
      </c>
      <c r="S1048" s="244">
        <v>7.6</v>
      </c>
      <c r="T1048" s="244">
        <v>4.9000000000000004</v>
      </c>
      <c r="U1048" s="244">
        <v>6.5</v>
      </c>
      <c r="V1048" s="244">
        <v>7.1</v>
      </c>
      <c r="W1048" s="244">
        <v>7</v>
      </c>
      <c r="X1048" s="244">
        <v>7.3</v>
      </c>
      <c r="Y1048" s="243"/>
      <c r="Z1048" s="245" t="s">
        <v>36</v>
      </c>
      <c r="AA1048" s="242" t="s">
        <v>37</v>
      </c>
      <c r="AB1048" s="246" t="s">
        <v>3704</v>
      </c>
      <c r="AC1048" s="8" t="s">
        <v>2721</v>
      </c>
    </row>
    <row r="1049" spans="1:29" ht="52.8">
      <c r="A1049" s="241">
        <v>41</v>
      </c>
      <c r="B1049" s="248" t="s">
        <v>2690</v>
      </c>
      <c r="C1049" s="384" t="s">
        <v>361</v>
      </c>
      <c r="D1049" s="385" t="s">
        <v>114</v>
      </c>
      <c r="E1049" s="247" t="s">
        <v>2691</v>
      </c>
      <c r="F1049" s="247"/>
      <c r="G1049" s="244">
        <v>7.5</v>
      </c>
      <c r="H1049" s="244">
        <v>6.5</v>
      </c>
      <c r="I1049" s="244">
        <v>6.8</v>
      </c>
      <c r="J1049" s="244">
        <v>7.5</v>
      </c>
      <c r="K1049" s="244">
        <v>8.5</v>
      </c>
      <c r="L1049" s="244">
        <v>8.6</v>
      </c>
      <c r="M1049" s="244">
        <v>8.1</v>
      </c>
      <c r="N1049" s="244">
        <v>6.4</v>
      </c>
      <c r="O1049" s="244">
        <v>7.9</v>
      </c>
      <c r="P1049" s="244">
        <v>5.9</v>
      </c>
      <c r="Q1049" s="244">
        <v>6.9</v>
      </c>
      <c r="R1049" s="244">
        <v>8.6999999999999993</v>
      </c>
      <c r="S1049" s="244">
        <v>8.6999999999999993</v>
      </c>
      <c r="T1049" s="244">
        <v>4.8</v>
      </c>
      <c r="U1049" s="244">
        <v>6.6</v>
      </c>
      <c r="V1049" s="244">
        <v>7.5</v>
      </c>
      <c r="W1049" s="244">
        <v>4</v>
      </c>
      <c r="X1049" s="244">
        <v>6.6</v>
      </c>
      <c r="Y1049" s="243"/>
      <c r="Z1049" s="245" t="s">
        <v>36</v>
      </c>
      <c r="AA1049" s="242" t="s">
        <v>37</v>
      </c>
      <c r="AB1049" s="246" t="s">
        <v>3717</v>
      </c>
      <c r="AC1049" s="8" t="s">
        <v>2721</v>
      </c>
    </row>
    <row r="1050" spans="1:29" ht="66">
      <c r="A1050" s="241">
        <v>42</v>
      </c>
      <c r="B1050" s="248" t="s">
        <v>2692</v>
      </c>
      <c r="C1050" s="384" t="s">
        <v>2693</v>
      </c>
      <c r="D1050" s="385" t="s">
        <v>114</v>
      </c>
      <c r="E1050" s="247" t="s">
        <v>779</v>
      </c>
      <c r="F1050" s="247"/>
      <c r="G1050" s="244">
        <v>7.4</v>
      </c>
      <c r="H1050" s="244">
        <v>4.5999999999999996</v>
      </c>
      <c r="I1050" s="244">
        <v>9.6999999999999993</v>
      </c>
      <c r="J1050" s="244">
        <v>8.1999999999999993</v>
      </c>
      <c r="K1050" s="244">
        <v>9.6999999999999993</v>
      </c>
      <c r="L1050" s="244">
        <v>9.4</v>
      </c>
      <c r="M1050" s="244">
        <v>9.3000000000000007</v>
      </c>
      <c r="N1050" s="244">
        <v>9.1</v>
      </c>
      <c r="O1050" s="244">
        <v>7.4</v>
      </c>
      <c r="P1050" s="244">
        <v>6.1</v>
      </c>
      <c r="Q1050" s="244">
        <v>7.5</v>
      </c>
      <c r="R1050" s="244">
        <v>8.3000000000000007</v>
      </c>
      <c r="S1050" s="244">
        <v>7.9</v>
      </c>
      <c r="T1050" s="244">
        <v>7.1</v>
      </c>
      <c r="U1050" s="244">
        <v>6</v>
      </c>
      <c r="V1050" s="244">
        <v>7.4</v>
      </c>
      <c r="W1050" s="244">
        <v>8.4</v>
      </c>
      <c r="X1050" s="244">
        <v>8.1999999999999993</v>
      </c>
      <c r="Y1050" s="243"/>
      <c r="Z1050" s="245" t="s">
        <v>36</v>
      </c>
      <c r="AA1050" s="242" t="s">
        <v>37</v>
      </c>
      <c r="AB1050" s="246" t="s">
        <v>3704</v>
      </c>
      <c r="AC1050" s="8" t="s">
        <v>2721</v>
      </c>
    </row>
    <row r="1051" spans="1:29" ht="79.2">
      <c r="A1051" s="241">
        <v>43</v>
      </c>
      <c r="B1051" s="248" t="s">
        <v>2694</v>
      </c>
      <c r="C1051" s="384" t="s">
        <v>384</v>
      </c>
      <c r="D1051" s="385" t="s">
        <v>2084</v>
      </c>
      <c r="E1051" s="247" t="s">
        <v>1209</v>
      </c>
      <c r="F1051" s="247"/>
      <c r="G1051" s="244">
        <v>5.9</v>
      </c>
      <c r="H1051" s="244">
        <v>6.3</v>
      </c>
      <c r="I1051" s="244">
        <v>8.1999999999999993</v>
      </c>
      <c r="J1051" s="244">
        <v>7.2</v>
      </c>
      <c r="K1051" s="244">
        <v>5.9</v>
      </c>
      <c r="L1051" s="244">
        <v>5.0999999999999996</v>
      </c>
      <c r="M1051" s="244">
        <v>5.6</v>
      </c>
      <c r="N1051" s="244">
        <v>5.3</v>
      </c>
      <c r="O1051" s="244">
        <v>6.5</v>
      </c>
      <c r="P1051" s="244">
        <v>3.4</v>
      </c>
      <c r="Q1051" s="244">
        <v>4.5</v>
      </c>
      <c r="R1051" s="244">
        <v>1.4</v>
      </c>
      <c r="S1051" s="244">
        <v>6</v>
      </c>
      <c r="T1051" s="244">
        <v>0</v>
      </c>
      <c r="U1051" s="244">
        <v>0</v>
      </c>
      <c r="V1051" s="244">
        <v>3.1</v>
      </c>
      <c r="W1051" s="244">
        <v>3.9</v>
      </c>
      <c r="X1051" s="244">
        <v>2.2999999999999998</v>
      </c>
      <c r="Y1051" s="243"/>
      <c r="Z1051" s="245" t="s">
        <v>36</v>
      </c>
      <c r="AA1051" s="242" t="s">
        <v>48</v>
      </c>
      <c r="AB1051" s="246" t="s">
        <v>3718</v>
      </c>
      <c r="AC1051" s="8" t="s">
        <v>2721</v>
      </c>
    </row>
    <row r="1052" spans="1:29" ht="66">
      <c r="A1052" s="241">
        <v>44</v>
      </c>
      <c r="B1052" s="248" t="s">
        <v>2695</v>
      </c>
      <c r="C1052" s="384" t="s">
        <v>2696</v>
      </c>
      <c r="D1052" s="385" t="s">
        <v>1915</v>
      </c>
      <c r="E1052" s="247"/>
      <c r="F1052" s="247" t="s">
        <v>2697</v>
      </c>
      <c r="G1052" s="244">
        <v>6.7</v>
      </c>
      <c r="H1052" s="244">
        <v>7</v>
      </c>
      <c r="I1052" s="244">
        <v>8.4</v>
      </c>
      <c r="J1052" s="244">
        <v>8.4</v>
      </c>
      <c r="K1052" s="244">
        <v>9.1</v>
      </c>
      <c r="L1052" s="244">
        <v>9.4</v>
      </c>
      <c r="M1052" s="244">
        <v>9.3000000000000007</v>
      </c>
      <c r="N1052" s="244">
        <v>8.3000000000000007</v>
      </c>
      <c r="O1052" s="244">
        <v>8.3000000000000007</v>
      </c>
      <c r="P1052" s="244">
        <v>6.9</v>
      </c>
      <c r="Q1052" s="244">
        <v>7</v>
      </c>
      <c r="R1052" s="244">
        <v>9.9</v>
      </c>
      <c r="S1052" s="244">
        <v>8.8000000000000007</v>
      </c>
      <c r="T1052" s="244">
        <v>5.9</v>
      </c>
      <c r="U1052" s="244">
        <v>7.9</v>
      </c>
      <c r="V1052" s="244">
        <v>9.8000000000000007</v>
      </c>
      <c r="W1052" s="244">
        <v>8.4</v>
      </c>
      <c r="X1052" s="244">
        <v>9.9</v>
      </c>
      <c r="Y1052" s="243"/>
      <c r="Z1052" s="245" t="s">
        <v>36</v>
      </c>
      <c r="AA1052" s="242" t="s">
        <v>37</v>
      </c>
      <c r="AB1052" s="246" t="s">
        <v>3704</v>
      </c>
      <c r="AC1052" s="8" t="s">
        <v>2721</v>
      </c>
    </row>
    <row r="1053" spans="1:29" ht="66">
      <c r="A1053" s="241">
        <v>45</v>
      </c>
      <c r="B1053" s="248" t="s">
        <v>2698</v>
      </c>
      <c r="C1053" s="384" t="s">
        <v>1727</v>
      </c>
      <c r="D1053" s="385" t="s">
        <v>638</v>
      </c>
      <c r="E1053" s="247" t="s">
        <v>2699</v>
      </c>
      <c r="F1053" s="247"/>
      <c r="G1053" s="244">
        <v>7.5</v>
      </c>
      <c r="H1053" s="244">
        <v>6.1</v>
      </c>
      <c r="I1053" s="244">
        <v>9</v>
      </c>
      <c r="J1053" s="244">
        <v>8</v>
      </c>
      <c r="K1053" s="244">
        <v>9.6999999999999993</v>
      </c>
      <c r="L1053" s="244">
        <v>9.1</v>
      </c>
      <c r="M1053" s="244">
        <v>8.5</v>
      </c>
      <c r="N1053" s="244">
        <v>9.4</v>
      </c>
      <c r="O1053" s="244">
        <v>8.4</v>
      </c>
      <c r="P1053" s="244">
        <v>4.5</v>
      </c>
      <c r="Q1053" s="244">
        <v>6.5</v>
      </c>
      <c r="R1053" s="244">
        <v>9</v>
      </c>
      <c r="S1053" s="244">
        <v>9</v>
      </c>
      <c r="T1053" s="244">
        <v>5.0999999999999996</v>
      </c>
      <c r="U1053" s="244">
        <v>7.7</v>
      </c>
      <c r="V1053" s="244">
        <v>9.6</v>
      </c>
      <c r="W1053" s="244">
        <v>9.5</v>
      </c>
      <c r="X1053" s="244">
        <v>8.8000000000000007</v>
      </c>
      <c r="Y1053" s="243"/>
      <c r="Z1053" s="245" t="s">
        <v>36</v>
      </c>
      <c r="AA1053" s="242" t="s">
        <v>37</v>
      </c>
      <c r="AB1053" s="246" t="s">
        <v>3704</v>
      </c>
      <c r="AC1053" s="8" t="s">
        <v>2721</v>
      </c>
    </row>
    <row r="1054" spans="1:29" ht="66">
      <c r="A1054" s="241">
        <v>46</v>
      </c>
      <c r="B1054" s="248" t="s">
        <v>2700</v>
      </c>
      <c r="C1054" s="384" t="s">
        <v>549</v>
      </c>
      <c r="D1054" s="385" t="s">
        <v>1700</v>
      </c>
      <c r="E1054" s="247"/>
      <c r="F1054" s="247" t="s">
        <v>1246</v>
      </c>
      <c r="G1054" s="244">
        <v>7.3</v>
      </c>
      <c r="H1054" s="244">
        <v>4.7</v>
      </c>
      <c r="I1054" s="244">
        <v>8.1999999999999993</v>
      </c>
      <c r="J1054" s="244">
        <v>8.6</v>
      </c>
      <c r="K1054" s="244">
        <v>7.6</v>
      </c>
      <c r="L1054" s="244">
        <v>8.4</v>
      </c>
      <c r="M1054" s="244">
        <v>8.6</v>
      </c>
      <c r="N1054" s="244">
        <v>5.7</v>
      </c>
      <c r="O1054" s="244">
        <v>7.4</v>
      </c>
      <c r="P1054" s="244">
        <v>5.4</v>
      </c>
      <c r="Q1054" s="244">
        <v>6.3</v>
      </c>
      <c r="R1054" s="244">
        <v>8.8000000000000007</v>
      </c>
      <c r="S1054" s="244">
        <v>7.4</v>
      </c>
      <c r="T1054" s="244">
        <v>4.3</v>
      </c>
      <c r="U1054" s="244">
        <v>7.6</v>
      </c>
      <c r="V1054" s="244">
        <v>5.7</v>
      </c>
      <c r="W1054" s="244">
        <v>7.2</v>
      </c>
      <c r="X1054" s="244">
        <v>6.3</v>
      </c>
      <c r="Y1054" s="243"/>
      <c r="Z1054" s="245" t="s">
        <v>36</v>
      </c>
      <c r="AA1054" s="242" t="s">
        <v>37</v>
      </c>
      <c r="AB1054" s="246" t="s">
        <v>3704</v>
      </c>
      <c r="AC1054" s="8" t="s">
        <v>2721</v>
      </c>
    </row>
    <row r="1055" spans="1:29" ht="66">
      <c r="A1055" s="241">
        <v>47</v>
      </c>
      <c r="B1055" s="248" t="s">
        <v>2701</v>
      </c>
      <c r="C1055" s="384" t="s">
        <v>2702</v>
      </c>
      <c r="D1055" s="385" t="s">
        <v>1595</v>
      </c>
      <c r="E1055" s="247"/>
      <c r="F1055" s="247" t="s">
        <v>456</v>
      </c>
      <c r="G1055" s="244">
        <v>8.1</v>
      </c>
      <c r="H1055" s="244">
        <v>4.2</v>
      </c>
      <c r="I1055" s="244">
        <v>7.5</v>
      </c>
      <c r="J1055" s="244">
        <v>7.9</v>
      </c>
      <c r="K1055" s="244">
        <v>8.9</v>
      </c>
      <c r="L1055" s="244">
        <v>8.6</v>
      </c>
      <c r="M1055" s="244">
        <v>6.9</v>
      </c>
      <c r="N1055" s="244">
        <v>8.3000000000000007</v>
      </c>
      <c r="O1055" s="244">
        <v>8.6</v>
      </c>
      <c r="P1055" s="244">
        <v>4.8</v>
      </c>
      <c r="Q1055" s="244">
        <v>6.8</v>
      </c>
      <c r="R1055" s="244">
        <v>7.4</v>
      </c>
      <c r="S1055" s="244">
        <v>8.6</v>
      </c>
      <c r="T1055" s="244">
        <v>4.8</v>
      </c>
      <c r="U1055" s="244">
        <v>6</v>
      </c>
      <c r="V1055" s="244">
        <v>10</v>
      </c>
      <c r="W1055" s="244">
        <v>5.5</v>
      </c>
      <c r="X1055" s="244">
        <v>7.8</v>
      </c>
      <c r="Y1055" s="243"/>
      <c r="Z1055" s="245" t="s">
        <v>36</v>
      </c>
      <c r="AA1055" s="242" t="s">
        <v>37</v>
      </c>
      <c r="AB1055" s="246" t="s">
        <v>3704</v>
      </c>
      <c r="AC1055" s="8" t="s">
        <v>2721</v>
      </c>
    </row>
    <row r="1056" spans="1:29" ht="92.4">
      <c r="A1056" s="241">
        <v>48</v>
      </c>
      <c r="B1056" s="248" t="s">
        <v>2703</v>
      </c>
      <c r="C1056" s="384" t="s">
        <v>2704</v>
      </c>
      <c r="D1056" s="385" t="s">
        <v>1595</v>
      </c>
      <c r="E1056" s="247"/>
      <c r="F1056" s="247" t="s">
        <v>1493</v>
      </c>
      <c r="G1056" s="244">
        <v>7.4</v>
      </c>
      <c r="H1056" s="244">
        <v>7.1</v>
      </c>
      <c r="I1056" s="244">
        <v>8.6</v>
      </c>
      <c r="J1056" s="244">
        <v>7.5</v>
      </c>
      <c r="K1056" s="244">
        <v>6.5</v>
      </c>
      <c r="L1056" s="244">
        <v>8.6999999999999993</v>
      </c>
      <c r="M1056" s="244">
        <v>8.9</v>
      </c>
      <c r="N1056" s="244">
        <v>5.6</v>
      </c>
      <c r="O1056" s="244">
        <v>6.7</v>
      </c>
      <c r="P1056" s="244">
        <v>4.5999999999999996</v>
      </c>
      <c r="Q1056" s="244">
        <v>5.3</v>
      </c>
      <c r="R1056" s="244">
        <v>7.1</v>
      </c>
      <c r="S1056" s="244">
        <v>8.1</v>
      </c>
      <c r="T1056" s="244">
        <v>6.1</v>
      </c>
      <c r="U1056" s="244">
        <v>5.6</v>
      </c>
      <c r="V1056" s="244">
        <v>8.9</v>
      </c>
      <c r="W1056" s="244">
        <v>7.9</v>
      </c>
      <c r="X1056" s="244">
        <v>6.1</v>
      </c>
      <c r="Y1056" s="243"/>
      <c r="Z1056" s="245" t="s">
        <v>36</v>
      </c>
      <c r="AA1056" s="242" t="s">
        <v>37</v>
      </c>
      <c r="AB1056" s="246" t="s">
        <v>3719</v>
      </c>
      <c r="AC1056" s="8" t="s">
        <v>2721</v>
      </c>
    </row>
    <row r="1057" spans="1:29" ht="92.4">
      <c r="A1057" s="241">
        <v>49</v>
      </c>
      <c r="B1057" s="248" t="s">
        <v>2705</v>
      </c>
      <c r="C1057" s="384" t="s">
        <v>2706</v>
      </c>
      <c r="D1057" s="385" t="s">
        <v>235</v>
      </c>
      <c r="E1057" s="247" t="s">
        <v>2500</v>
      </c>
      <c r="F1057" s="247"/>
      <c r="G1057" s="244">
        <v>6.8</v>
      </c>
      <c r="H1057" s="244">
        <v>5.2</v>
      </c>
      <c r="I1057" s="244">
        <v>7.4</v>
      </c>
      <c r="J1057" s="244">
        <v>8</v>
      </c>
      <c r="K1057" s="244">
        <v>7.9</v>
      </c>
      <c r="L1057" s="244">
        <v>7.1</v>
      </c>
      <c r="M1057" s="244">
        <v>8.3000000000000007</v>
      </c>
      <c r="N1057" s="244">
        <v>7.6</v>
      </c>
      <c r="O1057" s="244">
        <v>7.1</v>
      </c>
      <c r="P1057" s="244">
        <v>6</v>
      </c>
      <c r="Q1057" s="244">
        <v>5.4</v>
      </c>
      <c r="R1057" s="244">
        <v>7</v>
      </c>
      <c r="S1057" s="244">
        <v>6.9</v>
      </c>
      <c r="T1057" s="244">
        <v>7.5</v>
      </c>
      <c r="U1057" s="244">
        <v>6.2</v>
      </c>
      <c r="V1057" s="244">
        <v>5.0999999999999996</v>
      </c>
      <c r="W1057" s="244">
        <v>5.5</v>
      </c>
      <c r="X1057" s="244">
        <v>4.5</v>
      </c>
      <c r="Y1057" s="243"/>
      <c r="Z1057" s="245" t="s">
        <v>36</v>
      </c>
      <c r="AA1057" s="242" t="s">
        <v>37</v>
      </c>
      <c r="AB1057" s="246" t="s">
        <v>3720</v>
      </c>
      <c r="AC1057" s="8" t="s">
        <v>2721</v>
      </c>
    </row>
    <row r="1058" spans="1:29" ht="66">
      <c r="A1058" s="241">
        <v>50</v>
      </c>
      <c r="B1058" s="248" t="s">
        <v>2707</v>
      </c>
      <c r="C1058" s="384" t="s">
        <v>2708</v>
      </c>
      <c r="D1058" s="385" t="s">
        <v>797</v>
      </c>
      <c r="E1058" s="247" t="s">
        <v>2709</v>
      </c>
      <c r="F1058" s="247"/>
      <c r="G1058" s="244">
        <v>6.5</v>
      </c>
      <c r="H1058" s="244">
        <v>5.2</v>
      </c>
      <c r="I1058" s="244">
        <v>8.1</v>
      </c>
      <c r="J1058" s="244">
        <v>7</v>
      </c>
      <c r="K1058" s="244">
        <v>7.7</v>
      </c>
      <c r="L1058" s="244">
        <v>9.4</v>
      </c>
      <c r="M1058" s="244">
        <v>6</v>
      </c>
      <c r="N1058" s="244">
        <v>7.9</v>
      </c>
      <c r="O1058" s="244">
        <v>6.5</v>
      </c>
      <c r="P1058" s="244">
        <v>7.6</v>
      </c>
      <c r="Q1058" s="244">
        <v>6</v>
      </c>
      <c r="R1058" s="244">
        <v>9</v>
      </c>
      <c r="S1058" s="244">
        <v>8.1</v>
      </c>
      <c r="T1058" s="244">
        <v>7.5</v>
      </c>
      <c r="U1058" s="244">
        <v>7</v>
      </c>
      <c r="V1058" s="244">
        <v>8.3000000000000007</v>
      </c>
      <c r="W1058" s="244">
        <v>7.3</v>
      </c>
      <c r="X1058" s="244">
        <v>6.9</v>
      </c>
      <c r="Y1058" s="243"/>
      <c r="Z1058" s="245" t="s">
        <v>36</v>
      </c>
      <c r="AA1058" s="242" t="s">
        <v>37</v>
      </c>
      <c r="AB1058" s="246" t="s">
        <v>3704</v>
      </c>
      <c r="AC1058" s="8" t="s">
        <v>2721</v>
      </c>
    </row>
    <row r="1059" spans="1:29" ht="66">
      <c r="A1059" s="241">
        <v>51</v>
      </c>
      <c r="B1059" s="248" t="s">
        <v>2710</v>
      </c>
      <c r="C1059" s="384" t="s">
        <v>573</v>
      </c>
      <c r="D1059" s="385" t="s">
        <v>908</v>
      </c>
      <c r="E1059" s="247"/>
      <c r="F1059" s="247" t="s">
        <v>2526</v>
      </c>
      <c r="G1059" s="244">
        <v>7.1</v>
      </c>
      <c r="H1059" s="244">
        <v>6</v>
      </c>
      <c r="I1059" s="244">
        <v>9.1999999999999993</v>
      </c>
      <c r="J1059" s="244">
        <v>7.8</v>
      </c>
      <c r="K1059" s="244">
        <v>8.1999999999999993</v>
      </c>
      <c r="L1059" s="244">
        <v>9</v>
      </c>
      <c r="M1059" s="244">
        <v>8.1</v>
      </c>
      <c r="N1059" s="244">
        <v>8</v>
      </c>
      <c r="O1059" s="244">
        <v>7</v>
      </c>
      <c r="P1059" s="244">
        <v>6.2</v>
      </c>
      <c r="Q1059" s="244">
        <v>5.6</v>
      </c>
      <c r="R1059" s="244">
        <v>8.5</v>
      </c>
      <c r="S1059" s="244">
        <v>7.7</v>
      </c>
      <c r="T1059" s="244">
        <v>7.1</v>
      </c>
      <c r="U1059" s="244">
        <v>7</v>
      </c>
      <c r="V1059" s="244">
        <v>7.9</v>
      </c>
      <c r="W1059" s="244">
        <v>7.4</v>
      </c>
      <c r="X1059" s="244">
        <v>8.1999999999999993</v>
      </c>
      <c r="Y1059" s="243"/>
      <c r="Z1059" s="245" t="s">
        <v>36</v>
      </c>
      <c r="AA1059" s="242" t="s">
        <v>37</v>
      </c>
      <c r="AB1059" s="246" t="s">
        <v>3704</v>
      </c>
      <c r="AC1059" s="8" t="s">
        <v>2721</v>
      </c>
    </row>
    <row r="1060" spans="1:29" ht="66">
      <c r="A1060" s="241">
        <v>52</v>
      </c>
      <c r="B1060" s="248" t="s">
        <v>2711</v>
      </c>
      <c r="C1060" s="384" t="s">
        <v>2712</v>
      </c>
      <c r="D1060" s="385" t="s">
        <v>487</v>
      </c>
      <c r="E1060" s="247" t="s">
        <v>517</v>
      </c>
      <c r="F1060" s="247"/>
      <c r="G1060" s="244">
        <v>6.7</v>
      </c>
      <c r="H1060" s="244">
        <v>8.1</v>
      </c>
      <c r="I1060" s="244">
        <v>8.8000000000000007</v>
      </c>
      <c r="J1060" s="244">
        <v>8.4</v>
      </c>
      <c r="K1060" s="244">
        <v>9.6999999999999993</v>
      </c>
      <c r="L1060" s="244">
        <v>9.6999999999999993</v>
      </c>
      <c r="M1060" s="244">
        <v>8.9</v>
      </c>
      <c r="N1060" s="244">
        <v>9</v>
      </c>
      <c r="O1060" s="244">
        <v>8.3000000000000007</v>
      </c>
      <c r="P1060" s="244">
        <v>8.4</v>
      </c>
      <c r="Q1060" s="244">
        <v>8.1999999999999993</v>
      </c>
      <c r="R1060" s="244">
        <v>9.9</v>
      </c>
      <c r="S1060" s="244">
        <v>8.8000000000000007</v>
      </c>
      <c r="T1060" s="244">
        <v>9.1999999999999993</v>
      </c>
      <c r="U1060" s="244">
        <v>8.5</v>
      </c>
      <c r="V1060" s="244">
        <v>10</v>
      </c>
      <c r="W1060" s="244">
        <v>9.1</v>
      </c>
      <c r="X1060" s="244">
        <v>10</v>
      </c>
      <c r="Y1060" s="243"/>
      <c r="Z1060" s="245" t="s">
        <v>36</v>
      </c>
      <c r="AA1060" s="242" t="s">
        <v>37</v>
      </c>
      <c r="AB1060" s="246" t="s">
        <v>3704</v>
      </c>
      <c r="AC1060" s="8" t="s">
        <v>2721</v>
      </c>
    </row>
    <row r="1061" spans="1:29" ht="66">
      <c r="A1061" s="241">
        <v>53</v>
      </c>
      <c r="B1061" s="248" t="s">
        <v>2713</v>
      </c>
      <c r="C1061" s="384" t="s">
        <v>2714</v>
      </c>
      <c r="D1061" s="385" t="s">
        <v>911</v>
      </c>
      <c r="E1061" s="247"/>
      <c r="F1061" s="247" t="s">
        <v>2715</v>
      </c>
      <c r="G1061" s="244">
        <v>8.1</v>
      </c>
      <c r="H1061" s="244">
        <v>5.9</v>
      </c>
      <c r="I1061" s="244">
        <v>7.4</v>
      </c>
      <c r="J1061" s="244">
        <v>7.8</v>
      </c>
      <c r="K1061" s="244">
        <v>5.7</v>
      </c>
      <c r="L1061" s="244">
        <v>7.3</v>
      </c>
      <c r="M1061" s="244">
        <v>7.6</v>
      </c>
      <c r="N1061" s="244">
        <v>7</v>
      </c>
      <c r="O1061" s="244">
        <v>6.5</v>
      </c>
      <c r="P1061" s="244">
        <v>5.7</v>
      </c>
      <c r="Q1061" s="244">
        <v>7</v>
      </c>
      <c r="R1061" s="244">
        <v>8.9</v>
      </c>
      <c r="S1061" s="244">
        <v>8.6</v>
      </c>
      <c r="T1061" s="244">
        <v>5</v>
      </c>
      <c r="U1061" s="244">
        <v>6.3</v>
      </c>
      <c r="V1061" s="244">
        <v>9.6999999999999993</v>
      </c>
      <c r="W1061" s="244">
        <v>7.7</v>
      </c>
      <c r="X1061" s="244">
        <v>9.1</v>
      </c>
      <c r="Y1061" s="243"/>
      <c r="Z1061" s="245" t="s">
        <v>36</v>
      </c>
      <c r="AA1061" s="242" t="s">
        <v>37</v>
      </c>
      <c r="AB1061" s="246" t="s">
        <v>3704</v>
      </c>
      <c r="AC1061" s="8" t="s">
        <v>2721</v>
      </c>
    </row>
    <row r="1062" spans="1:29" ht="66">
      <c r="A1062" s="241">
        <v>54</v>
      </c>
      <c r="B1062" s="248" t="s">
        <v>2716</v>
      </c>
      <c r="C1062" s="384" t="s">
        <v>2717</v>
      </c>
      <c r="D1062" s="385" t="s">
        <v>911</v>
      </c>
      <c r="E1062" s="247"/>
      <c r="F1062" s="247" t="s">
        <v>2718</v>
      </c>
      <c r="G1062" s="244">
        <v>7.5</v>
      </c>
      <c r="H1062" s="244">
        <v>5.5</v>
      </c>
      <c r="I1062" s="244">
        <v>9.4</v>
      </c>
      <c r="J1062" s="244">
        <v>8.4</v>
      </c>
      <c r="K1062" s="244">
        <v>9.4</v>
      </c>
      <c r="L1062" s="244">
        <v>8.1999999999999993</v>
      </c>
      <c r="M1062" s="244">
        <v>8.1</v>
      </c>
      <c r="N1062" s="244">
        <v>9.4</v>
      </c>
      <c r="O1062" s="244">
        <v>7.7</v>
      </c>
      <c r="P1062" s="244">
        <v>6.2</v>
      </c>
      <c r="Q1062" s="244">
        <v>6.9</v>
      </c>
      <c r="R1062" s="244">
        <v>8.1</v>
      </c>
      <c r="S1062" s="244">
        <v>8.6999999999999993</v>
      </c>
      <c r="T1062" s="244">
        <v>5.8</v>
      </c>
      <c r="U1062" s="244">
        <v>7.7</v>
      </c>
      <c r="V1062" s="244">
        <v>8.9</v>
      </c>
      <c r="W1062" s="244">
        <v>6.5</v>
      </c>
      <c r="X1062" s="244">
        <v>9.3000000000000007</v>
      </c>
      <c r="Y1062" s="243"/>
      <c r="Z1062" s="245" t="s">
        <v>36</v>
      </c>
      <c r="AA1062" s="242" t="s">
        <v>37</v>
      </c>
      <c r="AB1062" s="246" t="s">
        <v>3704</v>
      </c>
      <c r="AC1062" s="8" t="s">
        <v>2721</v>
      </c>
    </row>
    <row r="1063" spans="1:29" ht="66">
      <c r="A1063" s="241">
        <v>55</v>
      </c>
      <c r="B1063" s="248" t="s">
        <v>2719</v>
      </c>
      <c r="C1063" s="384" t="s">
        <v>2720</v>
      </c>
      <c r="D1063" s="385" t="s">
        <v>914</v>
      </c>
      <c r="E1063" s="247"/>
      <c r="F1063" s="247" t="s">
        <v>1142</v>
      </c>
      <c r="G1063" s="244">
        <v>7.8</v>
      </c>
      <c r="H1063" s="244">
        <v>6.8</v>
      </c>
      <c r="I1063" s="244">
        <v>8.1</v>
      </c>
      <c r="J1063" s="244">
        <v>7.8</v>
      </c>
      <c r="K1063" s="244">
        <v>7</v>
      </c>
      <c r="L1063" s="244">
        <v>7.3</v>
      </c>
      <c r="M1063" s="244">
        <v>5.2</v>
      </c>
      <c r="N1063" s="244">
        <v>7.8</v>
      </c>
      <c r="O1063" s="244">
        <v>6.2</v>
      </c>
      <c r="P1063" s="244">
        <v>5.2</v>
      </c>
      <c r="Q1063" s="244">
        <v>5.2</v>
      </c>
      <c r="R1063" s="244">
        <v>3.9</v>
      </c>
      <c r="S1063" s="244">
        <v>7.7</v>
      </c>
      <c r="T1063" s="244">
        <v>4.4000000000000004</v>
      </c>
      <c r="U1063" s="244">
        <v>5.2</v>
      </c>
      <c r="V1063" s="244">
        <v>5.8</v>
      </c>
      <c r="W1063" s="244">
        <v>5.2</v>
      </c>
      <c r="X1063" s="244">
        <v>7.4</v>
      </c>
      <c r="Y1063" s="243"/>
      <c r="Z1063" s="245" t="s">
        <v>36</v>
      </c>
      <c r="AA1063" s="242" t="s">
        <v>48</v>
      </c>
      <c r="AB1063" s="246" t="s">
        <v>3709</v>
      </c>
      <c r="AC1063" s="8" t="s">
        <v>2721</v>
      </c>
    </row>
    <row r="1064" spans="1:29" ht="26.4">
      <c r="A1064" s="249">
        <v>1</v>
      </c>
      <c r="B1064" s="256" t="s">
        <v>2722</v>
      </c>
      <c r="C1064" s="384" t="s">
        <v>2723</v>
      </c>
      <c r="D1064" s="385" t="s">
        <v>333</v>
      </c>
      <c r="E1064" s="255" t="s">
        <v>176</v>
      </c>
      <c r="F1064" s="255"/>
      <c r="G1064" s="252">
        <v>7.2</v>
      </c>
      <c r="H1064" s="252">
        <v>4.5999999999999996</v>
      </c>
      <c r="I1064" s="252">
        <v>7.2</v>
      </c>
      <c r="J1064" s="252">
        <v>7.4</v>
      </c>
      <c r="K1064" s="252">
        <v>8.1</v>
      </c>
      <c r="L1064" s="252">
        <v>5.4</v>
      </c>
      <c r="M1064" s="252">
        <v>8</v>
      </c>
      <c r="N1064" s="252">
        <v>9.3000000000000007</v>
      </c>
      <c r="O1064" s="252">
        <v>8.4</v>
      </c>
      <c r="P1064" s="252">
        <v>5.6</v>
      </c>
      <c r="Q1064" s="252">
        <v>6.2</v>
      </c>
      <c r="R1064" s="252">
        <v>6.2</v>
      </c>
      <c r="S1064" s="252">
        <v>7.4</v>
      </c>
      <c r="T1064" s="252">
        <v>2.6</v>
      </c>
      <c r="U1064" s="252">
        <v>1.1000000000000001</v>
      </c>
      <c r="V1064" s="252">
        <v>4</v>
      </c>
      <c r="W1064" s="252">
        <v>2.5</v>
      </c>
      <c r="X1064" s="252">
        <v>2.4</v>
      </c>
      <c r="Y1064" s="251"/>
      <c r="Z1064" s="253" t="s">
        <v>36</v>
      </c>
      <c r="AA1064" s="250" t="s">
        <v>48</v>
      </c>
      <c r="AB1064" s="254" t="s">
        <v>2724</v>
      </c>
      <c r="AC1064" s="8" t="s">
        <v>2778</v>
      </c>
    </row>
    <row r="1065" spans="1:29">
      <c r="A1065" s="249">
        <v>2</v>
      </c>
      <c r="B1065" s="256" t="s">
        <v>2725</v>
      </c>
      <c r="C1065" s="384" t="s">
        <v>2726</v>
      </c>
      <c r="D1065" s="385" t="s">
        <v>333</v>
      </c>
      <c r="E1065" s="255" t="s">
        <v>2727</v>
      </c>
      <c r="F1065" s="255"/>
      <c r="G1065" s="252">
        <v>7</v>
      </c>
      <c r="H1065" s="252">
        <v>4.4000000000000004</v>
      </c>
      <c r="I1065" s="252">
        <v>7.2</v>
      </c>
      <c r="J1065" s="252">
        <v>8.1</v>
      </c>
      <c r="K1065" s="252">
        <v>4.4000000000000004</v>
      </c>
      <c r="L1065" s="252">
        <v>5.0999999999999996</v>
      </c>
      <c r="M1065" s="252">
        <v>8.5</v>
      </c>
      <c r="N1065" s="252">
        <v>6.8</v>
      </c>
      <c r="O1065" s="252">
        <v>7.7</v>
      </c>
      <c r="P1065" s="252">
        <v>6</v>
      </c>
      <c r="Q1065" s="252">
        <v>7.7</v>
      </c>
      <c r="R1065" s="252">
        <v>6.4</v>
      </c>
      <c r="S1065" s="252">
        <v>7.9</v>
      </c>
      <c r="T1065" s="252">
        <v>4.5</v>
      </c>
      <c r="U1065" s="252">
        <v>7.2</v>
      </c>
      <c r="V1065" s="252">
        <v>9.1999999999999993</v>
      </c>
      <c r="W1065" s="252">
        <v>6.9</v>
      </c>
      <c r="X1065" s="252">
        <v>4.5999999999999996</v>
      </c>
      <c r="Y1065" s="251"/>
      <c r="Z1065" s="253" t="s">
        <v>36</v>
      </c>
      <c r="AA1065" s="250" t="s">
        <v>37</v>
      </c>
      <c r="AB1065" s="254"/>
      <c r="AC1065" s="8" t="s">
        <v>2778</v>
      </c>
    </row>
    <row r="1066" spans="1:29" ht="66">
      <c r="A1066" s="249">
        <v>3</v>
      </c>
      <c r="B1066" s="256" t="s">
        <v>2728</v>
      </c>
      <c r="C1066" s="384" t="s">
        <v>537</v>
      </c>
      <c r="D1066" s="385" t="s">
        <v>333</v>
      </c>
      <c r="E1066" s="255" t="s">
        <v>1601</v>
      </c>
      <c r="F1066" s="255"/>
      <c r="G1066" s="252">
        <v>6.8</v>
      </c>
      <c r="H1066" s="252">
        <v>4.5</v>
      </c>
      <c r="I1066" s="252">
        <v>8.1</v>
      </c>
      <c r="J1066" s="252">
        <v>7.9</v>
      </c>
      <c r="K1066" s="252">
        <v>6.5</v>
      </c>
      <c r="L1066" s="252">
        <v>6.2</v>
      </c>
      <c r="M1066" s="252">
        <v>8.8000000000000007</v>
      </c>
      <c r="N1066" s="252">
        <v>7.4</v>
      </c>
      <c r="O1066" s="252">
        <v>7</v>
      </c>
      <c r="P1066" s="252">
        <v>5.7</v>
      </c>
      <c r="Q1066" s="252">
        <v>4.7</v>
      </c>
      <c r="R1066" s="252">
        <v>6.2</v>
      </c>
      <c r="S1066" s="252">
        <v>7.8</v>
      </c>
      <c r="T1066" s="252">
        <v>4.2</v>
      </c>
      <c r="U1066" s="252">
        <v>4.3</v>
      </c>
      <c r="V1066" s="252">
        <v>6.2</v>
      </c>
      <c r="W1066" s="252">
        <v>6.1</v>
      </c>
      <c r="X1066" s="252">
        <v>3.9</v>
      </c>
      <c r="Y1066" s="251"/>
      <c r="Z1066" s="253" t="s">
        <v>36</v>
      </c>
      <c r="AA1066" s="250" t="s">
        <v>48</v>
      </c>
      <c r="AB1066" s="254" t="s">
        <v>3721</v>
      </c>
      <c r="AC1066" s="8" t="s">
        <v>2778</v>
      </c>
    </row>
    <row r="1067" spans="1:29" ht="39.6">
      <c r="A1067" s="249">
        <v>4</v>
      </c>
      <c r="B1067" s="256" t="s">
        <v>2729</v>
      </c>
      <c r="C1067" s="384" t="s">
        <v>1154</v>
      </c>
      <c r="D1067" s="385" t="s">
        <v>2236</v>
      </c>
      <c r="E1067" s="255" t="s">
        <v>2730</v>
      </c>
      <c r="F1067" s="255"/>
      <c r="G1067" s="252">
        <v>5.3</v>
      </c>
      <c r="H1067" s="252">
        <v>1.6</v>
      </c>
      <c r="I1067" s="252">
        <v>5.7</v>
      </c>
      <c r="J1067" s="252">
        <v>6.9</v>
      </c>
      <c r="K1067" s="252">
        <v>6.3</v>
      </c>
      <c r="L1067" s="252">
        <v>6.4</v>
      </c>
      <c r="M1067" s="252">
        <v>6.6</v>
      </c>
      <c r="N1067" s="252">
        <v>8.4</v>
      </c>
      <c r="O1067" s="252">
        <v>7</v>
      </c>
      <c r="P1067" s="252">
        <v>4.5</v>
      </c>
      <c r="Q1067" s="252">
        <v>5.4</v>
      </c>
      <c r="R1067" s="252">
        <v>4.5999999999999996</v>
      </c>
      <c r="S1067" s="252">
        <v>7.4</v>
      </c>
      <c r="T1067" s="252">
        <v>4.5</v>
      </c>
      <c r="U1067" s="252">
        <v>6.3</v>
      </c>
      <c r="V1067" s="252">
        <v>4.0999999999999996</v>
      </c>
      <c r="W1067" s="252">
        <v>4.4000000000000004</v>
      </c>
      <c r="X1067" s="252">
        <v>4.7</v>
      </c>
      <c r="Y1067" s="251"/>
      <c r="Z1067" s="253" t="s">
        <v>36</v>
      </c>
      <c r="AA1067" s="250" t="s">
        <v>48</v>
      </c>
      <c r="AB1067" s="254" t="s">
        <v>2731</v>
      </c>
      <c r="AC1067" s="8" t="s">
        <v>2778</v>
      </c>
    </row>
    <row r="1068" spans="1:29" ht="66">
      <c r="A1068" s="249">
        <v>5</v>
      </c>
      <c r="B1068" s="256" t="s">
        <v>2732</v>
      </c>
      <c r="C1068" s="384" t="s">
        <v>1237</v>
      </c>
      <c r="D1068" s="385" t="s">
        <v>132</v>
      </c>
      <c r="E1068" s="255" t="s">
        <v>2733</v>
      </c>
      <c r="F1068" s="255"/>
      <c r="G1068" s="252">
        <v>8.3000000000000007</v>
      </c>
      <c r="H1068" s="252">
        <v>6.2</v>
      </c>
      <c r="I1068" s="252">
        <v>8.3000000000000007</v>
      </c>
      <c r="J1068" s="252">
        <v>8.6</v>
      </c>
      <c r="K1068" s="252">
        <v>5.7</v>
      </c>
      <c r="L1068" s="252">
        <v>8.3000000000000007</v>
      </c>
      <c r="M1068" s="252">
        <v>9.5</v>
      </c>
      <c r="N1068" s="252">
        <v>9.6</v>
      </c>
      <c r="O1068" s="252">
        <v>8.5</v>
      </c>
      <c r="P1068" s="252">
        <v>9.3000000000000007</v>
      </c>
      <c r="Q1068" s="252">
        <v>8.8000000000000007</v>
      </c>
      <c r="R1068" s="252">
        <v>8.5</v>
      </c>
      <c r="S1068" s="252">
        <v>7.9</v>
      </c>
      <c r="T1068" s="252">
        <v>8</v>
      </c>
      <c r="U1068" s="252">
        <v>7.8</v>
      </c>
      <c r="V1068" s="252">
        <v>9.9</v>
      </c>
      <c r="W1068" s="252">
        <v>9.4</v>
      </c>
      <c r="X1068" s="252">
        <v>7.8</v>
      </c>
      <c r="Y1068" s="251"/>
      <c r="Z1068" s="253" t="s">
        <v>36</v>
      </c>
      <c r="AA1068" s="250" t="s">
        <v>37</v>
      </c>
      <c r="AB1068" s="254" t="s">
        <v>3722</v>
      </c>
      <c r="AC1068" s="8" t="s">
        <v>2778</v>
      </c>
    </row>
    <row r="1069" spans="1:29">
      <c r="A1069" s="249">
        <v>6</v>
      </c>
      <c r="B1069" s="256" t="s">
        <v>2734</v>
      </c>
      <c r="C1069" s="384" t="s">
        <v>2735</v>
      </c>
      <c r="D1069" s="385" t="s">
        <v>132</v>
      </c>
      <c r="E1069" s="255" t="s">
        <v>2528</v>
      </c>
      <c r="F1069" s="255"/>
      <c r="G1069" s="252">
        <v>6.2</v>
      </c>
      <c r="H1069" s="252">
        <v>4.8</v>
      </c>
      <c r="I1069" s="252">
        <v>8.6999999999999993</v>
      </c>
      <c r="J1069" s="252">
        <v>7.3</v>
      </c>
      <c r="K1069" s="252">
        <v>6</v>
      </c>
      <c r="L1069" s="252">
        <v>5.8</v>
      </c>
      <c r="M1069" s="252">
        <v>8.5</v>
      </c>
      <c r="N1069" s="252">
        <v>6.7</v>
      </c>
      <c r="O1069" s="252">
        <v>7</v>
      </c>
      <c r="P1069" s="252">
        <v>8.1</v>
      </c>
      <c r="Q1069" s="252">
        <v>8.6</v>
      </c>
      <c r="R1069" s="252">
        <v>5.6</v>
      </c>
      <c r="S1069" s="252">
        <v>7.6</v>
      </c>
      <c r="T1069" s="252">
        <v>5.5</v>
      </c>
      <c r="U1069" s="252">
        <v>5.8</v>
      </c>
      <c r="V1069" s="252">
        <v>9.6</v>
      </c>
      <c r="W1069" s="252">
        <v>8.3000000000000007</v>
      </c>
      <c r="X1069" s="252">
        <v>7.1</v>
      </c>
      <c r="Y1069" s="251"/>
      <c r="Z1069" s="253" t="s">
        <v>36</v>
      </c>
      <c r="AA1069" s="250" t="s">
        <v>37</v>
      </c>
      <c r="AB1069" s="254"/>
      <c r="AC1069" s="8" t="s">
        <v>2778</v>
      </c>
    </row>
    <row r="1070" spans="1:29" ht="66">
      <c r="A1070" s="249">
        <v>7</v>
      </c>
      <c r="B1070" s="256" t="s">
        <v>2736</v>
      </c>
      <c r="C1070" s="384" t="s">
        <v>1782</v>
      </c>
      <c r="D1070" s="385" t="s">
        <v>355</v>
      </c>
      <c r="E1070" s="255" t="s">
        <v>1073</v>
      </c>
      <c r="F1070" s="255"/>
      <c r="G1070" s="252">
        <v>7</v>
      </c>
      <c r="H1070" s="252">
        <v>4.2</v>
      </c>
      <c r="I1070" s="252">
        <v>7.7</v>
      </c>
      <c r="J1070" s="252">
        <v>8.3000000000000007</v>
      </c>
      <c r="K1070" s="252">
        <v>2.4</v>
      </c>
      <c r="L1070" s="252">
        <v>1.8</v>
      </c>
      <c r="M1070" s="252">
        <v>8.8000000000000007</v>
      </c>
      <c r="N1070" s="252">
        <v>7.1</v>
      </c>
      <c r="O1070" s="252">
        <v>7.7</v>
      </c>
      <c r="P1070" s="252">
        <v>4.8</v>
      </c>
      <c r="Q1070" s="252">
        <v>5.3</v>
      </c>
      <c r="R1070" s="252">
        <v>6.1</v>
      </c>
      <c r="S1070" s="252">
        <v>7.3</v>
      </c>
      <c r="T1070" s="252">
        <v>5.2</v>
      </c>
      <c r="U1070" s="252">
        <v>4.7</v>
      </c>
      <c r="V1070" s="252">
        <v>4.5999999999999996</v>
      </c>
      <c r="W1070" s="252">
        <v>5.5</v>
      </c>
      <c r="X1070" s="252">
        <v>5.5</v>
      </c>
      <c r="Y1070" s="251"/>
      <c r="Z1070" s="253" t="s">
        <v>36</v>
      </c>
      <c r="AA1070" s="250" t="s">
        <v>48</v>
      </c>
      <c r="AB1070" s="254" t="s">
        <v>3723</v>
      </c>
      <c r="AC1070" s="8" t="s">
        <v>2778</v>
      </c>
    </row>
    <row r="1071" spans="1:29">
      <c r="A1071" s="249">
        <v>8</v>
      </c>
      <c r="B1071" s="256" t="s">
        <v>2737</v>
      </c>
      <c r="C1071" s="384" t="s">
        <v>543</v>
      </c>
      <c r="D1071" s="385" t="s">
        <v>355</v>
      </c>
      <c r="E1071" s="255" t="s">
        <v>895</v>
      </c>
      <c r="F1071" s="255"/>
      <c r="G1071" s="252">
        <v>7.8</v>
      </c>
      <c r="H1071" s="252">
        <v>5.4</v>
      </c>
      <c r="I1071" s="252">
        <v>7.8</v>
      </c>
      <c r="J1071" s="252">
        <v>7.6</v>
      </c>
      <c r="K1071" s="252">
        <v>5.8</v>
      </c>
      <c r="L1071" s="252">
        <v>7.3</v>
      </c>
      <c r="M1071" s="252">
        <v>9.1999999999999993</v>
      </c>
      <c r="N1071" s="252">
        <v>8.1999999999999993</v>
      </c>
      <c r="O1071" s="252">
        <v>8.6</v>
      </c>
      <c r="P1071" s="252">
        <v>8.4</v>
      </c>
      <c r="Q1071" s="252">
        <v>9.3000000000000007</v>
      </c>
      <c r="R1071" s="252">
        <v>7</v>
      </c>
      <c r="S1071" s="252">
        <v>7.8</v>
      </c>
      <c r="T1071" s="252">
        <v>5.4</v>
      </c>
      <c r="U1071" s="252">
        <v>5.9</v>
      </c>
      <c r="V1071" s="252">
        <v>9.1</v>
      </c>
      <c r="W1071" s="252">
        <v>8.9</v>
      </c>
      <c r="X1071" s="252">
        <v>6.3</v>
      </c>
      <c r="Y1071" s="251"/>
      <c r="Z1071" s="253" t="s">
        <v>36</v>
      </c>
      <c r="AA1071" s="250" t="s">
        <v>37</v>
      </c>
      <c r="AB1071" s="254"/>
      <c r="AC1071" s="8" t="s">
        <v>2778</v>
      </c>
    </row>
    <row r="1072" spans="1:29" ht="39.6">
      <c r="A1072" s="249">
        <v>9</v>
      </c>
      <c r="B1072" s="256" t="s">
        <v>2738</v>
      </c>
      <c r="C1072" s="384" t="s">
        <v>2739</v>
      </c>
      <c r="D1072" s="385" t="s">
        <v>520</v>
      </c>
      <c r="E1072" s="255" t="s">
        <v>35</v>
      </c>
      <c r="F1072" s="255"/>
      <c r="G1072" s="252">
        <v>7.2</v>
      </c>
      <c r="H1072" s="252">
        <v>4.5999999999999996</v>
      </c>
      <c r="I1072" s="252">
        <v>7.4</v>
      </c>
      <c r="J1072" s="252">
        <v>7.3</v>
      </c>
      <c r="K1072" s="252">
        <v>6.1</v>
      </c>
      <c r="L1072" s="252">
        <v>1.7</v>
      </c>
      <c r="M1072" s="252">
        <v>6.9</v>
      </c>
      <c r="N1072" s="252">
        <v>0.6</v>
      </c>
      <c r="O1072" s="252">
        <v>3</v>
      </c>
      <c r="P1072" s="252">
        <v>3.9</v>
      </c>
      <c r="Q1072" s="252">
        <v>7.9</v>
      </c>
      <c r="R1072" s="252">
        <v>1.2</v>
      </c>
      <c r="S1072" s="252">
        <v>7.6</v>
      </c>
      <c r="T1072" s="252">
        <v>3.3</v>
      </c>
      <c r="U1072" s="252">
        <v>4.5</v>
      </c>
      <c r="V1072" s="252">
        <v>3.1</v>
      </c>
      <c r="W1072" s="252">
        <v>2.4</v>
      </c>
      <c r="X1072" s="252">
        <v>2.7</v>
      </c>
      <c r="Y1072" s="251"/>
      <c r="Z1072" s="253" t="s">
        <v>36</v>
      </c>
      <c r="AA1072" s="250" t="s">
        <v>48</v>
      </c>
      <c r="AB1072" s="254" t="s">
        <v>2740</v>
      </c>
      <c r="AC1072" s="8" t="s">
        <v>2778</v>
      </c>
    </row>
    <row r="1073" spans="1:29">
      <c r="A1073" s="249">
        <v>10</v>
      </c>
      <c r="B1073" s="256" t="s">
        <v>2741</v>
      </c>
      <c r="C1073" s="384" t="s">
        <v>2742</v>
      </c>
      <c r="D1073" s="385" t="s">
        <v>67</v>
      </c>
      <c r="E1073" s="255" t="s">
        <v>1372</v>
      </c>
      <c r="F1073" s="255"/>
      <c r="G1073" s="252">
        <v>7.9</v>
      </c>
      <c r="H1073" s="252">
        <v>7.4</v>
      </c>
      <c r="I1073" s="252">
        <v>8.6999999999999993</v>
      </c>
      <c r="J1073" s="252">
        <v>6.7</v>
      </c>
      <c r="K1073" s="252">
        <v>7.5</v>
      </c>
      <c r="L1073" s="252">
        <v>6.8</v>
      </c>
      <c r="M1073" s="252">
        <v>9.5</v>
      </c>
      <c r="N1073" s="252">
        <v>9.5</v>
      </c>
      <c r="O1073" s="252">
        <v>7.7</v>
      </c>
      <c r="P1073" s="252">
        <v>7.8</v>
      </c>
      <c r="Q1073" s="252">
        <v>8.1999999999999993</v>
      </c>
      <c r="R1073" s="252">
        <v>9</v>
      </c>
      <c r="S1073" s="252">
        <v>7.9</v>
      </c>
      <c r="T1073" s="252">
        <v>7.4</v>
      </c>
      <c r="U1073" s="252">
        <v>8.3000000000000007</v>
      </c>
      <c r="V1073" s="252">
        <v>9</v>
      </c>
      <c r="W1073" s="252">
        <v>9.6</v>
      </c>
      <c r="X1073" s="252">
        <v>7.2</v>
      </c>
      <c r="Y1073" s="251"/>
      <c r="Z1073" s="253" t="s">
        <v>36</v>
      </c>
      <c r="AA1073" s="250" t="s">
        <v>37</v>
      </c>
      <c r="AB1073" s="254"/>
      <c r="AC1073" s="8" t="s">
        <v>2778</v>
      </c>
    </row>
    <row r="1074" spans="1:29">
      <c r="A1074" s="249">
        <v>11</v>
      </c>
      <c r="B1074" s="256" t="s">
        <v>2743</v>
      </c>
      <c r="C1074" s="384" t="s">
        <v>2744</v>
      </c>
      <c r="D1074" s="385" t="s">
        <v>2745</v>
      </c>
      <c r="E1074" s="255" t="s">
        <v>603</v>
      </c>
      <c r="F1074" s="255"/>
      <c r="G1074" s="252">
        <v>6.5</v>
      </c>
      <c r="H1074" s="252">
        <v>6.8</v>
      </c>
      <c r="I1074" s="252">
        <v>7.1</v>
      </c>
      <c r="J1074" s="252">
        <v>8.3000000000000007</v>
      </c>
      <c r="K1074" s="252">
        <v>8.1</v>
      </c>
      <c r="L1074" s="252">
        <v>7.2</v>
      </c>
      <c r="M1074" s="252">
        <v>7.9</v>
      </c>
      <c r="N1074" s="252">
        <v>9.3000000000000007</v>
      </c>
      <c r="O1074" s="252">
        <v>7.7</v>
      </c>
      <c r="P1074" s="252">
        <v>5.0999999999999996</v>
      </c>
      <c r="Q1074" s="252">
        <v>6.1</v>
      </c>
      <c r="R1074" s="252">
        <v>6.4</v>
      </c>
      <c r="S1074" s="252">
        <v>6</v>
      </c>
      <c r="T1074" s="252">
        <v>4.5</v>
      </c>
      <c r="U1074" s="252">
        <v>5.6</v>
      </c>
      <c r="V1074" s="252">
        <v>6.7</v>
      </c>
      <c r="W1074" s="252">
        <v>6.3</v>
      </c>
      <c r="X1074" s="252">
        <v>4.2</v>
      </c>
      <c r="Y1074" s="251"/>
      <c r="Z1074" s="253" t="s">
        <v>36</v>
      </c>
      <c r="AA1074" s="250" t="s">
        <v>37</v>
      </c>
      <c r="AB1074" s="254"/>
      <c r="AC1074" s="8" t="s">
        <v>2778</v>
      </c>
    </row>
    <row r="1075" spans="1:29">
      <c r="A1075" s="249">
        <v>12</v>
      </c>
      <c r="B1075" s="256" t="s">
        <v>2746</v>
      </c>
      <c r="C1075" s="384" t="s">
        <v>1004</v>
      </c>
      <c r="D1075" s="385" t="s">
        <v>147</v>
      </c>
      <c r="E1075" s="255" t="s">
        <v>705</v>
      </c>
      <c r="F1075" s="255"/>
      <c r="G1075" s="252">
        <v>6.8</v>
      </c>
      <c r="H1075" s="252">
        <v>4.9000000000000004</v>
      </c>
      <c r="I1075" s="252">
        <v>6.5</v>
      </c>
      <c r="J1075" s="252">
        <v>7.4</v>
      </c>
      <c r="K1075" s="252">
        <v>8.1999999999999993</v>
      </c>
      <c r="L1075" s="252">
        <v>6.3</v>
      </c>
      <c r="M1075" s="252">
        <v>8.8000000000000007</v>
      </c>
      <c r="N1075" s="252">
        <v>7.6</v>
      </c>
      <c r="O1075" s="252">
        <v>6.4</v>
      </c>
      <c r="P1075" s="252">
        <v>4.9000000000000004</v>
      </c>
      <c r="Q1075" s="252">
        <v>7.4</v>
      </c>
      <c r="R1075" s="252">
        <v>5.3</v>
      </c>
      <c r="S1075" s="252">
        <v>7.4</v>
      </c>
      <c r="T1075" s="252">
        <v>4</v>
      </c>
      <c r="U1075" s="252">
        <v>4.9000000000000004</v>
      </c>
      <c r="V1075" s="252">
        <v>7.4</v>
      </c>
      <c r="W1075" s="252">
        <v>4.4000000000000004</v>
      </c>
      <c r="X1075" s="252">
        <v>5.0999999999999996</v>
      </c>
      <c r="Y1075" s="251"/>
      <c r="Z1075" s="253" t="s">
        <v>36</v>
      </c>
      <c r="AA1075" s="250" t="s">
        <v>37</v>
      </c>
      <c r="AB1075" s="254"/>
      <c r="AC1075" s="8" t="s">
        <v>2778</v>
      </c>
    </row>
    <row r="1076" spans="1:29" ht="66">
      <c r="A1076" s="249">
        <v>13</v>
      </c>
      <c r="B1076" s="256" t="s">
        <v>2747</v>
      </c>
      <c r="C1076" s="384" t="s">
        <v>2748</v>
      </c>
      <c r="D1076" s="385" t="s">
        <v>151</v>
      </c>
      <c r="E1076" s="255" t="s">
        <v>1209</v>
      </c>
      <c r="F1076" s="255"/>
      <c r="G1076" s="252">
        <v>7.5</v>
      </c>
      <c r="H1076" s="252">
        <v>6.2</v>
      </c>
      <c r="I1076" s="252">
        <v>8.4</v>
      </c>
      <c r="J1076" s="252">
        <v>8.3000000000000007</v>
      </c>
      <c r="K1076" s="252">
        <v>8.6</v>
      </c>
      <c r="L1076" s="252">
        <v>8.9</v>
      </c>
      <c r="M1076" s="252">
        <v>9.4</v>
      </c>
      <c r="N1076" s="252">
        <v>9.1999999999999993</v>
      </c>
      <c r="O1076" s="252">
        <v>8.5</v>
      </c>
      <c r="P1076" s="252">
        <v>5.0999999999999996</v>
      </c>
      <c r="Q1076" s="252">
        <v>7.8</v>
      </c>
      <c r="R1076" s="252">
        <v>9.1999999999999993</v>
      </c>
      <c r="S1076" s="252">
        <v>6.7</v>
      </c>
      <c r="T1076" s="252">
        <v>7.2</v>
      </c>
      <c r="U1076" s="252">
        <v>7.1</v>
      </c>
      <c r="V1076" s="252">
        <v>9.6</v>
      </c>
      <c r="W1076" s="252">
        <v>6.7</v>
      </c>
      <c r="X1076" s="252">
        <v>5.8</v>
      </c>
      <c r="Y1076" s="251"/>
      <c r="Z1076" s="253" t="s">
        <v>36</v>
      </c>
      <c r="AA1076" s="250" t="s">
        <v>37</v>
      </c>
      <c r="AB1076" s="254" t="s">
        <v>3722</v>
      </c>
      <c r="AC1076" s="8" t="s">
        <v>2778</v>
      </c>
    </row>
    <row r="1077" spans="1:29" ht="79.2">
      <c r="A1077" s="249">
        <v>14</v>
      </c>
      <c r="B1077" s="256" t="s">
        <v>2749</v>
      </c>
      <c r="C1077" s="384" t="s">
        <v>2750</v>
      </c>
      <c r="D1077" s="385" t="s">
        <v>75</v>
      </c>
      <c r="E1077" s="255" t="s">
        <v>1396</v>
      </c>
      <c r="F1077" s="255"/>
      <c r="G1077" s="252">
        <v>6.3</v>
      </c>
      <c r="H1077" s="252">
        <v>4.5999999999999996</v>
      </c>
      <c r="I1077" s="252">
        <v>6.3</v>
      </c>
      <c r="J1077" s="252">
        <v>8.6999999999999993</v>
      </c>
      <c r="K1077" s="252">
        <v>5.8</v>
      </c>
      <c r="L1077" s="252">
        <v>4.8</v>
      </c>
      <c r="M1077" s="252">
        <v>7.5</v>
      </c>
      <c r="N1077" s="252">
        <v>7.4</v>
      </c>
      <c r="O1077" s="252">
        <v>8.6999999999999993</v>
      </c>
      <c r="P1077" s="252">
        <v>5.3</v>
      </c>
      <c r="Q1077" s="252">
        <v>4.3</v>
      </c>
      <c r="R1077" s="252">
        <v>6.1</v>
      </c>
      <c r="S1077" s="252">
        <v>7.7</v>
      </c>
      <c r="T1077" s="252">
        <v>5</v>
      </c>
      <c r="U1077" s="252">
        <v>4.7</v>
      </c>
      <c r="V1077" s="252">
        <v>6.4</v>
      </c>
      <c r="W1077" s="252">
        <v>5.6</v>
      </c>
      <c r="X1077" s="252">
        <v>5.8</v>
      </c>
      <c r="Y1077" s="251"/>
      <c r="Z1077" s="253" t="s">
        <v>36</v>
      </c>
      <c r="AA1077" s="250" t="s">
        <v>37</v>
      </c>
      <c r="AB1077" s="254" t="s">
        <v>3724</v>
      </c>
      <c r="AC1077" s="8" t="s">
        <v>2778</v>
      </c>
    </row>
    <row r="1078" spans="1:29">
      <c r="A1078" s="249">
        <v>15</v>
      </c>
      <c r="B1078" s="256" t="s">
        <v>2751</v>
      </c>
      <c r="C1078" s="384" t="s">
        <v>2752</v>
      </c>
      <c r="D1078" s="385" t="s">
        <v>736</v>
      </c>
      <c r="E1078" s="255" t="s">
        <v>148</v>
      </c>
      <c r="F1078" s="255"/>
      <c r="G1078" s="252">
        <v>6.6</v>
      </c>
      <c r="H1078" s="252">
        <v>7.5</v>
      </c>
      <c r="I1078" s="252">
        <v>7.8</v>
      </c>
      <c r="J1078" s="252">
        <v>8.6999999999999993</v>
      </c>
      <c r="K1078" s="252">
        <v>8.5</v>
      </c>
      <c r="L1078" s="252">
        <v>6.6</v>
      </c>
      <c r="M1078" s="252">
        <v>9.1</v>
      </c>
      <c r="N1078" s="252">
        <v>8.5</v>
      </c>
      <c r="O1078" s="252">
        <v>9.1999999999999993</v>
      </c>
      <c r="P1078" s="252">
        <v>4.9000000000000004</v>
      </c>
      <c r="Q1078" s="252">
        <v>8</v>
      </c>
      <c r="R1078" s="252">
        <v>7.4</v>
      </c>
      <c r="S1078" s="252">
        <v>7.4</v>
      </c>
      <c r="T1078" s="252">
        <v>7.4</v>
      </c>
      <c r="U1078" s="252">
        <v>7.4</v>
      </c>
      <c r="V1078" s="252">
        <v>8.8000000000000007</v>
      </c>
      <c r="W1078" s="252">
        <v>6.4</v>
      </c>
      <c r="X1078" s="252">
        <v>7.2</v>
      </c>
      <c r="Y1078" s="251"/>
      <c r="Z1078" s="253" t="s">
        <v>36</v>
      </c>
      <c r="AA1078" s="250" t="s">
        <v>37</v>
      </c>
      <c r="AB1078" s="254"/>
      <c r="AC1078" s="8" t="s">
        <v>2778</v>
      </c>
    </row>
    <row r="1079" spans="1:29">
      <c r="A1079" s="249">
        <v>16</v>
      </c>
      <c r="B1079" s="256" t="s">
        <v>2753</v>
      </c>
      <c r="C1079" s="384" t="s">
        <v>2754</v>
      </c>
      <c r="D1079" s="385" t="s">
        <v>79</v>
      </c>
      <c r="E1079" s="255" t="s">
        <v>219</v>
      </c>
      <c r="F1079" s="255"/>
      <c r="G1079" s="252">
        <v>7.7</v>
      </c>
      <c r="H1079" s="252">
        <v>6.2</v>
      </c>
      <c r="I1079" s="252">
        <v>8.3000000000000007</v>
      </c>
      <c r="J1079" s="252">
        <v>7.9</v>
      </c>
      <c r="K1079" s="252">
        <v>8.8000000000000007</v>
      </c>
      <c r="L1079" s="252">
        <v>8.8000000000000007</v>
      </c>
      <c r="M1079" s="252">
        <v>9.3000000000000007</v>
      </c>
      <c r="N1079" s="252">
        <v>9.1</v>
      </c>
      <c r="O1079" s="252">
        <v>8.1999999999999993</v>
      </c>
      <c r="P1079" s="252">
        <v>8</v>
      </c>
      <c r="Q1079" s="252">
        <v>9.3000000000000007</v>
      </c>
      <c r="R1079" s="252">
        <v>8.3000000000000007</v>
      </c>
      <c r="S1079" s="252">
        <v>7.4</v>
      </c>
      <c r="T1079" s="252">
        <v>6.8</v>
      </c>
      <c r="U1079" s="252">
        <v>7.6</v>
      </c>
      <c r="V1079" s="252">
        <v>7.3</v>
      </c>
      <c r="W1079" s="252">
        <v>9.1999999999999993</v>
      </c>
      <c r="X1079" s="252">
        <v>6.8</v>
      </c>
      <c r="Y1079" s="251"/>
      <c r="Z1079" s="253" t="s">
        <v>36</v>
      </c>
      <c r="AA1079" s="250" t="s">
        <v>37</v>
      </c>
      <c r="AB1079" s="254"/>
      <c r="AC1079" s="8" t="s">
        <v>2778</v>
      </c>
    </row>
    <row r="1080" spans="1:29">
      <c r="A1080" s="249">
        <v>17</v>
      </c>
      <c r="B1080" s="256" t="s">
        <v>2755</v>
      </c>
      <c r="C1080" s="384" t="s">
        <v>2756</v>
      </c>
      <c r="D1080" s="385" t="s">
        <v>947</v>
      </c>
      <c r="E1080" s="255" t="s">
        <v>2757</v>
      </c>
      <c r="F1080" s="255"/>
      <c r="G1080" s="252">
        <v>4.5999999999999996</v>
      </c>
      <c r="H1080" s="252">
        <v>4.0999999999999996</v>
      </c>
      <c r="I1080" s="252">
        <v>7.5</v>
      </c>
      <c r="J1080" s="252">
        <v>7.6</v>
      </c>
      <c r="K1080" s="252">
        <v>6.7</v>
      </c>
      <c r="L1080" s="252">
        <v>7.4</v>
      </c>
      <c r="M1080" s="252">
        <v>8.6</v>
      </c>
      <c r="N1080" s="252">
        <v>5.9</v>
      </c>
      <c r="O1080" s="252">
        <v>7.2</v>
      </c>
      <c r="P1080" s="252">
        <v>6.4</v>
      </c>
      <c r="Q1080" s="252">
        <v>7.9</v>
      </c>
      <c r="R1080" s="252">
        <v>8.1</v>
      </c>
      <c r="S1080" s="252">
        <v>7.8</v>
      </c>
      <c r="T1080" s="252">
        <v>5.4</v>
      </c>
      <c r="U1080" s="252">
        <v>6.1</v>
      </c>
      <c r="V1080" s="252">
        <v>6.8</v>
      </c>
      <c r="W1080" s="252">
        <v>8.1</v>
      </c>
      <c r="X1080" s="252">
        <v>6.7</v>
      </c>
      <c r="Y1080" s="251"/>
      <c r="Z1080" s="253" t="s">
        <v>36</v>
      </c>
      <c r="AA1080" s="250" t="s">
        <v>37</v>
      </c>
      <c r="AB1080" s="254"/>
      <c r="AC1080" s="8" t="s">
        <v>2778</v>
      </c>
    </row>
    <row r="1081" spans="1:29" ht="39.6">
      <c r="A1081" s="249">
        <v>18</v>
      </c>
      <c r="B1081" s="256" t="s">
        <v>2758</v>
      </c>
      <c r="C1081" s="384" t="s">
        <v>2759</v>
      </c>
      <c r="D1081" s="385" t="s">
        <v>30</v>
      </c>
      <c r="E1081" s="255" t="s">
        <v>969</v>
      </c>
      <c r="F1081" s="255"/>
      <c r="G1081" s="252">
        <v>7.8</v>
      </c>
      <c r="H1081" s="252">
        <v>6.1</v>
      </c>
      <c r="I1081" s="252">
        <v>7.3</v>
      </c>
      <c r="J1081" s="252">
        <v>7.4</v>
      </c>
      <c r="K1081" s="252">
        <v>8</v>
      </c>
      <c r="L1081" s="252">
        <v>7.2</v>
      </c>
      <c r="M1081" s="252">
        <v>7.4</v>
      </c>
      <c r="N1081" s="252">
        <v>7.8</v>
      </c>
      <c r="O1081" s="252">
        <v>6.4</v>
      </c>
      <c r="P1081" s="252">
        <v>4</v>
      </c>
      <c r="Q1081" s="252">
        <v>6.5</v>
      </c>
      <c r="R1081" s="252">
        <v>3.1</v>
      </c>
      <c r="S1081" s="252">
        <v>7.9</v>
      </c>
      <c r="T1081" s="252">
        <v>4.4000000000000004</v>
      </c>
      <c r="U1081" s="252">
        <v>4.0999999999999996</v>
      </c>
      <c r="V1081" s="252">
        <v>4.2</v>
      </c>
      <c r="W1081" s="252">
        <v>5.0999999999999996</v>
      </c>
      <c r="X1081" s="252">
        <v>3.1</v>
      </c>
      <c r="Y1081" s="251"/>
      <c r="Z1081" s="253" t="s">
        <v>36</v>
      </c>
      <c r="AA1081" s="250" t="s">
        <v>48</v>
      </c>
      <c r="AB1081" s="254" t="s">
        <v>3725</v>
      </c>
      <c r="AC1081" s="8" t="s">
        <v>2778</v>
      </c>
    </row>
    <row r="1082" spans="1:29">
      <c r="A1082" s="249">
        <v>19</v>
      </c>
      <c r="B1082" s="256" t="s">
        <v>2760</v>
      </c>
      <c r="C1082" s="384" t="s">
        <v>1812</v>
      </c>
      <c r="D1082" s="385" t="s">
        <v>873</v>
      </c>
      <c r="E1082" s="255"/>
      <c r="F1082" s="255" t="s">
        <v>740</v>
      </c>
      <c r="G1082" s="252">
        <v>7.9</v>
      </c>
      <c r="H1082" s="252">
        <v>9</v>
      </c>
      <c r="I1082" s="252">
        <v>8.9</v>
      </c>
      <c r="J1082" s="252">
        <v>8.1</v>
      </c>
      <c r="K1082" s="252">
        <v>6.6</v>
      </c>
      <c r="L1082" s="252">
        <v>8</v>
      </c>
      <c r="M1082" s="252">
        <v>9.6999999999999993</v>
      </c>
      <c r="N1082" s="252">
        <v>8.4</v>
      </c>
      <c r="O1082" s="252">
        <v>8.6999999999999993</v>
      </c>
      <c r="P1082" s="252">
        <v>8.3000000000000007</v>
      </c>
      <c r="Q1082" s="252">
        <v>9.8000000000000007</v>
      </c>
      <c r="R1082" s="252">
        <v>9.6999999999999993</v>
      </c>
      <c r="S1082" s="252">
        <v>7.5</v>
      </c>
      <c r="T1082" s="252">
        <v>8.8000000000000007</v>
      </c>
      <c r="U1082" s="252">
        <v>8.8000000000000007</v>
      </c>
      <c r="V1082" s="252">
        <v>9.8000000000000007</v>
      </c>
      <c r="W1082" s="252">
        <v>9.1999999999999993</v>
      </c>
      <c r="X1082" s="252">
        <v>8.4</v>
      </c>
      <c r="Y1082" s="251"/>
      <c r="Z1082" s="253" t="s">
        <v>36</v>
      </c>
      <c r="AA1082" s="250" t="s">
        <v>37</v>
      </c>
      <c r="AB1082" s="254"/>
      <c r="AC1082" s="8" t="s">
        <v>2778</v>
      </c>
    </row>
    <row r="1083" spans="1:29" ht="66">
      <c r="A1083" s="249">
        <v>20</v>
      </c>
      <c r="B1083" s="256" t="s">
        <v>2761</v>
      </c>
      <c r="C1083" s="384" t="s">
        <v>2762</v>
      </c>
      <c r="D1083" s="385" t="s">
        <v>2763</v>
      </c>
      <c r="E1083" s="255"/>
      <c r="F1083" s="255" t="s">
        <v>441</v>
      </c>
      <c r="G1083" s="252">
        <v>6.7</v>
      </c>
      <c r="H1083" s="252">
        <v>4.8</v>
      </c>
      <c r="I1083" s="252">
        <v>8.8000000000000007</v>
      </c>
      <c r="J1083" s="252">
        <v>7.8</v>
      </c>
      <c r="K1083" s="252">
        <v>8.4</v>
      </c>
      <c r="L1083" s="252">
        <v>7.1</v>
      </c>
      <c r="M1083" s="252">
        <v>9.6</v>
      </c>
      <c r="N1083" s="252">
        <v>8.4</v>
      </c>
      <c r="O1083" s="252">
        <v>8.4</v>
      </c>
      <c r="P1083" s="252">
        <v>5.2</v>
      </c>
      <c r="Q1083" s="252">
        <v>6.5</v>
      </c>
      <c r="R1083" s="252">
        <v>9</v>
      </c>
      <c r="S1083" s="252">
        <v>7.9</v>
      </c>
      <c r="T1083" s="252">
        <v>4.5</v>
      </c>
      <c r="U1083" s="252">
        <v>5.7</v>
      </c>
      <c r="V1083" s="252">
        <v>7</v>
      </c>
      <c r="W1083" s="252">
        <v>7.3</v>
      </c>
      <c r="X1083" s="252">
        <v>5.2</v>
      </c>
      <c r="Y1083" s="251"/>
      <c r="Z1083" s="253" t="s">
        <v>36</v>
      </c>
      <c r="AA1083" s="250" t="s">
        <v>37</v>
      </c>
      <c r="AB1083" s="254" t="s">
        <v>3726</v>
      </c>
      <c r="AC1083" s="8" t="s">
        <v>2778</v>
      </c>
    </row>
    <row r="1084" spans="1:29">
      <c r="A1084" s="249">
        <v>21</v>
      </c>
      <c r="B1084" s="256" t="s">
        <v>2764</v>
      </c>
      <c r="C1084" s="384" t="s">
        <v>543</v>
      </c>
      <c r="D1084" s="385" t="s">
        <v>95</v>
      </c>
      <c r="E1084" s="255" t="s">
        <v>1509</v>
      </c>
      <c r="F1084" s="255"/>
      <c r="G1084" s="252">
        <v>7.4</v>
      </c>
      <c r="H1084" s="252">
        <v>7.2</v>
      </c>
      <c r="I1084" s="252">
        <v>6.4</v>
      </c>
      <c r="J1084" s="252">
        <v>8.3000000000000007</v>
      </c>
      <c r="K1084" s="252">
        <v>4.8</v>
      </c>
      <c r="L1084" s="252">
        <v>4.9000000000000004</v>
      </c>
      <c r="M1084" s="252">
        <v>9.1999999999999993</v>
      </c>
      <c r="N1084" s="252">
        <v>7.9</v>
      </c>
      <c r="O1084" s="252">
        <v>8.4</v>
      </c>
      <c r="P1084" s="252">
        <v>6.5</v>
      </c>
      <c r="Q1084" s="252">
        <v>8.9</v>
      </c>
      <c r="R1084" s="252">
        <v>9</v>
      </c>
      <c r="S1084" s="252">
        <v>7.7</v>
      </c>
      <c r="T1084" s="252">
        <v>6.9</v>
      </c>
      <c r="U1084" s="252">
        <v>7.9</v>
      </c>
      <c r="V1084" s="252">
        <v>8.3000000000000007</v>
      </c>
      <c r="W1084" s="252">
        <v>8.9</v>
      </c>
      <c r="X1084" s="252">
        <v>7.3</v>
      </c>
      <c r="Y1084" s="251"/>
      <c r="Z1084" s="253" t="s">
        <v>36</v>
      </c>
      <c r="AA1084" s="250" t="s">
        <v>37</v>
      </c>
      <c r="AB1084" s="254"/>
      <c r="AC1084" s="8" t="s">
        <v>2778</v>
      </c>
    </row>
    <row r="1085" spans="1:29">
      <c r="A1085" s="249">
        <v>22</v>
      </c>
      <c r="B1085" s="256" t="s">
        <v>2765</v>
      </c>
      <c r="C1085" s="384" t="s">
        <v>1922</v>
      </c>
      <c r="D1085" s="385" t="s">
        <v>106</v>
      </c>
      <c r="E1085" s="255" t="s">
        <v>280</v>
      </c>
      <c r="F1085" s="255"/>
      <c r="G1085" s="252">
        <v>8.5</v>
      </c>
      <c r="H1085" s="252">
        <v>4.2</v>
      </c>
      <c r="I1085" s="252">
        <v>7.3</v>
      </c>
      <c r="J1085" s="252">
        <v>7.8</v>
      </c>
      <c r="K1085" s="252">
        <v>6.2</v>
      </c>
      <c r="L1085" s="252">
        <v>6.7</v>
      </c>
      <c r="M1085" s="252">
        <v>8.8000000000000007</v>
      </c>
      <c r="N1085" s="252">
        <v>8.5</v>
      </c>
      <c r="O1085" s="252">
        <v>8.4</v>
      </c>
      <c r="P1085" s="252">
        <v>5.5</v>
      </c>
      <c r="Q1085" s="252">
        <v>7.7</v>
      </c>
      <c r="R1085" s="252">
        <v>8.1999999999999993</v>
      </c>
      <c r="S1085" s="252">
        <v>7.6</v>
      </c>
      <c r="T1085" s="252">
        <v>6.4</v>
      </c>
      <c r="U1085" s="252">
        <v>6.6</v>
      </c>
      <c r="V1085" s="252">
        <v>8</v>
      </c>
      <c r="W1085" s="252">
        <v>7.1</v>
      </c>
      <c r="X1085" s="252">
        <v>6.9</v>
      </c>
      <c r="Y1085" s="251"/>
      <c r="Z1085" s="253" t="s">
        <v>36</v>
      </c>
      <c r="AA1085" s="250" t="s">
        <v>37</v>
      </c>
      <c r="AB1085" s="254"/>
      <c r="AC1085" s="8" t="s">
        <v>2778</v>
      </c>
    </row>
    <row r="1086" spans="1:29">
      <c r="A1086" s="249">
        <v>23</v>
      </c>
      <c r="B1086" s="256" t="s">
        <v>2766</v>
      </c>
      <c r="C1086" s="384" t="s">
        <v>2767</v>
      </c>
      <c r="D1086" s="385" t="s">
        <v>613</v>
      </c>
      <c r="E1086" s="255" t="s">
        <v>1293</v>
      </c>
      <c r="F1086" s="255"/>
      <c r="G1086" s="252">
        <v>7.7</v>
      </c>
      <c r="H1086" s="252">
        <v>5.4</v>
      </c>
      <c r="I1086" s="252">
        <v>8</v>
      </c>
      <c r="J1086" s="252">
        <v>8</v>
      </c>
      <c r="K1086" s="252">
        <v>4.4000000000000004</v>
      </c>
      <c r="L1086" s="252">
        <v>4.4000000000000004</v>
      </c>
      <c r="M1086" s="252">
        <v>8.1</v>
      </c>
      <c r="N1086" s="252">
        <v>7.7</v>
      </c>
      <c r="O1086" s="252">
        <v>7.6</v>
      </c>
      <c r="P1086" s="252">
        <v>5.8</v>
      </c>
      <c r="Q1086" s="252">
        <v>5.5</v>
      </c>
      <c r="R1086" s="252">
        <v>8.3000000000000007</v>
      </c>
      <c r="S1086" s="252">
        <v>7.8</v>
      </c>
      <c r="T1086" s="252">
        <v>5.8</v>
      </c>
      <c r="U1086" s="252">
        <v>4.8</v>
      </c>
      <c r="V1086" s="252">
        <v>5.7</v>
      </c>
      <c r="W1086" s="252">
        <v>5.3</v>
      </c>
      <c r="X1086" s="252">
        <v>6.5</v>
      </c>
      <c r="Y1086" s="251"/>
      <c r="Z1086" s="253" t="s">
        <v>36</v>
      </c>
      <c r="AA1086" s="250" t="s">
        <v>37</v>
      </c>
      <c r="AB1086" s="254"/>
      <c r="AC1086" s="8" t="s">
        <v>2778</v>
      </c>
    </row>
    <row r="1087" spans="1:29">
      <c r="A1087" s="249">
        <v>24</v>
      </c>
      <c r="B1087" s="256" t="s">
        <v>2768</v>
      </c>
      <c r="C1087" s="384" t="s">
        <v>1156</v>
      </c>
      <c r="D1087" s="385" t="s">
        <v>425</v>
      </c>
      <c r="E1087" s="255" t="s">
        <v>2049</v>
      </c>
      <c r="F1087" s="255"/>
      <c r="G1087" s="252">
        <v>7.5</v>
      </c>
      <c r="H1087" s="252">
        <v>5</v>
      </c>
      <c r="I1087" s="252">
        <v>7.8</v>
      </c>
      <c r="J1087" s="252">
        <v>7.7</v>
      </c>
      <c r="K1087" s="252">
        <v>6.1</v>
      </c>
      <c r="L1087" s="252">
        <v>5.4</v>
      </c>
      <c r="M1087" s="252">
        <v>7.3</v>
      </c>
      <c r="N1087" s="252">
        <v>6.9</v>
      </c>
      <c r="O1087" s="252">
        <v>8.3000000000000007</v>
      </c>
      <c r="P1087" s="252">
        <v>4.0999999999999996</v>
      </c>
      <c r="Q1087" s="252">
        <v>4.9000000000000004</v>
      </c>
      <c r="R1087" s="252">
        <v>4.8</v>
      </c>
      <c r="S1087" s="252">
        <v>2.8</v>
      </c>
      <c r="T1087" s="252">
        <v>4.9000000000000004</v>
      </c>
      <c r="U1087" s="252">
        <v>1.2</v>
      </c>
      <c r="V1087" s="252">
        <v>5.0999999999999996</v>
      </c>
      <c r="W1087" s="252">
        <v>6.3</v>
      </c>
      <c r="X1087" s="252">
        <v>2.8</v>
      </c>
      <c r="Y1087" s="251"/>
      <c r="Z1087" s="253" t="s">
        <v>36</v>
      </c>
      <c r="AA1087" s="250" t="s">
        <v>48</v>
      </c>
      <c r="AB1087" s="254" t="s">
        <v>2769</v>
      </c>
      <c r="AC1087" s="8" t="s">
        <v>2778</v>
      </c>
    </row>
    <row r="1088" spans="1:29">
      <c r="A1088" s="249">
        <v>25</v>
      </c>
      <c r="B1088" s="256" t="s">
        <v>2770</v>
      </c>
      <c r="C1088" s="384" t="s">
        <v>2771</v>
      </c>
      <c r="D1088" s="385" t="s">
        <v>1985</v>
      </c>
      <c r="E1088" s="255" t="s">
        <v>2528</v>
      </c>
      <c r="F1088" s="255"/>
      <c r="G1088" s="252">
        <v>7.6</v>
      </c>
      <c r="H1088" s="252">
        <v>4.3</v>
      </c>
      <c r="I1088" s="252">
        <v>6.1</v>
      </c>
      <c r="J1088" s="252">
        <v>8</v>
      </c>
      <c r="K1088" s="252">
        <v>5.2</v>
      </c>
      <c r="L1088" s="252">
        <v>6.5</v>
      </c>
      <c r="M1088" s="252">
        <v>8.9</v>
      </c>
      <c r="N1088" s="252">
        <v>9.1999999999999993</v>
      </c>
      <c r="O1088" s="252">
        <v>7.1</v>
      </c>
      <c r="P1088" s="252">
        <v>6.4</v>
      </c>
      <c r="Q1088" s="252">
        <v>7.1</v>
      </c>
      <c r="R1088" s="252">
        <v>8.3000000000000007</v>
      </c>
      <c r="S1088" s="252">
        <v>7.3</v>
      </c>
      <c r="T1088" s="252">
        <v>5.0999999999999996</v>
      </c>
      <c r="U1088" s="252">
        <v>7.5</v>
      </c>
      <c r="V1088" s="252">
        <v>5.2</v>
      </c>
      <c r="W1088" s="252">
        <v>5.6</v>
      </c>
      <c r="X1088" s="252">
        <v>5.3</v>
      </c>
      <c r="Y1088" s="251"/>
      <c r="Z1088" s="253" t="s">
        <v>36</v>
      </c>
      <c r="AA1088" s="250" t="s">
        <v>37</v>
      </c>
      <c r="AB1088" s="254"/>
      <c r="AC1088" s="8" t="s">
        <v>2778</v>
      </c>
    </row>
    <row r="1089" spans="1:29">
      <c r="A1089" s="249">
        <v>26</v>
      </c>
      <c r="B1089" s="256" t="s">
        <v>2772</v>
      </c>
      <c r="C1089" s="384" t="s">
        <v>2773</v>
      </c>
      <c r="D1089" s="385" t="s">
        <v>225</v>
      </c>
      <c r="E1089" s="255" t="s">
        <v>1476</v>
      </c>
      <c r="F1089" s="255"/>
      <c r="G1089" s="252">
        <v>5.7</v>
      </c>
      <c r="H1089" s="252">
        <v>6</v>
      </c>
      <c r="I1089" s="252">
        <v>8</v>
      </c>
      <c r="J1089" s="252">
        <v>7.8</v>
      </c>
      <c r="K1089" s="252">
        <v>7.3</v>
      </c>
      <c r="L1089" s="252">
        <v>6.9</v>
      </c>
      <c r="M1089" s="252">
        <v>8.4</v>
      </c>
      <c r="N1089" s="252">
        <v>8.8000000000000007</v>
      </c>
      <c r="O1089" s="252">
        <v>7.8</v>
      </c>
      <c r="P1089" s="252">
        <v>6.8</v>
      </c>
      <c r="Q1089" s="252">
        <v>6.6</v>
      </c>
      <c r="R1089" s="252">
        <v>4.8</v>
      </c>
      <c r="S1089" s="252">
        <v>7.6</v>
      </c>
      <c r="T1089" s="252">
        <v>6.7</v>
      </c>
      <c r="U1089" s="252">
        <v>6.7</v>
      </c>
      <c r="V1089" s="252">
        <v>8.1</v>
      </c>
      <c r="W1089" s="252">
        <v>7.2</v>
      </c>
      <c r="X1089" s="252">
        <v>6.8</v>
      </c>
      <c r="Y1089" s="251"/>
      <c r="Z1089" s="253" t="s">
        <v>36</v>
      </c>
      <c r="AA1089" s="250" t="s">
        <v>37</v>
      </c>
      <c r="AB1089" s="254"/>
      <c r="AC1089" s="8" t="s">
        <v>2778</v>
      </c>
    </row>
    <row r="1090" spans="1:29">
      <c r="A1090" s="249">
        <v>27</v>
      </c>
      <c r="B1090" s="256" t="s">
        <v>2774</v>
      </c>
      <c r="C1090" s="384" t="s">
        <v>2775</v>
      </c>
      <c r="D1090" s="385" t="s">
        <v>228</v>
      </c>
      <c r="E1090" s="255" t="s">
        <v>521</v>
      </c>
      <c r="F1090" s="255"/>
      <c r="G1090" s="252">
        <v>6.9</v>
      </c>
      <c r="H1090" s="252">
        <v>5.2</v>
      </c>
      <c r="I1090" s="252">
        <v>6</v>
      </c>
      <c r="J1090" s="252">
        <v>7.7</v>
      </c>
      <c r="K1090" s="252">
        <v>8.1999999999999993</v>
      </c>
      <c r="L1090" s="252">
        <v>7.8</v>
      </c>
      <c r="M1090" s="252">
        <v>8.5</v>
      </c>
      <c r="N1090" s="252">
        <v>7.4</v>
      </c>
      <c r="O1090" s="252">
        <v>8.3000000000000007</v>
      </c>
      <c r="P1090" s="252">
        <v>7.1</v>
      </c>
      <c r="Q1090" s="252">
        <v>7.9</v>
      </c>
      <c r="R1090" s="252">
        <v>7.6</v>
      </c>
      <c r="S1090" s="252">
        <v>7.6</v>
      </c>
      <c r="T1090" s="252">
        <v>7.4</v>
      </c>
      <c r="U1090" s="252">
        <v>7.6</v>
      </c>
      <c r="V1090" s="252">
        <v>6.1</v>
      </c>
      <c r="W1090" s="252">
        <v>6.2</v>
      </c>
      <c r="X1090" s="252">
        <v>6.9</v>
      </c>
      <c r="Y1090" s="251"/>
      <c r="Z1090" s="253" t="s">
        <v>36</v>
      </c>
      <c r="AA1090" s="250" t="s">
        <v>37</v>
      </c>
      <c r="AB1090" s="254"/>
      <c r="AC1090" s="8" t="s">
        <v>2778</v>
      </c>
    </row>
    <row r="1091" spans="1:29" ht="79.2">
      <c r="A1091" s="249">
        <v>28</v>
      </c>
      <c r="B1091" s="256" t="s">
        <v>2776</v>
      </c>
      <c r="C1091" s="384" t="s">
        <v>90</v>
      </c>
      <c r="D1091" s="385" t="s">
        <v>235</v>
      </c>
      <c r="E1091" s="255" t="s">
        <v>1669</v>
      </c>
      <c r="F1091" s="255"/>
      <c r="G1091" s="252">
        <v>4.9000000000000004</v>
      </c>
      <c r="H1091" s="252">
        <v>6.2</v>
      </c>
      <c r="I1091" s="252">
        <v>6.1</v>
      </c>
      <c r="J1091" s="252">
        <v>7.1</v>
      </c>
      <c r="K1091" s="252">
        <v>6.9</v>
      </c>
      <c r="L1091" s="252">
        <v>5.3</v>
      </c>
      <c r="M1091" s="252">
        <v>8.4</v>
      </c>
      <c r="N1091" s="252">
        <v>6.6</v>
      </c>
      <c r="O1091" s="252">
        <v>6.4</v>
      </c>
      <c r="P1091" s="252">
        <v>4.8</v>
      </c>
      <c r="Q1091" s="252">
        <v>4.3</v>
      </c>
      <c r="R1091" s="252">
        <v>6.2</v>
      </c>
      <c r="S1091" s="252">
        <v>6</v>
      </c>
      <c r="T1091" s="252">
        <v>4.3</v>
      </c>
      <c r="U1091" s="252">
        <v>4.7</v>
      </c>
      <c r="V1091" s="252">
        <v>4.5</v>
      </c>
      <c r="W1091" s="252">
        <v>5.6</v>
      </c>
      <c r="X1091" s="252">
        <v>4.3</v>
      </c>
      <c r="Y1091" s="251"/>
      <c r="Z1091" s="253" t="s">
        <v>36</v>
      </c>
      <c r="AA1091" s="250" t="s">
        <v>37</v>
      </c>
      <c r="AB1091" s="254" t="s">
        <v>3727</v>
      </c>
      <c r="AC1091" s="8" t="s">
        <v>2778</v>
      </c>
    </row>
    <row r="1092" spans="1:29">
      <c r="A1092" s="249">
        <v>29</v>
      </c>
      <c r="B1092" s="256" t="s">
        <v>2777</v>
      </c>
      <c r="C1092" s="384" t="s">
        <v>55</v>
      </c>
      <c r="D1092" s="385" t="s">
        <v>463</v>
      </c>
      <c r="E1092" s="255" t="s">
        <v>1360</v>
      </c>
      <c r="F1092" s="255"/>
      <c r="G1092" s="252">
        <v>6.7</v>
      </c>
      <c r="H1092" s="252">
        <v>6.6</v>
      </c>
      <c r="I1092" s="252">
        <v>7.6</v>
      </c>
      <c r="J1092" s="252">
        <v>7.6</v>
      </c>
      <c r="K1092" s="252">
        <v>8.3000000000000007</v>
      </c>
      <c r="L1092" s="252">
        <v>8.1999999999999993</v>
      </c>
      <c r="M1092" s="252">
        <v>8.9</v>
      </c>
      <c r="N1092" s="252">
        <v>8.4</v>
      </c>
      <c r="O1092" s="252">
        <v>7.6</v>
      </c>
      <c r="P1092" s="252">
        <v>6</v>
      </c>
      <c r="Q1092" s="252">
        <v>7.7</v>
      </c>
      <c r="R1092" s="252">
        <v>7.9</v>
      </c>
      <c r="S1092" s="252">
        <v>7.7</v>
      </c>
      <c r="T1092" s="252">
        <v>7.4</v>
      </c>
      <c r="U1092" s="252">
        <v>7.5</v>
      </c>
      <c r="V1092" s="252">
        <v>8.6</v>
      </c>
      <c r="W1092" s="252">
        <v>7.3</v>
      </c>
      <c r="X1092" s="252">
        <v>7.7</v>
      </c>
      <c r="Y1092" s="251"/>
      <c r="Z1092" s="253" t="s">
        <v>36</v>
      </c>
      <c r="AA1092" s="250" t="s">
        <v>37</v>
      </c>
      <c r="AB1092" s="254"/>
      <c r="AC1092" s="8" t="s">
        <v>2778</v>
      </c>
    </row>
    <row r="1093" spans="1:29">
      <c r="A1093" s="257">
        <v>1</v>
      </c>
      <c r="B1093" s="264" t="s">
        <v>2779</v>
      </c>
      <c r="C1093" s="384" t="s">
        <v>2780</v>
      </c>
      <c r="D1093" s="385" t="s">
        <v>320</v>
      </c>
      <c r="E1093" s="263"/>
      <c r="F1093" s="263" t="s">
        <v>1923</v>
      </c>
      <c r="G1093" s="260">
        <v>7.7</v>
      </c>
      <c r="H1093" s="260">
        <v>7.8</v>
      </c>
      <c r="I1093" s="260">
        <v>9.1</v>
      </c>
      <c r="J1093" s="260">
        <v>8.6</v>
      </c>
      <c r="K1093" s="260">
        <v>10</v>
      </c>
      <c r="L1093" s="260">
        <v>6.9</v>
      </c>
      <c r="M1093" s="260">
        <v>8.9</v>
      </c>
      <c r="N1093" s="260">
        <v>9.6999999999999993</v>
      </c>
      <c r="O1093" s="260">
        <v>6.5</v>
      </c>
      <c r="P1093" s="260">
        <v>8.1</v>
      </c>
      <c r="Q1093" s="260">
        <v>7</v>
      </c>
      <c r="R1093" s="260">
        <v>9</v>
      </c>
      <c r="S1093" s="260">
        <v>7.9</v>
      </c>
      <c r="T1093" s="260">
        <v>8</v>
      </c>
      <c r="U1093" s="260">
        <v>8.6</v>
      </c>
      <c r="V1093" s="260">
        <v>8.6999999999999993</v>
      </c>
      <c r="W1093" s="260">
        <v>9.3000000000000007</v>
      </c>
      <c r="X1093" s="260">
        <v>8.6</v>
      </c>
      <c r="Y1093" s="259"/>
      <c r="Z1093" s="261" t="s">
        <v>36</v>
      </c>
      <c r="AA1093" s="258" t="s">
        <v>37</v>
      </c>
      <c r="AB1093" s="262"/>
      <c r="AC1093" s="8" t="s">
        <v>2820</v>
      </c>
    </row>
    <row r="1094" spans="1:29">
      <c r="A1094" s="257">
        <v>2</v>
      </c>
      <c r="B1094" s="264" t="s">
        <v>2781</v>
      </c>
      <c r="C1094" s="384" t="s">
        <v>2782</v>
      </c>
      <c r="D1094" s="385" t="s">
        <v>254</v>
      </c>
      <c r="E1094" s="263" t="s">
        <v>2783</v>
      </c>
      <c r="F1094" s="263"/>
      <c r="G1094" s="260">
        <v>8.4</v>
      </c>
      <c r="H1094" s="260">
        <v>5.4</v>
      </c>
      <c r="I1094" s="260">
        <v>9.1999999999999993</v>
      </c>
      <c r="J1094" s="260">
        <v>7.4</v>
      </c>
      <c r="K1094" s="260">
        <v>7.3</v>
      </c>
      <c r="L1094" s="260">
        <v>4.3</v>
      </c>
      <c r="M1094" s="260">
        <v>8.1</v>
      </c>
      <c r="N1094" s="260">
        <v>5.5</v>
      </c>
      <c r="O1094" s="260">
        <v>7.6</v>
      </c>
      <c r="P1094" s="260">
        <v>4.5999999999999996</v>
      </c>
      <c r="Q1094" s="260">
        <v>4.2</v>
      </c>
      <c r="R1094" s="260">
        <v>7.9</v>
      </c>
      <c r="S1094" s="260">
        <v>8.4</v>
      </c>
      <c r="T1094" s="260">
        <v>4.5999999999999996</v>
      </c>
      <c r="U1094" s="260">
        <v>4.9000000000000004</v>
      </c>
      <c r="V1094" s="260">
        <v>6.7</v>
      </c>
      <c r="W1094" s="260">
        <v>7.7</v>
      </c>
      <c r="X1094" s="260">
        <v>6.4</v>
      </c>
      <c r="Y1094" s="259"/>
      <c r="Z1094" s="261" t="s">
        <v>36</v>
      </c>
      <c r="AA1094" s="258" t="s">
        <v>37</v>
      </c>
      <c r="AB1094" s="262"/>
      <c r="AC1094" s="8" t="s">
        <v>2820</v>
      </c>
    </row>
    <row r="1095" spans="1:29">
      <c r="A1095" s="257">
        <v>3</v>
      </c>
      <c r="B1095" s="264" t="s">
        <v>2784</v>
      </c>
      <c r="C1095" s="384" t="s">
        <v>2785</v>
      </c>
      <c r="D1095" s="385" t="s">
        <v>520</v>
      </c>
      <c r="E1095" s="263" t="s">
        <v>1268</v>
      </c>
      <c r="F1095" s="263"/>
      <c r="G1095" s="260">
        <v>7</v>
      </c>
      <c r="H1095" s="260">
        <v>9.1</v>
      </c>
      <c r="I1095" s="260">
        <v>7.6</v>
      </c>
      <c r="J1095" s="260">
        <v>8.9</v>
      </c>
      <c r="K1095" s="260">
        <v>10</v>
      </c>
      <c r="L1095" s="260">
        <v>7</v>
      </c>
      <c r="M1095" s="260">
        <v>9.3000000000000007</v>
      </c>
      <c r="N1095" s="260">
        <v>9.3000000000000007</v>
      </c>
      <c r="O1095" s="260">
        <v>7.1</v>
      </c>
      <c r="P1095" s="260">
        <v>5.4</v>
      </c>
      <c r="Q1095" s="260">
        <v>7.3</v>
      </c>
      <c r="R1095" s="260">
        <v>8.8000000000000007</v>
      </c>
      <c r="S1095" s="260">
        <v>7.9</v>
      </c>
      <c r="T1095" s="260">
        <v>4.7</v>
      </c>
      <c r="U1095" s="260">
        <v>6.5</v>
      </c>
      <c r="V1095" s="260">
        <v>9.1999999999999993</v>
      </c>
      <c r="W1095" s="260">
        <v>8.3000000000000007</v>
      </c>
      <c r="X1095" s="260">
        <v>6.8</v>
      </c>
      <c r="Y1095" s="259"/>
      <c r="Z1095" s="261" t="s">
        <v>36</v>
      </c>
      <c r="AA1095" s="258" t="s">
        <v>37</v>
      </c>
      <c r="AB1095" s="262"/>
      <c r="AC1095" s="8" t="s">
        <v>2820</v>
      </c>
    </row>
    <row r="1096" spans="1:29">
      <c r="A1096" s="257">
        <v>4</v>
      </c>
      <c r="B1096" s="264" t="s">
        <v>2786</v>
      </c>
      <c r="C1096" s="384" t="s">
        <v>2787</v>
      </c>
      <c r="D1096" s="385" t="s">
        <v>147</v>
      </c>
      <c r="E1096" s="263" t="s">
        <v>953</v>
      </c>
      <c r="F1096" s="263"/>
      <c r="G1096" s="260">
        <v>7.2</v>
      </c>
      <c r="H1096" s="260">
        <v>4</v>
      </c>
      <c r="I1096" s="260">
        <v>7.3</v>
      </c>
      <c r="J1096" s="260">
        <v>6.3</v>
      </c>
      <c r="K1096" s="260">
        <v>5.7</v>
      </c>
      <c r="L1096" s="260">
        <v>5.0999999999999996</v>
      </c>
      <c r="M1096" s="260">
        <v>7.5</v>
      </c>
      <c r="N1096" s="260">
        <v>7.9</v>
      </c>
      <c r="O1096" s="260">
        <v>7.3</v>
      </c>
      <c r="P1096" s="260">
        <v>6.6</v>
      </c>
      <c r="Q1096" s="260">
        <v>3</v>
      </c>
      <c r="R1096" s="260">
        <v>5.8</v>
      </c>
      <c r="S1096" s="260">
        <v>7.2</v>
      </c>
      <c r="T1096" s="260">
        <v>4.0999999999999996</v>
      </c>
      <c r="U1096" s="260">
        <v>4.0999999999999996</v>
      </c>
      <c r="V1096" s="260">
        <v>4</v>
      </c>
      <c r="W1096" s="260">
        <v>5.0999999999999996</v>
      </c>
      <c r="X1096" s="260">
        <v>4.5999999999999996</v>
      </c>
      <c r="Y1096" s="259"/>
      <c r="Z1096" s="261" t="s">
        <v>36</v>
      </c>
      <c r="AA1096" s="258" t="s">
        <v>48</v>
      </c>
      <c r="AB1096" s="262" t="s">
        <v>49</v>
      </c>
      <c r="AC1096" s="8" t="s">
        <v>2820</v>
      </c>
    </row>
    <row r="1097" spans="1:29">
      <c r="A1097" s="257">
        <v>5</v>
      </c>
      <c r="B1097" s="264" t="s">
        <v>2788</v>
      </c>
      <c r="C1097" s="384" t="s">
        <v>2789</v>
      </c>
      <c r="D1097" s="385" t="s">
        <v>151</v>
      </c>
      <c r="E1097" s="263" t="s">
        <v>2683</v>
      </c>
      <c r="F1097" s="263"/>
      <c r="G1097" s="260">
        <v>6.2</v>
      </c>
      <c r="H1097" s="260">
        <v>5</v>
      </c>
      <c r="I1097" s="260">
        <v>6.2</v>
      </c>
      <c r="J1097" s="260">
        <v>7.6</v>
      </c>
      <c r="K1097" s="260">
        <v>7.6</v>
      </c>
      <c r="L1097" s="260">
        <v>4.5999999999999996</v>
      </c>
      <c r="M1097" s="260">
        <v>6.6</v>
      </c>
      <c r="N1097" s="260">
        <v>8.3000000000000007</v>
      </c>
      <c r="O1097" s="260">
        <v>6.7</v>
      </c>
      <c r="P1097" s="260">
        <v>5.3</v>
      </c>
      <c r="Q1097" s="260">
        <v>5.8</v>
      </c>
      <c r="R1097" s="260">
        <v>6.8</v>
      </c>
      <c r="S1097" s="260">
        <v>6.9</v>
      </c>
      <c r="T1097" s="260">
        <v>5</v>
      </c>
      <c r="U1097" s="260">
        <v>6</v>
      </c>
      <c r="V1097" s="260">
        <v>7.4</v>
      </c>
      <c r="W1097" s="260">
        <v>7.7</v>
      </c>
      <c r="X1097" s="260">
        <v>5.4</v>
      </c>
      <c r="Y1097" s="259"/>
      <c r="Z1097" s="261" t="s">
        <v>36</v>
      </c>
      <c r="AA1097" s="258" t="s">
        <v>37</v>
      </c>
      <c r="AB1097" s="262"/>
      <c r="AC1097" s="8" t="s">
        <v>2820</v>
      </c>
    </row>
    <row r="1098" spans="1:29">
      <c r="A1098" s="257">
        <v>6</v>
      </c>
      <c r="B1098" s="264" t="s">
        <v>2790</v>
      </c>
      <c r="C1098" s="384" t="s">
        <v>2791</v>
      </c>
      <c r="D1098" s="385" t="s">
        <v>151</v>
      </c>
      <c r="E1098" s="263" t="s">
        <v>2792</v>
      </c>
      <c r="F1098" s="263"/>
      <c r="G1098" s="260">
        <v>7.2</v>
      </c>
      <c r="H1098" s="260">
        <v>7.3</v>
      </c>
      <c r="I1098" s="260">
        <v>6.7</v>
      </c>
      <c r="J1098" s="260">
        <v>7.1</v>
      </c>
      <c r="K1098" s="260">
        <v>8.6999999999999993</v>
      </c>
      <c r="L1098" s="260">
        <v>6.9</v>
      </c>
      <c r="M1098" s="260">
        <v>7.8</v>
      </c>
      <c r="N1098" s="260">
        <v>8.6999999999999993</v>
      </c>
      <c r="O1098" s="260">
        <v>6.8</v>
      </c>
      <c r="P1098" s="260">
        <v>7.4</v>
      </c>
      <c r="Q1098" s="260">
        <v>5.0999999999999996</v>
      </c>
      <c r="R1098" s="260">
        <v>8.3000000000000007</v>
      </c>
      <c r="S1098" s="260">
        <v>8</v>
      </c>
      <c r="T1098" s="260">
        <v>5.9</v>
      </c>
      <c r="U1098" s="260">
        <v>6.9</v>
      </c>
      <c r="V1098" s="260">
        <v>6.7</v>
      </c>
      <c r="W1098" s="260">
        <v>7.1</v>
      </c>
      <c r="X1098" s="260">
        <v>6.6</v>
      </c>
      <c r="Y1098" s="259"/>
      <c r="Z1098" s="261" t="s">
        <v>36</v>
      </c>
      <c r="AA1098" s="258" t="s">
        <v>37</v>
      </c>
      <c r="AB1098" s="262"/>
      <c r="AC1098" s="8" t="s">
        <v>2820</v>
      </c>
    </row>
    <row r="1099" spans="1:29" ht="39.6">
      <c r="A1099" s="257">
        <v>7</v>
      </c>
      <c r="B1099" s="264" t="s">
        <v>2793</v>
      </c>
      <c r="C1099" s="384" t="s">
        <v>2794</v>
      </c>
      <c r="D1099" s="385" t="s">
        <v>75</v>
      </c>
      <c r="E1099" s="263" t="s">
        <v>35</v>
      </c>
      <c r="F1099" s="263"/>
      <c r="G1099" s="260">
        <v>6.3</v>
      </c>
      <c r="H1099" s="260">
        <v>7.3</v>
      </c>
      <c r="I1099" s="260">
        <v>5.7</v>
      </c>
      <c r="J1099" s="260">
        <v>7.2</v>
      </c>
      <c r="K1099" s="260">
        <v>7.3</v>
      </c>
      <c r="L1099" s="260">
        <v>7</v>
      </c>
      <c r="M1099" s="260">
        <v>7.9</v>
      </c>
      <c r="N1099" s="260">
        <v>7.9</v>
      </c>
      <c r="O1099" s="260">
        <v>6.6</v>
      </c>
      <c r="P1099" s="260">
        <v>4.9000000000000004</v>
      </c>
      <c r="Q1099" s="260">
        <v>5.6</v>
      </c>
      <c r="R1099" s="260">
        <v>1.2</v>
      </c>
      <c r="S1099" s="260">
        <v>6.3</v>
      </c>
      <c r="T1099" s="260">
        <v>4.3</v>
      </c>
      <c r="U1099" s="260">
        <v>6</v>
      </c>
      <c r="V1099" s="260">
        <v>4.7</v>
      </c>
      <c r="W1099" s="260">
        <v>5.7</v>
      </c>
      <c r="X1099" s="260">
        <v>4.2</v>
      </c>
      <c r="Y1099" s="259"/>
      <c r="Z1099" s="261" t="s">
        <v>36</v>
      </c>
      <c r="AA1099" s="258" t="s">
        <v>48</v>
      </c>
      <c r="AB1099" s="262" t="s">
        <v>3728</v>
      </c>
      <c r="AC1099" s="8" t="s">
        <v>2820</v>
      </c>
    </row>
    <row r="1100" spans="1:29">
      <c r="A1100" s="257">
        <v>8</v>
      </c>
      <c r="B1100" s="264" t="s">
        <v>2795</v>
      </c>
      <c r="C1100" s="384" t="s">
        <v>2796</v>
      </c>
      <c r="D1100" s="385" t="s">
        <v>75</v>
      </c>
      <c r="E1100" s="263" t="s">
        <v>387</v>
      </c>
      <c r="F1100" s="263"/>
      <c r="G1100" s="260">
        <v>7</v>
      </c>
      <c r="H1100" s="260">
        <v>7.1</v>
      </c>
      <c r="I1100" s="260">
        <v>8.8000000000000007</v>
      </c>
      <c r="J1100" s="260">
        <v>7.3</v>
      </c>
      <c r="K1100" s="260">
        <v>4.8</v>
      </c>
      <c r="L1100" s="260">
        <v>7.3</v>
      </c>
      <c r="M1100" s="260">
        <v>7.9</v>
      </c>
      <c r="N1100" s="260">
        <v>9.3000000000000007</v>
      </c>
      <c r="O1100" s="260">
        <v>6.6</v>
      </c>
      <c r="P1100" s="260">
        <v>4.7</v>
      </c>
      <c r="Q1100" s="260">
        <v>5.4</v>
      </c>
      <c r="R1100" s="260">
        <v>7</v>
      </c>
      <c r="S1100" s="260">
        <v>8</v>
      </c>
      <c r="T1100" s="260">
        <v>4.4000000000000004</v>
      </c>
      <c r="U1100" s="260">
        <v>6.9</v>
      </c>
      <c r="V1100" s="260">
        <v>6.7</v>
      </c>
      <c r="W1100" s="260">
        <v>8.1999999999999993</v>
      </c>
      <c r="X1100" s="260">
        <v>6.3</v>
      </c>
      <c r="Y1100" s="259"/>
      <c r="Z1100" s="261" t="s">
        <v>36</v>
      </c>
      <c r="AA1100" s="258" t="s">
        <v>37</v>
      </c>
      <c r="AB1100" s="262"/>
      <c r="AC1100" s="8" t="s">
        <v>2820</v>
      </c>
    </row>
    <row r="1101" spans="1:29" ht="39.6">
      <c r="A1101" s="257">
        <v>9</v>
      </c>
      <c r="B1101" s="264" t="s">
        <v>2797</v>
      </c>
      <c r="C1101" s="384" t="s">
        <v>2785</v>
      </c>
      <c r="D1101" s="385" t="s">
        <v>79</v>
      </c>
      <c r="E1101" s="263" t="s">
        <v>1714</v>
      </c>
      <c r="F1101" s="263"/>
      <c r="G1101" s="260">
        <v>7.3</v>
      </c>
      <c r="H1101" s="260">
        <v>7.9</v>
      </c>
      <c r="I1101" s="260">
        <v>6.2</v>
      </c>
      <c r="J1101" s="260">
        <v>8.1999999999999993</v>
      </c>
      <c r="K1101" s="260">
        <v>9.1999999999999993</v>
      </c>
      <c r="L1101" s="260">
        <v>7.5</v>
      </c>
      <c r="M1101" s="260">
        <v>6.9</v>
      </c>
      <c r="N1101" s="260">
        <v>9.6</v>
      </c>
      <c r="O1101" s="260">
        <v>7.6</v>
      </c>
      <c r="P1101" s="260">
        <v>6</v>
      </c>
      <c r="Q1101" s="260">
        <v>5.6</v>
      </c>
      <c r="R1101" s="260">
        <v>7.4</v>
      </c>
      <c r="S1101" s="260">
        <v>8.5</v>
      </c>
      <c r="T1101" s="260">
        <v>3.7</v>
      </c>
      <c r="U1101" s="260">
        <v>3.4</v>
      </c>
      <c r="V1101" s="260">
        <v>8.5</v>
      </c>
      <c r="W1101" s="260">
        <v>6.6</v>
      </c>
      <c r="X1101" s="260">
        <v>4.5</v>
      </c>
      <c r="Y1101" s="259"/>
      <c r="Z1101" s="261" t="s">
        <v>36</v>
      </c>
      <c r="AA1101" s="258" t="s">
        <v>48</v>
      </c>
      <c r="AB1101" s="262" t="s">
        <v>3729</v>
      </c>
      <c r="AC1101" s="8" t="s">
        <v>2820</v>
      </c>
    </row>
    <row r="1102" spans="1:29">
      <c r="A1102" s="257">
        <v>10</v>
      </c>
      <c r="B1102" s="264" t="s">
        <v>2798</v>
      </c>
      <c r="C1102" s="384" t="s">
        <v>2799</v>
      </c>
      <c r="D1102" s="385" t="s">
        <v>749</v>
      </c>
      <c r="E1102" s="263" t="s">
        <v>1501</v>
      </c>
      <c r="F1102" s="263"/>
      <c r="G1102" s="260">
        <v>6</v>
      </c>
      <c r="H1102" s="260">
        <v>6.8</v>
      </c>
      <c r="I1102" s="260">
        <v>8.1</v>
      </c>
      <c r="J1102" s="260">
        <v>8.6</v>
      </c>
      <c r="K1102" s="260">
        <v>6.8</v>
      </c>
      <c r="L1102" s="260">
        <v>6.3</v>
      </c>
      <c r="M1102" s="260">
        <v>8.3000000000000007</v>
      </c>
      <c r="N1102" s="260">
        <v>8.6999999999999993</v>
      </c>
      <c r="O1102" s="260">
        <v>7.6</v>
      </c>
      <c r="P1102" s="260">
        <v>8.3000000000000007</v>
      </c>
      <c r="Q1102" s="260">
        <v>7.6</v>
      </c>
      <c r="R1102" s="260">
        <v>7.8</v>
      </c>
      <c r="S1102" s="260">
        <v>8.6</v>
      </c>
      <c r="T1102" s="260">
        <v>6.5</v>
      </c>
      <c r="U1102" s="260">
        <v>7.5</v>
      </c>
      <c r="V1102" s="260">
        <v>8.8000000000000007</v>
      </c>
      <c r="W1102" s="260">
        <v>6.5</v>
      </c>
      <c r="X1102" s="260">
        <v>6.5</v>
      </c>
      <c r="Y1102" s="259"/>
      <c r="Z1102" s="261" t="s">
        <v>36</v>
      </c>
      <c r="AA1102" s="258" t="s">
        <v>37</v>
      </c>
      <c r="AB1102" s="262"/>
      <c r="AC1102" s="8" t="s">
        <v>2820</v>
      </c>
    </row>
    <row r="1103" spans="1:29">
      <c r="A1103" s="257">
        <v>11</v>
      </c>
      <c r="B1103" s="264" t="s">
        <v>2800</v>
      </c>
      <c r="C1103" s="384" t="s">
        <v>90</v>
      </c>
      <c r="D1103" s="385" t="s">
        <v>279</v>
      </c>
      <c r="E1103" s="263" t="s">
        <v>372</v>
      </c>
      <c r="F1103" s="263"/>
      <c r="G1103" s="260">
        <v>6.2</v>
      </c>
      <c r="H1103" s="260">
        <v>6.2</v>
      </c>
      <c r="I1103" s="260">
        <v>7.8</v>
      </c>
      <c r="J1103" s="260">
        <v>8.1999999999999993</v>
      </c>
      <c r="K1103" s="260">
        <v>8.4</v>
      </c>
      <c r="L1103" s="260">
        <v>5.4</v>
      </c>
      <c r="M1103" s="260">
        <v>8.6999999999999993</v>
      </c>
      <c r="N1103" s="260">
        <v>6.7</v>
      </c>
      <c r="O1103" s="260">
        <v>7.3</v>
      </c>
      <c r="P1103" s="260">
        <v>4.8</v>
      </c>
      <c r="Q1103" s="260">
        <v>7.6</v>
      </c>
      <c r="R1103" s="260">
        <v>7.6</v>
      </c>
      <c r="S1103" s="260">
        <v>8</v>
      </c>
      <c r="T1103" s="260">
        <v>5.6</v>
      </c>
      <c r="U1103" s="260">
        <v>6.5</v>
      </c>
      <c r="V1103" s="260">
        <v>7.1</v>
      </c>
      <c r="W1103" s="260">
        <v>4.9000000000000004</v>
      </c>
      <c r="X1103" s="260">
        <v>4.5</v>
      </c>
      <c r="Y1103" s="259"/>
      <c r="Z1103" s="261" t="s">
        <v>36</v>
      </c>
      <c r="AA1103" s="258" t="s">
        <v>37</v>
      </c>
      <c r="AB1103" s="262"/>
      <c r="AC1103" s="8" t="s">
        <v>2820</v>
      </c>
    </row>
    <row r="1104" spans="1:29" ht="66">
      <c r="A1104" s="257">
        <v>12</v>
      </c>
      <c r="B1104" s="264" t="s">
        <v>2801</v>
      </c>
      <c r="C1104" s="384" t="s">
        <v>2802</v>
      </c>
      <c r="D1104" s="385" t="s">
        <v>183</v>
      </c>
      <c r="E1104" s="263" t="s">
        <v>895</v>
      </c>
      <c r="F1104" s="263"/>
      <c r="G1104" s="260">
        <v>5.9</v>
      </c>
      <c r="H1104" s="260">
        <v>5.8</v>
      </c>
      <c r="I1104" s="260">
        <v>7.1</v>
      </c>
      <c r="J1104" s="260">
        <v>7.9</v>
      </c>
      <c r="K1104" s="260">
        <v>9.1999999999999993</v>
      </c>
      <c r="L1104" s="260">
        <v>7.9</v>
      </c>
      <c r="M1104" s="260">
        <v>8.3000000000000007</v>
      </c>
      <c r="N1104" s="260">
        <v>7</v>
      </c>
      <c r="O1104" s="260">
        <v>6.1</v>
      </c>
      <c r="P1104" s="260">
        <v>7.7</v>
      </c>
      <c r="Q1104" s="260">
        <v>6.7</v>
      </c>
      <c r="R1104" s="260">
        <v>6.4</v>
      </c>
      <c r="S1104" s="260">
        <v>8.1</v>
      </c>
      <c r="T1104" s="260">
        <v>7</v>
      </c>
      <c r="U1104" s="260">
        <v>6.2</v>
      </c>
      <c r="V1104" s="260">
        <v>7.8</v>
      </c>
      <c r="W1104" s="260">
        <v>6.5</v>
      </c>
      <c r="X1104" s="260">
        <v>5.6</v>
      </c>
      <c r="Y1104" s="259"/>
      <c r="Z1104" s="261" t="s">
        <v>36</v>
      </c>
      <c r="AA1104" s="258" t="s">
        <v>37</v>
      </c>
      <c r="AB1104" s="262" t="s">
        <v>3722</v>
      </c>
      <c r="AC1104" s="8" t="s">
        <v>2820</v>
      </c>
    </row>
    <row r="1105" spans="1:29">
      <c r="A1105" s="257">
        <v>13</v>
      </c>
      <c r="B1105" s="264" t="s">
        <v>2803</v>
      </c>
      <c r="C1105" s="384" t="s">
        <v>2804</v>
      </c>
      <c r="D1105" s="385" t="s">
        <v>30</v>
      </c>
      <c r="E1105" s="263" t="s">
        <v>226</v>
      </c>
      <c r="F1105" s="263"/>
      <c r="G1105" s="260">
        <v>8.6999999999999993</v>
      </c>
      <c r="H1105" s="260">
        <v>8.1999999999999993</v>
      </c>
      <c r="I1105" s="260">
        <v>9.3000000000000007</v>
      </c>
      <c r="J1105" s="260">
        <v>9</v>
      </c>
      <c r="K1105" s="260">
        <v>9.5</v>
      </c>
      <c r="L1105" s="260">
        <v>7.4</v>
      </c>
      <c r="M1105" s="260">
        <v>8.4</v>
      </c>
      <c r="N1105" s="260">
        <v>8.5</v>
      </c>
      <c r="O1105" s="260">
        <v>7.5</v>
      </c>
      <c r="P1105" s="260">
        <v>6</v>
      </c>
      <c r="Q1105" s="260">
        <v>6.7</v>
      </c>
      <c r="R1105" s="260">
        <v>9.4</v>
      </c>
      <c r="S1105" s="260">
        <v>8</v>
      </c>
      <c r="T1105" s="260">
        <v>8.1</v>
      </c>
      <c r="U1105" s="260">
        <v>7.3</v>
      </c>
      <c r="V1105" s="260">
        <v>8.9</v>
      </c>
      <c r="W1105" s="260">
        <v>7</v>
      </c>
      <c r="X1105" s="260">
        <v>7.4</v>
      </c>
      <c r="Y1105" s="259"/>
      <c r="Z1105" s="261" t="s">
        <v>36</v>
      </c>
      <c r="AA1105" s="258" t="s">
        <v>37</v>
      </c>
      <c r="AB1105" s="262"/>
      <c r="AC1105" s="8" t="s">
        <v>2820</v>
      </c>
    </row>
    <row r="1106" spans="1:29" ht="66">
      <c r="A1106" s="257">
        <v>14</v>
      </c>
      <c r="B1106" s="264" t="s">
        <v>2805</v>
      </c>
      <c r="C1106" s="384" t="s">
        <v>1215</v>
      </c>
      <c r="D1106" s="385" t="s">
        <v>95</v>
      </c>
      <c r="E1106" s="263" t="s">
        <v>115</v>
      </c>
      <c r="F1106" s="263"/>
      <c r="G1106" s="260">
        <v>6</v>
      </c>
      <c r="H1106" s="260">
        <v>5.6</v>
      </c>
      <c r="I1106" s="260">
        <v>7.8</v>
      </c>
      <c r="J1106" s="260">
        <v>7.3</v>
      </c>
      <c r="K1106" s="260">
        <v>7</v>
      </c>
      <c r="L1106" s="260">
        <v>5.6</v>
      </c>
      <c r="M1106" s="260">
        <v>8.3000000000000007</v>
      </c>
      <c r="N1106" s="260">
        <v>8</v>
      </c>
      <c r="O1106" s="260">
        <v>6.1</v>
      </c>
      <c r="P1106" s="260">
        <v>4.5999999999999996</v>
      </c>
      <c r="Q1106" s="260">
        <v>4.7</v>
      </c>
      <c r="R1106" s="260">
        <v>7.5</v>
      </c>
      <c r="S1106" s="260">
        <v>7.4</v>
      </c>
      <c r="T1106" s="260">
        <v>5.9</v>
      </c>
      <c r="U1106" s="260">
        <v>7.4</v>
      </c>
      <c r="V1106" s="260">
        <v>5.8</v>
      </c>
      <c r="W1106" s="260">
        <v>6.5</v>
      </c>
      <c r="X1106" s="260">
        <v>4.0999999999999996</v>
      </c>
      <c r="Y1106" s="259"/>
      <c r="Z1106" s="261" t="s">
        <v>36</v>
      </c>
      <c r="AA1106" s="258" t="s">
        <v>37</v>
      </c>
      <c r="AB1106" s="262" t="s">
        <v>3722</v>
      </c>
      <c r="AC1106" s="8" t="s">
        <v>2820</v>
      </c>
    </row>
    <row r="1107" spans="1:29" ht="79.2">
      <c r="A1107" s="257">
        <v>15</v>
      </c>
      <c r="B1107" s="264" t="s">
        <v>2806</v>
      </c>
      <c r="C1107" s="384" t="s">
        <v>287</v>
      </c>
      <c r="D1107" s="385" t="s">
        <v>197</v>
      </c>
      <c r="E1107" s="263" t="s">
        <v>1125</v>
      </c>
      <c r="F1107" s="263"/>
      <c r="G1107" s="260">
        <v>6.2</v>
      </c>
      <c r="H1107" s="260">
        <v>4.8</v>
      </c>
      <c r="I1107" s="260">
        <v>2.2000000000000002</v>
      </c>
      <c r="J1107" s="260">
        <v>2.8</v>
      </c>
      <c r="K1107" s="260">
        <v>3</v>
      </c>
      <c r="L1107" s="260">
        <v>2</v>
      </c>
      <c r="M1107" s="260">
        <v>7.2</v>
      </c>
      <c r="N1107" s="260">
        <v>2.7</v>
      </c>
      <c r="O1107" s="260">
        <v>2.2000000000000002</v>
      </c>
      <c r="P1107" s="260">
        <v>2.6</v>
      </c>
      <c r="Q1107" s="260">
        <v>2.5</v>
      </c>
      <c r="R1107" s="260">
        <v>1.8</v>
      </c>
      <c r="S1107" s="260">
        <v>3.2</v>
      </c>
      <c r="T1107" s="260">
        <v>2.6</v>
      </c>
      <c r="U1107" s="260">
        <v>0</v>
      </c>
      <c r="V1107" s="260">
        <v>0</v>
      </c>
      <c r="W1107" s="260">
        <v>2.8</v>
      </c>
      <c r="X1107" s="260">
        <v>2.2000000000000002</v>
      </c>
      <c r="Y1107" s="259"/>
      <c r="Z1107" s="261" t="s">
        <v>36</v>
      </c>
      <c r="AA1107" s="258" t="s">
        <v>48</v>
      </c>
      <c r="AB1107" s="262" t="s">
        <v>3730</v>
      </c>
      <c r="AC1107" s="8" t="s">
        <v>2820</v>
      </c>
    </row>
    <row r="1108" spans="1:29" ht="39.6">
      <c r="A1108" s="257">
        <v>16</v>
      </c>
      <c r="B1108" s="264" t="s">
        <v>2807</v>
      </c>
      <c r="C1108" s="384" t="s">
        <v>724</v>
      </c>
      <c r="D1108" s="385" t="s">
        <v>425</v>
      </c>
      <c r="E1108" s="263" t="s">
        <v>676</v>
      </c>
      <c r="F1108" s="263"/>
      <c r="G1108" s="260">
        <v>7.1</v>
      </c>
      <c r="H1108" s="260">
        <v>8.6999999999999993</v>
      </c>
      <c r="I1108" s="260">
        <v>7.5</v>
      </c>
      <c r="J1108" s="260">
        <v>7.4</v>
      </c>
      <c r="K1108" s="260">
        <v>4.7</v>
      </c>
      <c r="L1108" s="260">
        <v>0.4</v>
      </c>
      <c r="M1108" s="260">
        <v>6.2</v>
      </c>
      <c r="N1108" s="260">
        <v>4.8</v>
      </c>
      <c r="O1108" s="260">
        <v>7</v>
      </c>
      <c r="P1108" s="260">
        <v>6.3</v>
      </c>
      <c r="Q1108" s="260">
        <v>2.8</v>
      </c>
      <c r="R1108" s="260">
        <v>7.1</v>
      </c>
      <c r="S1108" s="260">
        <v>7</v>
      </c>
      <c r="T1108" s="260">
        <v>6.8</v>
      </c>
      <c r="U1108" s="260">
        <v>5.8</v>
      </c>
      <c r="V1108" s="260">
        <v>6.7</v>
      </c>
      <c r="W1108" s="260">
        <v>5.2</v>
      </c>
      <c r="X1108" s="260">
        <v>4.5999999999999996</v>
      </c>
      <c r="Y1108" s="259"/>
      <c r="Z1108" s="261" t="s">
        <v>36</v>
      </c>
      <c r="AA1108" s="258" t="s">
        <v>48</v>
      </c>
      <c r="AB1108" s="262" t="s">
        <v>3731</v>
      </c>
      <c r="AC1108" s="8" t="s">
        <v>2820</v>
      </c>
    </row>
    <row r="1109" spans="1:29">
      <c r="A1109" s="257">
        <v>17</v>
      </c>
      <c r="B1109" s="264" t="s">
        <v>2808</v>
      </c>
      <c r="C1109" s="384" t="s">
        <v>2809</v>
      </c>
      <c r="D1109" s="385" t="s">
        <v>781</v>
      </c>
      <c r="E1109" s="263" t="s">
        <v>524</v>
      </c>
      <c r="F1109" s="263"/>
      <c r="G1109" s="260">
        <v>7.3</v>
      </c>
      <c r="H1109" s="260">
        <v>6.7</v>
      </c>
      <c r="I1109" s="260">
        <v>6.9</v>
      </c>
      <c r="J1109" s="260">
        <v>5.2</v>
      </c>
      <c r="K1109" s="260">
        <v>8</v>
      </c>
      <c r="L1109" s="260">
        <v>6.2</v>
      </c>
      <c r="M1109" s="260">
        <v>7.6</v>
      </c>
      <c r="N1109" s="260">
        <v>7</v>
      </c>
      <c r="O1109" s="260">
        <v>6.6</v>
      </c>
      <c r="P1109" s="260">
        <v>6.8</v>
      </c>
      <c r="Q1109" s="260">
        <v>5.8</v>
      </c>
      <c r="R1109" s="260">
        <v>7.1</v>
      </c>
      <c r="S1109" s="260">
        <v>8.6999999999999993</v>
      </c>
      <c r="T1109" s="260">
        <v>5.8</v>
      </c>
      <c r="U1109" s="260">
        <v>8.4</v>
      </c>
      <c r="V1109" s="260">
        <v>6.4</v>
      </c>
      <c r="W1109" s="260">
        <v>6.3</v>
      </c>
      <c r="X1109" s="260">
        <v>4.7</v>
      </c>
      <c r="Y1109" s="259"/>
      <c r="Z1109" s="261" t="s">
        <v>36</v>
      </c>
      <c r="AA1109" s="258" t="s">
        <v>37</v>
      </c>
      <c r="AB1109" s="262"/>
      <c r="AC1109" s="8" t="s">
        <v>2820</v>
      </c>
    </row>
    <row r="1110" spans="1:29">
      <c r="A1110" s="257">
        <v>18</v>
      </c>
      <c r="B1110" s="264" t="s">
        <v>2810</v>
      </c>
      <c r="C1110" s="384" t="s">
        <v>2811</v>
      </c>
      <c r="D1110" s="385" t="s">
        <v>987</v>
      </c>
      <c r="E1110" s="263" t="s">
        <v>1360</v>
      </c>
      <c r="F1110" s="263"/>
      <c r="G1110" s="260">
        <v>6.5</v>
      </c>
      <c r="H1110" s="260">
        <v>7.4</v>
      </c>
      <c r="I1110" s="260">
        <v>8.4</v>
      </c>
      <c r="J1110" s="260">
        <v>8.1</v>
      </c>
      <c r="K1110" s="260">
        <v>7.6</v>
      </c>
      <c r="L1110" s="260">
        <v>8.1</v>
      </c>
      <c r="M1110" s="260">
        <v>7.9</v>
      </c>
      <c r="N1110" s="260">
        <v>9.1</v>
      </c>
      <c r="O1110" s="260">
        <v>7.3</v>
      </c>
      <c r="P1110" s="260">
        <v>7</v>
      </c>
      <c r="Q1110" s="260">
        <v>7.1</v>
      </c>
      <c r="R1110" s="260">
        <v>7.7</v>
      </c>
      <c r="S1110" s="260">
        <v>8.6</v>
      </c>
      <c r="T1110" s="260">
        <v>5.6</v>
      </c>
      <c r="U1110" s="260">
        <v>6.6</v>
      </c>
      <c r="V1110" s="260">
        <v>5.2</v>
      </c>
      <c r="W1110" s="260">
        <v>8</v>
      </c>
      <c r="X1110" s="260">
        <v>4.2</v>
      </c>
      <c r="Y1110" s="259"/>
      <c r="Z1110" s="261" t="s">
        <v>36</v>
      </c>
      <c r="AA1110" s="258" t="s">
        <v>37</v>
      </c>
      <c r="AB1110" s="262"/>
      <c r="AC1110" s="8" t="s">
        <v>2820</v>
      </c>
    </row>
    <row r="1111" spans="1:29">
      <c r="A1111" s="257">
        <v>19</v>
      </c>
      <c r="B1111" s="264" t="s">
        <v>2812</v>
      </c>
      <c r="C1111" s="384" t="s">
        <v>2813</v>
      </c>
      <c r="D1111" s="385" t="s">
        <v>638</v>
      </c>
      <c r="E1111" s="263" t="s">
        <v>2203</v>
      </c>
      <c r="F1111" s="263"/>
      <c r="G1111" s="260">
        <v>6.1</v>
      </c>
      <c r="H1111" s="260">
        <v>4.5999999999999996</v>
      </c>
      <c r="I1111" s="260">
        <v>7.1</v>
      </c>
      <c r="J1111" s="260">
        <v>6.7</v>
      </c>
      <c r="K1111" s="260">
        <v>7.4</v>
      </c>
      <c r="L1111" s="260">
        <v>6.7</v>
      </c>
      <c r="M1111" s="260">
        <v>7</v>
      </c>
      <c r="N1111" s="260">
        <v>7.9</v>
      </c>
      <c r="O1111" s="260">
        <v>6.1</v>
      </c>
      <c r="P1111" s="260">
        <v>5</v>
      </c>
      <c r="Q1111" s="260">
        <v>4.9000000000000004</v>
      </c>
      <c r="R1111" s="260">
        <v>6</v>
      </c>
      <c r="S1111" s="260">
        <v>6.7</v>
      </c>
      <c r="T1111" s="260">
        <v>4</v>
      </c>
      <c r="U1111" s="260">
        <v>6.4</v>
      </c>
      <c r="V1111" s="260">
        <v>7.3</v>
      </c>
      <c r="W1111" s="260">
        <v>6</v>
      </c>
      <c r="X1111" s="260">
        <v>5.8</v>
      </c>
      <c r="Y1111" s="259"/>
      <c r="Z1111" s="261" t="s">
        <v>36</v>
      </c>
      <c r="AA1111" s="258" t="s">
        <v>37</v>
      </c>
      <c r="AB1111" s="262"/>
      <c r="AC1111" s="8" t="s">
        <v>2820</v>
      </c>
    </row>
    <row r="1112" spans="1:29">
      <c r="A1112" s="257">
        <v>20</v>
      </c>
      <c r="B1112" s="264" t="s">
        <v>2814</v>
      </c>
      <c r="C1112" s="384" t="s">
        <v>629</v>
      </c>
      <c r="D1112" s="385" t="s">
        <v>1595</v>
      </c>
      <c r="E1112" s="263"/>
      <c r="F1112" s="263" t="s">
        <v>334</v>
      </c>
      <c r="G1112" s="260">
        <v>6.7</v>
      </c>
      <c r="H1112" s="260">
        <v>4.9000000000000004</v>
      </c>
      <c r="I1112" s="260">
        <v>7.6</v>
      </c>
      <c r="J1112" s="260">
        <v>8</v>
      </c>
      <c r="K1112" s="260">
        <v>7.9</v>
      </c>
      <c r="L1112" s="260">
        <v>7.8</v>
      </c>
      <c r="M1112" s="260">
        <v>8.4</v>
      </c>
      <c r="N1112" s="260">
        <v>6.6</v>
      </c>
      <c r="O1112" s="260">
        <v>7.4</v>
      </c>
      <c r="P1112" s="260">
        <v>4</v>
      </c>
      <c r="Q1112" s="260">
        <v>4.2</v>
      </c>
      <c r="R1112" s="260">
        <v>7.8</v>
      </c>
      <c r="S1112" s="260">
        <v>8</v>
      </c>
      <c r="T1112" s="260">
        <v>6</v>
      </c>
      <c r="U1112" s="260">
        <v>7</v>
      </c>
      <c r="V1112" s="260">
        <v>8.5</v>
      </c>
      <c r="W1112" s="260">
        <v>7.4</v>
      </c>
      <c r="X1112" s="260">
        <v>5.9</v>
      </c>
      <c r="Y1112" s="259"/>
      <c r="Z1112" s="261" t="s">
        <v>36</v>
      </c>
      <c r="AA1112" s="258" t="s">
        <v>37</v>
      </c>
      <c r="AB1112" s="262"/>
      <c r="AC1112" s="8" t="s">
        <v>2820</v>
      </c>
    </row>
    <row r="1113" spans="1:29">
      <c r="A1113" s="257">
        <v>21</v>
      </c>
      <c r="B1113" s="264" t="s">
        <v>2815</v>
      </c>
      <c r="C1113" s="384" t="s">
        <v>2816</v>
      </c>
      <c r="D1113" s="385" t="s">
        <v>238</v>
      </c>
      <c r="E1113" s="263" t="s">
        <v>939</v>
      </c>
      <c r="F1113" s="263"/>
      <c r="G1113" s="260">
        <v>5.7</v>
      </c>
      <c r="H1113" s="260">
        <v>6.9</v>
      </c>
      <c r="I1113" s="260">
        <v>9</v>
      </c>
      <c r="J1113" s="260">
        <v>7.8</v>
      </c>
      <c r="K1113" s="260">
        <v>9.1999999999999993</v>
      </c>
      <c r="L1113" s="260">
        <v>7.3</v>
      </c>
      <c r="M1113" s="260">
        <v>7.8</v>
      </c>
      <c r="N1113" s="260">
        <v>6.9</v>
      </c>
      <c r="O1113" s="260">
        <v>7.2</v>
      </c>
      <c r="P1113" s="260">
        <v>4.2</v>
      </c>
      <c r="Q1113" s="260">
        <v>5.3</v>
      </c>
      <c r="R1113" s="260">
        <v>6.1</v>
      </c>
      <c r="S1113" s="260">
        <v>8.1</v>
      </c>
      <c r="T1113" s="260">
        <v>6.7</v>
      </c>
      <c r="U1113" s="260">
        <v>5.2</v>
      </c>
      <c r="V1113" s="260">
        <v>4.9000000000000004</v>
      </c>
      <c r="W1113" s="260">
        <v>7.9</v>
      </c>
      <c r="X1113" s="260">
        <v>6.8</v>
      </c>
      <c r="Y1113" s="259"/>
      <c r="Z1113" s="261" t="s">
        <v>36</v>
      </c>
      <c r="AA1113" s="258" t="s">
        <v>37</v>
      </c>
      <c r="AB1113" s="262"/>
      <c r="AC1113" s="8" t="s">
        <v>2820</v>
      </c>
    </row>
    <row r="1114" spans="1:29">
      <c r="A1114" s="257">
        <v>22</v>
      </c>
      <c r="B1114" s="264" t="s">
        <v>2817</v>
      </c>
      <c r="C1114" s="384" t="s">
        <v>2818</v>
      </c>
      <c r="D1114" s="385" t="s">
        <v>467</v>
      </c>
      <c r="E1114" s="263" t="s">
        <v>2819</v>
      </c>
      <c r="F1114" s="263"/>
      <c r="G1114" s="260">
        <v>5.9</v>
      </c>
      <c r="H1114" s="260">
        <v>4.5</v>
      </c>
      <c r="I1114" s="260">
        <v>5.0999999999999996</v>
      </c>
      <c r="J1114" s="260">
        <v>5.2</v>
      </c>
      <c r="K1114" s="260">
        <v>5.2</v>
      </c>
      <c r="L1114" s="260">
        <v>6.9</v>
      </c>
      <c r="M1114" s="260">
        <v>7.6</v>
      </c>
      <c r="N1114" s="260">
        <v>8.6</v>
      </c>
      <c r="O1114" s="260">
        <v>6.9</v>
      </c>
      <c r="P1114" s="260">
        <v>5.9</v>
      </c>
      <c r="Q1114" s="260">
        <v>7.4</v>
      </c>
      <c r="R1114" s="260">
        <v>7.7</v>
      </c>
      <c r="S1114" s="260">
        <v>6.9</v>
      </c>
      <c r="T1114" s="260">
        <v>4.8</v>
      </c>
      <c r="U1114" s="260">
        <v>6</v>
      </c>
      <c r="V1114" s="260">
        <v>5.7</v>
      </c>
      <c r="W1114" s="260">
        <v>7.9</v>
      </c>
      <c r="X1114" s="260">
        <v>6.6</v>
      </c>
      <c r="Y1114" s="259"/>
      <c r="Z1114" s="261" t="s">
        <v>36</v>
      </c>
      <c r="AA1114" s="258" t="s">
        <v>37</v>
      </c>
      <c r="AB1114" s="262"/>
      <c r="AC1114" s="8" t="s">
        <v>2820</v>
      </c>
    </row>
    <row r="1115" spans="1:29" ht="22.2" customHeight="1">
      <c r="A1115" s="265">
        <v>1</v>
      </c>
      <c r="B1115" s="272" t="s">
        <v>2821</v>
      </c>
      <c r="C1115" s="384" t="s">
        <v>2822</v>
      </c>
      <c r="D1115" s="385" t="s">
        <v>34</v>
      </c>
      <c r="E1115" s="271"/>
      <c r="F1115" s="271" t="s">
        <v>382</v>
      </c>
      <c r="G1115" s="268">
        <v>7</v>
      </c>
      <c r="H1115" s="268">
        <v>6.5</v>
      </c>
      <c r="I1115" s="268">
        <v>9.1999999999999993</v>
      </c>
      <c r="J1115" s="268">
        <v>8.4</v>
      </c>
      <c r="K1115" s="268">
        <v>8.4</v>
      </c>
      <c r="L1115" s="268">
        <v>7.7</v>
      </c>
      <c r="M1115" s="268">
        <v>8.5</v>
      </c>
      <c r="N1115" s="268">
        <v>8.1</v>
      </c>
      <c r="O1115" s="268">
        <v>8</v>
      </c>
      <c r="P1115" s="268">
        <v>9.3000000000000007</v>
      </c>
      <c r="Q1115" s="268">
        <v>6.7</v>
      </c>
      <c r="R1115" s="268">
        <v>8.5</v>
      </c>
      <c r="S1115" s="268">
        <v>7.9</v>
      </c>
      <c r="T1115" s="268">
        <v>6.1</v>
      </c>
      <c r="U1115" s="268">
        <v>8.5</v>
      </c>
      <c r="V1115" s="268">
        <v>7.7</v>
      </c>
      <c r="W1115" s="268">
        <v>8.8000000000000007</v>
      </c>
      <c r="X1115" s="268">
        <v>7.3</v>
      </c>
      <c r="Y1115" s="267"/>
      <c r="Z1115" s="269" t="s">
        <v>36</v>
      </c>
      <c r="AA1115" s="266" t="s">
        <v>37</v>
      </c>
      <c r="AB1115" s="270"/>
      <c r="AC1115" s="8" t="s">
        <v>2887</v>
      </c>
    </row>
    <row r="1116" spans="1:29" ht="52.8">
      <c r="A1116" s="265">
        <v>2</v>
      </c>
      <c r="B1116" s="272" t="s">
        <v>2823</v>
      </c>
      <c r="C1116" s="384" t="s">
        <v>2824</v>
      </c>
      <c r="D1116" s="385" t="s">
        <v>34</v>
      </c>
      <c r="E1116" s="271" t="s">
        <v>708</v>
      </c>
      <c r="F1116" s="271"/>
      <c r="G1116" s="268">
        <v>6.1</v>
      </c>
      <c r="H1116" s="268">
        <v>4.0999999999999996</v>
      </c>
      <c r="I1116" s="268">
        <v>8</v>
      </c>
      <c r="J1116" s="268">
        <v>7.1</v>
      </c>
      <c r="K1116" s="268">
        <v>5</v>
      </c>
      <c r="L1116" s="268">
        <v>4.3</v>
      </c>
      <c r="M1116" s="268">
        <v>7.9</v>
      </c>
      <c r="N1116" s="268">
        <v>6.3</v>
      </c>
      <c r="O1116" s="268">
        <v>7.3</v>
      </c>
      <c r="P1116" s="268">
        <v>5.7</v>
      </c>
      <c r="Q1116" s="268">
        <v>7</v>
      </c>
      <c r="R1116" s="268">
        <v>6.7</v>
      </c>
      <c r="S1116" s="268">
        <v>6.9</v>
      </c>
      <c r="T1116" s="268">
        <v>6.1</v>
      </c>
      <c r="U1116" s="268">
        <v>7.1</v>
      </c>
      <c r="V1116" s="268">
        <v>5</v>
      </c>
      <c r="W1116" s="268">
        <v>8.1</v>
      </c>
      <c r="X1116" s="268">
        <v>5.2</v>
      </c>
      <c r="Y1116" s="267"/>
      <c r="Z1116" s="269" t="s">
        <v>36</v>
      </c>
      <c r="AA1116" s="266" t="s">
        <v>37</v>
      </c>
      <c r="AB1116" s="270" t="s">
        <v>3732</v>
      </c>
      <c r="AC1116" s="8" t="s">
        <v>2887</v>
      </c>
    </row>
    <row r="1117" spans="1:29" ht="79.2">
      <c r="A1117" s="265">
        <v>3</v>
      </c>
      <c r="B1117" s="272" t="s">
        <v>2825</v>
      </c>
      <c r="C1117" s="384" t="s">
        <v>2826</v>
      </c>
      <c r="D1117" s="385" t="s">
        <v>34</v>
      </c>
      <c r="E1117" s="271"/>
      <c r="F1117" s="271" t="s">
        <v>708</v>
      </c>
      <c r="G1117" s="268">
        <v>5.3</v>
      </c>
      <c r="H1117" s="268">
        <v>4.5</v>
      </c>
      <c r="I1117" s="268">
        <v>6.3</v>
      </c>
      <c r="J1117" s="268">
        <v>8.1999999999999993</v>
      </c>
      <c r="K1117" s="268">
        <v>7.2</v>
      </c>
      <c r="L1117" s="268">
        <v>4.5999999999999996</v>
      </c>
      <c r="M1117" s="268">
        <v>7</v>
      </c>
      <c r="N1117" s="268">
        <v>8</v>
      </c>
      <c r="O1117" s="268">
        <v>7.2</v>
      </c>
      <c r="P1117" s="268">
        <v>4.2</v>
      </c>
      <c r="Q1117" s="268">
        <v>3.4</v>
      </c>
      <c r="R1117" s="268">
        <v>6.7</v>
      </c>
      <c r="S1117" s="268">
        <v>7.3</v>
      </c>
      <c r="T1117" s="268">
        <v>0.9</v>
      </c>
      <c r="U1117" s="268">
        <v>5.2</v>
      </c>
      <c r="V1117" s="268">
        <v>2.5</v>
      </c>
      <c r="W1117" s="268">
        <v>0</v>
      </c>
      <c r="X1117" s="268">
        <v>0</v>
      </c>
      <c r="Y1117" s="267"/>
      <c r="Z1117" s="269" t="s">
        <v>36</v>
      </c>
      <c r="AA1117" s="266" t="s">
        <v>48</v>
      </c>
      <c r="AB1117" s="270" t="s">
        <v>3733</v>
      </c>
      <c r="AC1117" s="8" t="s">
        <v>2887</v>
      </c>
    </row>
    <row r="1118" spans="1:29" ht="79.2">
      <c r="A1118" s="265">
        <v>4</v>
      </c>
      <c r="B1118" s="272" t="s">
        <v>2827</v>
      </c>
      <c r="C1118" s="384" t="s">
        <v>2828</v>
      </c>
      <c r="D1118" s="385" t="s">
        <v>333</v>
      </c>
      <c r="E1118" s="271" t="s">
        <v>524</v>
      </c>
      <c r="F1118" s="271"/>
      <c r="G1118" s="268">
        <v>2</v>
      </c>
      <c r="H1118" s="268">
        <v>4</v>
      </c>
      <c r="I1118" s="268">
        <v>8.1999999999999993</v>
      </c>
      <c r="J1118" s="268">
        <v>7</v>
      </c>
      <c r="K1118" s="268">
        <v>6.8</v>
      </c>
      <c r="L1118" s="268">
        <v>6.1</v>
      </c>
      <c r="M1118" s="268">
        <v>5.9</v>
      </c>
      <c r="N1118" s="268">
        <v>4.8</v>
      </c>
      <c r="O1118" s="268">
        <v>8.5</v>
      </c>
      <c r="P1118" s="268">
        <v>0.4</v>
      </c>
      <c r="Q1118" s="268">
        <v>3.4</v>
      </c>
      <c r="R1118" s="268">
        <v>5.5</v>
      </c>
      <c r="S1118" s="268">
        <v>6.5</v>
      </c>
      <c r="T1118" s="268">
        <v>1.1000000000000001</v>
      </c>
      <c r="U1118" s="268">
        <v>5.0999999999999996</v>
      </c>
      <c r="V1118" s="268">
        <v>2.5</v>
      </c>
      <c r="W1118" s="268">
        <v>0.4</v>
      </c>
      <c r="X1118" s="268">
        <v>0</v>
      </c>
      <c r="Y1118" s="267"/>
      <c r="Z1118" s="269" t="s">
        <v>36</v>
      </c>
      <c r="AA1118" s="266" t="s">
        <v>48</v>
      </c>
      <c r="AB1118" s="270" t="s">
        <v>3733</v>
      </c>
      <c r="AC1118" s="8" t="s">
        <v>2887</v>
      </c>
    </row>
    <row r="1119" spans="1:29">
      <c r="A1119" s="265">
        <v>5</v>
      </c>
      <c r="B1119" s="272" t="s">
        <v>2829</v>
      </c>
      <c r="C1119" s="384" t="s">
        <v>135</v>
      </c>
      <c r="D1119" s="385" t="s">
        <v>2830</v>
      </c>
      <c r="E1119" s="271" t="s">
        <v>1045</v>
      </c>
      <c r="F1119" s="271"/>
      <c r="G1119" s="268">
        <v>8.1</v>
      </c>
      <c r="H1119" s="268">
        <v>6.2</v>
      </c>
      <c r="I1119" s="268">
        <v>9.4</v>
      </c>
      <c r="J1119" s="268">
        <v>8.3000000000000007</v>
      </c>
      <c r="K1119" s="268">
        <v>9.4</v>
      </c>
      <c r="L1119" s="268">
        <v>10</v>
      </c>
      <c r="M1119" s="268">
        <v>9.1999999999999993</v>
      </c>
      <c r="N1119" s="268">
        <v>8.8000000000000007</v>
      </c>
      <c r="O1119" s="268">
        <v>8.5</v>
      </c>
      <c r="P1119" s="268">
        <v>9.1999999999999993</v>
      </c>
      <c r="Q1119" s="268">
        <v>5.7</v>
      </c>
      <c r="R1119" s="268">
        <v>8.6999999999999993</v>
      </c>
      <c r="S1119" s="268">
        <v>9.3000000000000007</v>
      </c>
      <c r="T1119" s="268">
        <v>5</v>
      </c>
      <c r="U1119" s="268">
        <v>9.1</v>
      </c>
      <c r="V1119" s="268">
        <v>7.6</v>
      </c>
      <c r="W1119" s="268">
        <v>9.1</v>
      </c>
      <c r="X1119" s="268">
        <v>7.9</v>
      </c>
      <c r="Y1119" s="267"/>
      <c r="Z1119" s="269" t="s">
        <v>36</v>
      </c>
      <c r="AA1119" s="266" t="s">
        <v>37</v>
      </c>
      <c r="AB1119" s="270"/>
      <c r="AC1119" s="8" t="s">
        <v>2887</v>
      </c>
    </row>
    <row r="1120" spans="1:29" ht="26.4">
      <c r="A1120" s="265">
        <v>6</v>
      </c>
      <c r="B1120" s="272" t="s">
        <v>2831</v>
      </c>
      <c r="C1120" s="384" t="s">
        <v>2832</v>
      </c>
      <c r="D1120" s="385" t="s">
        <v>132</v>
      </c>
      <c r="E1120" s="271" t="s">
        <v>1446</v>
      </c>
      <c r="F1120" s="271"/>
      <c r="G1120" s="268">
        <v>6.8</v>
      </c>
      <c r="H1120" s="268">
        <v>4.3</v>
      </c>
      <c r="I1120" s="268">
        <v>2.8</v>
      </c>
      <c r="J1120" s="268">
        <v>2.9</v>
      </c>
      <c r="K1120" s="268">
        <v>3.8</v>
      </c>
      <c r="L1120" s="268">
        <v>4.9000000000000004</v>
      </c>
      <c r="M1120" s="268">
        <v>6.3</v>
      </c>
      <c r="N1120" s="268">
        <v>6.6</v>
      </c>
      <c r="O1120" s="268">
        <v>7.3</v>
      </c>
      <c r="P1120" s="268">
        <v>4.5999999999999996</v>
      </c>
      <c r="Q1120" s="268">
        <v>1.9</v>
      </c>
      <c r="R1120" s="268">
        <v>5.0999999999999996</v>
      </c>
      <c r="S1120" s="268">
        <v>5.3</v>
      </c>
      <c r="T1120" s="268">
        <v>5.5</v>
      </c>
      <c r="U1120" s="268">
        <v>8</v>
      </c>
      <c r="V1120" s="268">
        <v>7.5</v>
      </c>
      <c r="W1120" s="268">
        <v>4.5999999999999996</v>
      </c>
      <c r="X1120" s="268">
        <v>4.7</v>
      </c>
      <c r="Y1120" s="267"/>
      <c r="Z1120" s="269" t="s">
        <v>36</v>
      </c>
      <c r="AA1120" s="266" t="s">
        <v>48</v>
      </c>
      <c r="AB1120" s="270" t="s">
        <v>415</v>
      </c>
      <c r="AC1120" s="8" t="s">
        <v>2887</v>
      </c>
    </row>
    <row r="1121" spans="1:29">
      <c r="A1121" s="265">
        <v>7</v>
      </c>
      <c r="B1121" s="272" t="s">
        <v>2833</v>
      </c>
      <c r="C1121" s="384" t="s">
        <v>2182</v>
      </c>
      <c r="D1121" s="385" t="s">
        <v>132</v>
      </c>
      <c r="E1121" s="271" t="s">
        <v>104</v>
      </c>
      <c r="F1121" s="271"/>
      <c r="G1121" s="268">
        <v>6.4</v>
      </c>
      <c r="H1121" s="268">
        <v>5.2</v>
      </c>
      <c r="I1121" s="268">
        <v>8.6999999999999993</v>
      </c>
      <c r="J1121" s="268">
        <v>7.7</v>
      </c>
      <c r="K1121" s="268">
        <v>9.1999999999999993</v>
      </c>
      <c r="L1121" s="268">
        <v>6.3</v>
      </c>
      <c r="M1121" s="268">
        <v>8.6999999999999993</v>
      </c>
      <c r="N1121" s="268">
        <v>7.8</v>
      </c>
      <c r="O1121" s="268">
        <v>8</v>
      </c>
      <c r="P1121" s="268">
        <v>9</v>
      </c>
      <c r="Q1121" s="268">
        <v>5.9</v>
      </c>
      <c r="R1121" s="268">
        <v>8.4</v>
      </c>
      <c r="S1121" s="268">
        <v>6.1</v>
      </c>
      <c r="T1121" s="268">
        <v>7.3</v>
      </c>
      <c r="U1121" s="268">
        <v>8.4</v>
      </c>
      <c r="V1121" s="268">
        <v>8.8000000000000007</v>
      </c>
      <c r="W1121" s="268">
        <v>9.1</v>
      </c>
      <c r="X1121" s="268">
        <v>6.9</v>
      </c>
      <c r="Y1121" s="267"/>
      <c r="Z1121" s="269" t="s">
        <v>36</v>
      </c>
      <c r="AA1121" s="266" t="s">
        <v>37</v>
      </c>
      <c r="AB1121" s="270"/>
      <c r="AC1121" s="8" t="s">
        <v>2887</v>
      </c>
    </row>
    <row r="1122" spans="1:29" ht="92.4">
      <c r="A1122" s="265">
        <v>8</v>
      </c>
      <c r="B1122" s="272" t="s">
        <v>2834</v>
      </c>
      <c r="C1122" s="384" t="s">
        <v>2835</v>
      </c>
      <c r="D1122" s="385" t="s">
        <v>530</v>
      </c>
      <c r="E1122" s="271"/>
      <c r="F1122" s="271" t="s">
        <v>208</v>
      </c>
      <c r="G1122" s="268">
        <v>7.4</v>
      </c>
      <c r="H1122" s="268">
        <v>4.3</v>
      </c>
      <c r="I1122" s="268">
        <v>8.4</v>
      </c>
      <c r="J1122" s="268">
        <v>7.8</v>
      </c>
      <c r="K1122" s="268">
        <v>9.1</v>
      </c>
      <c r="L1122" s="268">
        <v>9.1999999999999993</v>
      </c>
      <c r="M1122" s="268">
        <v>9.1</v>
      </c>
      <c r="N1122" s="268">
        <v>8.3000000000000007</v>
      </c>
      <c r="O1122" s="268">
        <v>8.1</v>
      </c>
      <c r="P1122" s="268">
        <v>9.3000000000000007</v>
      </c>
      <c r="Q1122" s="268">
        <v>7</v>
      </c>
      <c r="R1122" s="268">
        <v>8.8000000000000007</v>
      </c>
      <c r="S1122" s="268">
        <v>8.8000000000000007</v>
      </c>
      <c r="T1122" s="268">
        <v>7.9</v>
      </c>
      <c r="U1122" s="268">
        <v>9.1999999999999993</v>
      </c>
      <c r="V1122" s="268">
        <v>9.1999999999999993</v>
      </c>
      <c r="W1122" s="268">
        <v>9.5</v>
      </c>
      <c r="X1122" s="268">
        <v>7.7</v>
      </c>
      <c r="Y1122" s="267"/>
      <c r="Z1122" s="269" t="s">
        <v>36</v>
      </c>
      <c r="AA1122" s="266" t="s">
        <v>37</v>
      </c>
      <c r="AB1122" s="270" t="s">
        <v>3734</v>
      </c>
      <c r="AC1122" s="8" t="s">
        <v>2887</v>
      </c>
    </row>
    <row r="1123" spans="1:29">
      <c r="A1123" s="265">
        <v>9</v>
      </c>
      <c r="B1123" s="272" t="s">
        <v>2836</v>
      </c>
      <c r="C1123" s="384" t="s">
        <v>1288</v>
      </c>
      <c r="D1123" s="385" t="s">
        <v>532</v>
      </c>
      <c r="E1123" s="271" t="s">
        <v>527</v>
      </c>
      <c r="F1123" s="271"/>
      <c r="G1123" s="268">
        <v>7</v>
      </c>
      <c r="H1123" s="268">
        <v>6</v>
      </c>
      <c r="I1123" s="268">
        <v>5.7</v>
      </c>
      <c r="J1123" s="268">
        <v>8</v>
      </c>
      <c r="K1123" s="268">
        <v>8.1999999999999993</v>
      </c>
      <c r="L1123" s="268">
        <v>5.0999999999999996</v>
      </c>
      <c r="M1123" s="268">
        <v>5.0999999999999996</v>
      </c>
      <c r="N1123" s="268">
        <v>8.8000000000000007</v>
      </c>
      <c r="O1123" s="268">
        <v>8</v>
      </c>
      <c r="P1123" s="268">
        <v>5</v>
      </c>
      <c r="Q1123" s="268">
        <v>5</v>
      </c>
      <c r="R1123" s="268">
        <v>6.8</v>
      </c>
      <c r="S1123" s="268">
        <v>7.6</v>
      </c>
      <c r="T1123" s="268">
        <v>6</v>
      </c>
      <c r="U1123" s="268">
        <v>7.1</v>
      </c>
      <c r="V1123" s="268">
        <v>8.6999999999999993</v>
      </c>
      <c r="W1123" s="268">
        <v>7.3</v>
      </c>
      <c r="X1123" s="268">
        <v>6.9</v>
      </c>
      <c r="Y1123" s="267"/>
      <c r="Z1123" s="269" t="s">
        <v>36</v>
      </c>
      <c r="AA1123" s="266" t="s">
        <v>37</v>
      </c>
      <c r="AB1123" s="270"/>
      <c r="AC1123" s="8" t="s">
        <v>2887</v>
      </c>
    </row>
    <row r="1124" spans="1:29">
      <c r="A1124" s="265">
        <v>10</v>
      </c>
      <c r="B1124" s="272" t="s">
        <v>2837</v>
      </c>
      <c r="C1124" s="384" t="s">
        <v>2838</v>
      </c>
      <c r="D1124" s="385" t="s">
        <v>2052</v>
      </c>
      <c r="E1124" s="271"/>
      <c r="F1124" s="271" t="s">
        <v>68</v>
      </c>
      <c r="G1124" s="268">
        <v>5.9</v>
      </c>
      <c r="H1124" s="268">
        <v>7.5</v>
      </c>
      <c r="I1124" s="268">
        <v>7.6</v>
      </c>
      <c r="J1124" s="268">
        <v>7.7</v>
      </c>
      <c r="K1124" s="268">
        <v>10</v>
      </c>
      <c r="L1124" s="268">
        <v>9.3000000000000007</v>
      </c>
      <c r="M1124" s="268">
        <v>9.1999999999999993</v>
      </c>
      <c r="N1124" s="268">
        <v>9.4</v>
      </c>
      <c r="O1124" s="268">
        <v>7.9</v>
      </c>
      <c r="P1124" s="268">
        <v>9.8000000000000007</v>
      </c>
      <c r="Q1124" s="268">
        <v>6</v>
      </c>
      <c r="R1124" s="268">
        <v>10</v>
      </c>
      <c r="S1124" s="268">
        <v>8.3000000000000007</v>
      </c>
      <c r="T1124" s="268">
        <v>7</v>
      </c>
      <c r="U1124" s="268">
        <v>8.4</v>
      </c>
      <c r="V1124" s="268">
        <v>9</v>
      </c>
      <c r="W1124" s="268">
        <v>9</v>
      </c>
      <c r="X1124" s="268">
        <v>6.4</v>
      </c>
      <c r="Y1124" s="267"/>
      <c r="Z1124" s="269" t="s">
        <v>36</v>
      </c>
      <c r="AA1124" s="266" t="s">
        <v>37</v>
      </c>
      <c r="AB1124" s="270"/>
      <c r="AC1124" s="8" t="s">
        <v>2887</v>
      </c>
    </row>
    <row r="1125" spans="1:29" ht="79.2">
      <c r="A1125" s="265">
        <v>11</v>
      </c>
      <c r="B1125" s="272" t="s">
        <v>2839</v>
      </c>
      <c r="C1125" s="384" t="s">
        <v>2840</v>
      </c>
      <c r="D1125" s="385" t="s">
        <v>151</v>
      </c>
      <c r="E1125" s="271" t="s">
        <v>1179</v>
      </c>
      <c r="F1125" s="271"/>
      <c r="G1125" s="268">
        <v>5.0999999999999996</v>
      </c>
      <c r="H1125" s="268">
        <v>5.2</v>
      </c>
      <c r="I1125" s="268">
        <v>7.6</v>
      </c>
      <c r="J1125" s="268">
        <v>4.5</v>
      </c>
      <c r="K1125" s="268">
        <v>6.2</v>
      </c>
      <c r="L1125" s="268">
        <v>5.8</v>
      </c>
      <c r="M1125" s="268">
        <v>6.5</v>
      </c>
      <c r="N1125" s="268">
        <v>4.2</v>
      </c>
      <c r="O1125" s="268">
        <v>7.2</v>
      </c>
      <c r="P1125" s="268">
        <v>4.5999999999999996</v>
      </c>
      <c r="Q1125" s="268">
        <v>1.8</v>
      </c>
      <c r="R1125" s="268">
        <v>5.4</v>
      </c>
      <c r="S1125" s="268">
        <v>5.3</v>
      </c>
      <c r="T1125" s="268">
        <v>0.9</v>
      </c>
      <c r="U1125" s="268">
        <v>5.3</v>
      </c>
      <c r="V1125" s="268">
        <v>3.6</v>
      </c>
      <c r="W1125" s="268">
        <v>2.8</v>
      </c>
      <c r="X1125" s="268">
        <v>0</v>
      </c>
      <c r="Y1125" s="267"/>
      <c r="Z1125" s="269" t="s">
        <v>36</v>
      </c>
      <c r="AA1125" s="266" t="s">
        <v>48</v>
      </c>
      <c r="AB1125" s="270" t="s">
        <v>3733</v>
      </c>
      <c r="AC1125" s="8" t="s">
        <v>2887</v>
      </c>
    </row>
    <row r="1126" spans="1:29">
      <c r="A1126" s="265">
        <v>12</v>
      </c>
      <c r="B1126" s="272" t="s">
        <v>2841</v>
      </c>
      <c r="C1126" s="384" t="s">
        <v>2842</v>
      </c>
      <c r="D1126" s="385" t="s">
        <v>1660</v>
      </c>
      <c r="E1126" s="271"/>
      <c r="F1126" s="271" t="s">
        <v>1485</v>
      </c>
      <c r="G1126" s="268">
        <v>7.1</v>
      </c>
      <c r="H1126" s="268">
        <v>4.5999999999999996</v>
      </c>
      <c r="I1126" s="268">
        <v>7.5</v>
      </c>
      <c r="J1126" s="268">
        <v>7.4</v>
      </c>
      <c r="K1126" s="268">
        <v>7.4</v>
      </c>
      <c r="L1126" s="268">
        <v>7.6</v>
      </c>
      <c r="M1126" s="268">
        <v>8.4</v>
      </c>
      <c r="N1126" s="268">
        <v>8.9</v>
      </c>
      <c r="O1126" s="268">
        <v>8.4</v>
      </c>
      <c r="P1126" s="268">
        <v>7.6</v>
      </c>
      <c r="Q1126" s="268">
        <v>5.5</v>
      </c>
      <c r="R1126" s="268">
        <v>3.6</v>
      </c>
      <c r="S1126" s="268">
        <v>2.9</v>
      </c>
      <c r="T1126" s="268">
        <v>4.2</v>
      </c>
      <c r="U1126" s="268">
        <v>8.1</v>
      </c>
      <c r="V1126" s="268">
        <v>8.1999999999999993</v>
      </c>
      <c r="W1126" s="268">
        <v>6</v>
      </c>
      <c r="X1126" s="268">
        <v>5.5</v>
      </c>
      <c r="Y1126" s="267"/>
      <c r="Z1126" s="269" t="s">
        <v>36</v>
      </c>
      <c r="AA1126" s="266" t="s">
        <v>48</v>
      </c>
      <c r="AB1126" s="270" t="s">
        <v>392</v>
      </c>
      <c r="AC1126" s="8" t="s">
        <v>2887</v>
      </c>
    </row>
    <row r="1127" spans="1:29">
      <c r="A1127" s="265">
        <v>13</v>
      </c>
      <c r="B1127" s="272" t="s">
        <v>2843</v>
      </c>
      <c r="C1127" s="384" t="s">
        <v>2844</v>
      </c>
      <c r="D1127" s="385" t="s">
        <v>1660</v>
      </c>
      <c r="E1127" s="271"/>
      <c r="F1127" s="271" t="s">
        <v>494</v>
      </c>
      <c r="G1127" s="268">
        <v>5.2</v>
      </c>
      <c r="H1127" s="268">
        <v>5.4</v>
      </c>
      <c r="I1127" s="268">
        <v>6.1</v>
      </c>
      <c r="J1127" s="268">
        <v>7.5</v>
      </c>
      <c r="K1127" s="268">
        <v>8.1999999999999993</v>
      </c>
      <c r="L1127" s="268">
        <v>3</v>
      </c>
      <c r="M1127" s="268">
        <v>7.4</v>
      </c>
      <c r="N1127" s="268">
        <v>4.9000000000000004</v>
      </c>
      <c r="O1127" s="268">
        <v>7.9</v>
      </c>
      <c r="P1127" s="268">
        <v>5.4</v>
      </c>
      <c r="Q1127" s="268">
        <v>3.8</v>
      </c>
      <c r="R1127" s="268">
        <v>6.7</v>
      </c>
      <c r="S1127" s="268">
        <v>6.6</v>
      </c>
      <c r="T1127" s="268">
        <v>1.2</v>
      </c>
      <c r="U1127" s="268">
        <v>7.7</v>
      </c>
      <c r="V1127" s="268">
        <v>4</v>
      </c>
      <c r="W1127" s="268">
        <v>6.9</v>
      </c>
      <c r="X1127" s="268">
        <v>5.6</v>
      </c>
      <c r="Y1127" s="267"/>
      <c r="Z1127" s="269" t="s">
        <v>36</v>
      </c>
      <c r="AA1127" s="266" t="s">
        <v>48</v>
      </c>
      <c r="AB1127" s="270" t="s">
        <v>2845</v>
      </c>
      <c r="AC1127" s="8" t="s">
        <v>2887</v>
      </c>
    </row>
    <row r="1128" spans="1:29" ht="26.4">
      <c r="A1128" s="265">
        <v>14</v>
      </c>
      <c r="B1128" s="272" t="s">
        <v>2846</v>
      </c>
      <c r="C1128" s="384" t="s">
        <v>126</v>
      </c>
      <c r="D1128" s="385" t="s">
        <v>952</v>
      </c>
      <c r="E1128" s="271" t="s">
        <v>2847</v>
      </c>
      <c r="F1128" s="271"/>
      <c r="G1128" s="268">
        <v>4.0999999999999996</v>
      </c>
      <c r="H1128" s="268">
        <v>3.2</v>
      </c>
      <c r="I1128" s="268">
        <v>6.6</v>
      </c>
      <c r="J1128" s="268">
        <v>8.1</v>
      </c>
      <c r="K1128" s="268">
        <v>7.6</v>
      </c>
      <c r="L1128" s="268">
        <v>7.1</v>
      </c>
      <c r="M1128" s="268">
        <v>5.8</v>
      </c>
      <c r="N1128" s="268">
        <v>7.8</v>
      </c>
      <c r="O1128" s="268">
        <v>7.8</v>
      </c>
      <c r="P1128" s="268">
        <v>0.9</v>
      </c>
      <c r="Q1128" s="268">
        <v>2.4</v>
      </c>
      <c r="R1128" s="268">
        <v>2</v>
      </c>
      <c r="S1128" s="268">
        <v>1.9</v>
      </c>
      <c r="T1128" s="268">
        <v>1.5</v>
      </c>
      <c r="U1128" s="268">
        <v>4.5</v>
      </c>
      <c r="V1128" s="268">
        <v>5.8</v>
      </c>
      <c r="W1128" s="268">
        <v>5.7</v>
      </c>
      <c r="X1128" s="268">
        <v>4.5</v>
      </c>
      <c r="Y1128" s="267"/>
      <c r="Z1128" s="269" t="s">
        <v>36</v>
      </c>
      <c r="AA1128" s="266" t="s">
        <v>48</v>
      </c>
      <c r="AB1128" s="270" t="s">
        <v>2848</v>
      </c>
      <c r="AC1128" s="8" t="s">
        <v>2887</v>
      </c>
    </row>
    <row r="1129" spans="1:29" ht="79.2">
      <c r="A1129" s="265">
        <v>15</v>
      </c>
      <c r="B1129" s="272" t="s">
        <v>2849</v>
      </c>
      <c r="C1129" s="384" t="s">
        <v>872</v>
      </c>
      <c r="D1129" s="385" t="s">
        <v>1845</v>
      </c>
      <c r="E1129" s="271"/>
      <c r="F1129" s="271" t="s">
        <v>2500</v>
      </c>
      <c r="G1129" s="268">
        <v>7.2</v>
      </c>
      <c r="H1129" s="268">
        <v>0</v>
      </c>
      <c r="I1129" s="268">
        <v>8.9</v>
      </c>
      <c r="J1129" s="268">
        <v>6.4</v>
      </c>
      <c r="K1129" s="268">
        <v>8.4</v>
      </c>
      <c r="L1129" s="268">
        <v>6.9</v>
      </c>
      <c r="M1129" s="268">
        <v>5.2</v>
      </c>
      <c r="N1129" s="268">
        <v>7</v>
      </c>
      <c r="O1129" s="268">
        <v>7.8</v>
      </c>
      <c r="P1129" s="268">
        <v>5.3</v>
      </c>
      <c r="Q1129" s="268">
        <v>6.6</v>
      </c>
      <c r="R1129" s="268">
        <v>5.9</v>
      </c>
      <c r="S1129" s="268">
        <v>6.8</v>
      </c>
      <c r="T1129" s="268">
        <v>2.2000000000000002</v>
      </c>
      <c r="U1129" s="268">
        <v>8.1999999999999993</v>
      </c>
      <c r="V1129" s="268">
        <v>5.0999999999999996</v>
      </c>
      <c r="W1129" s="268">
        <v>0.4</v>
      </c>
      <c r="X1129" s="268">
        <v>2.6</v>
      </c>
      <c r="Y1129" s="267"/>
      <c r="Z1129" s="269" t="s">
        <v>36</v>
      </c>
      <c r="AA1129" s="266" t="s">
        <v>48</v>
      </c>
      <c r="AB1129" s="270" t="s">
        <v>3733</v>
      </c>
      <c r="AC1129" s="8" t="s">
        <v>2887</v>
      </c>
    </row>
    <row r="1130" spans="1:29" ht="52.8">
      <c r="A1130" s="265">
        <v>16</v>
      </c>
      <c r="B1130" s="272" t="s">
        <v>2850</v>
      </c>
      <c r="C1130" s="384" t="s">
        <v>1906</v>
      </c>
      <c r="D1130" s="385" t="s">
        <v>1342</v>
      </c>
      <c r="E1130" s="271" t="s">
        <v>276</v>
      </c>
      <c r="F1130" s="271"/>
      <c r="G1130" s="268">
        <v>6.1</v>
      </c>
      <c r="H1130" s="268">
        <v>5.3</v>
      </c>
      <c r="I1130" s="268">
        <v>7</v>
      </c>
      <c r="J1130" s="268">
        <v>6.4</v>
      </c>
      <c r="K1130" s="268">
        <v>7.2</v>
      </c>
      <c r="L1130" s="268">
        <v>3.9</v>
      </c>
      <c r="M1130" s="268">
        <v>5.7</v>
      </c>
      <c r="N1130" s="268">
        <v>6.6</v>
      </c>
      <c r="O1130" s="268">
        <v>8.5</v>
      </c>
      <c r="P1130" s="268">
        <v>6.1</v>
      </c>
      <c r="Q1130" s="268">
        <v>2</v>
      </c>
      <c r="R1130" s="268">
        <v>6.5</v>
      </c>
      <c r="S1130" s="268">
        <v>5.0999999999999996</v>
      </c>
      <c r="T1130" s="268">
        <v>5.4</v>
      </c>
      <c r="U1130" s="268">
        <v>6.7</v>
      </c>
      <c r="V1130" s="268">
        <v>5.7</v>
      </c>
      <c r="W1130" s="268">
        <v>6.1</v>
      </c>
      <c r="X1130" s="268">
        <v>4.2</v>
      </c>
      <c r="Y1130" s="267"/>
      <c r="Z1130" s="269" t="s">
        <v>36</v>
      </c>
      <c r="AA1130" s="266" t="s">
        <v>48</v>
      </c>
      <c r="AB1130" s="270" t="s">
        <v>3735</v>
      </c>
      <c r="AC1130" s="8" t="s">
        <v>2887</v>
      </c>
    </row>
    <row r="1131" spans="1:29">
      <c r="A1131" s="265">
        <v>17</v>
      </c>
      <c r="B1131" s="272" t="s">
        <v>2851</v>
      </c>
      <c r="C1131" s="384" t="s">
        <v>2852</v>
      </c>
      <c r="D1131" s="385" t="s">
        <v>881</v>
      </c>
      <c r="E1131" s="271"/>
      <c r="F1131" s="271" t="s">
        <v>1695</v>
      </c>
      <c r="G1131" s="268">
        <v>5.9</v>
      </c>
      <c r="H1131" s="268">
        <v>4.2</v>
      </c>
      <c r="I1131" s="268">
        <v>7.1</v>
      </c>
      <c r="J1131" s="268">
        <v>8.4</v>
      </c>
      <c r="K1131" s="268">
        <v>6.8</v>
      </c>
      <c r="L1131" s="268">
        <v>5.8</v>
      </c>
      <c r="M1131" s="268">
        <v>6.9</v>
      </c>
      <c r="N1131" s="268">
        <v>8.1</v>
      </c>
      <c r="O1131" s="268">
        <v>8.5</v>
      </c>
      <c r="P1131" s="268">
        <v>7</v>
      </c>
      <c r="Q1131" s="268">
        <v>4.8</v>
      </c>
      <c r="R1131" s="268">
        <v>7.6</v>
      </c>
      <c r="S1131" s="268">
        <v>7.6</v>
      </c>
      <c r="T1131" s="268">
        <v>3.4</v>
      </c>
      <c r="U1131" s="268">
        <v>7.9</v>
      </c>
      <c r="V1131" s="268">
        <v>8.1</v>
      </c>
      <c r="W1131" s="268">
        <v>4.5</v>
      </c>
      <c r="X1131" s="268">
        <v>4</v>
      </c>
      <c r="Y1131" s="267"/>
      <c r="Z1131" s="269" t="s">
        <v>36</v>
      </c>
      <c r="AA1131" s="266" t="s">
        <v>48</v>
      </c>
      <c r="AB1131" s="270" t="s">
        <v>97</v>
      </c>
      <c r="AC1131" s="8" t="s">
        <v>2887</v>
      </c>
    </row>
    <row r="1132" spans="1:29">
      <c r="A1132" s="265">
        <v>18</v>
      </c>
      <c r="B1132" s="272" t="s">
        <v>2853</v>
      </c>
      <c r="C1132" s="384" t="s">
        <v>2854</v>
      </c>
      <c r="D1132" s="385" t="s">
        <v>886</v>
      </c>
      <c r="E1132" s="271"/>
      <c r="F1132" s="271" t="s">
        <v>1229</v>
      </c>
      <c r="G1132" s="268">
        <v>6.6</v>
      </c>
      <c r="H1132" s="268">
        <v>5.3</v>
      </c>
      <c r="I1132" s="268">
        <v>6.7</v>
      </c>
      <c r="J1132" s="268">
        <v>5.7</v>
      </c>
      <c r="K1132" s="268">
        <v>6</v>
      </c>
      <c r="L1132" s="268">
        <v>6.1</v>
      </c>
      <c r="M1132" s="268">
        <v>7.9</v>
      </c>
      <c r="N1132" s="268">
        <v>6.8</v>
      </c>
      <c r="O1132" s="268">
        <v>7.8</v>
      </c>
      <c r="P1132" s="268">
        <v>9.1</v>
      </c>
      <c r="Q1132" s="268">
        <v>4.3</v>
      </c>
      <c r="R1132" s="268">
        <v>7.3</v>
      </c>
      <c r="S1132" s="268">
        <v>7.3</v>
      </c>
      <c r="T1132" s="268">
        <v>3.3</v>
      </c>
      <c r="U1132" s="268">
        <v>6.9</v>
      </c>
      <c r="V1132" s="268">
        <v>7.5</v>
      </c>
      <c r="W1132" s="268">
        <v>5.7</v>
      </c>
      <c r="X1132" s="268">
        <v>4.5999999999999996</v>
      </c>
      <c r="Y1132" s="267"/>
      <c r="Z1132" s="269" t="s">
        <v>36</v>
      </c>
      <c r="AA1132" s="266" t="s">
        <v>48</v>
      </c>
      <c r="AB1132" s="270" t="s">
        <v>97</v>
      </c>
      <c r="AC1132" s="8" t="s">
        <v>2887</v>
      </c>
    </row>
    <row r="1133" spans="1:29" ht="79.2">
      <c r="A1133" s="265">
        <v>19</v>
      </c>
      <c r="B1133" s="272" t="s">
        <v>2855</v>
      </c>
      <c r="C1133" s="384" t="s">
        <v>2856</v>
      </c>
      <c r="D1133" s="385" t="s">
        <v>2857</v>
      </c>
      <c r="E1133" s="271"/>
      <c r="F1133" s="271" t="s">
        <v>2858</v>
      </c>
      <c r="G1133" s="268">
        <v>6.1</v>
      </c>
      <c r="H1133" s="268">
        <v>3.4</v>
      </c>
      <c r="I1133" s="268">
        <v>8.1999999999999993</v>
      </c>
      <c r="J1133" s="268">
        <v>7.9</v>
      </c>
      <c r="K1133" s="268">
        <v>7.4</v>
      </c>
      <c r="L1133" s="268">
        <v>1.6</v>
      </c>
      <c r="M1133" s="268">
        <v>6.8</v>
      </c>
      <c r="N1133" s="268">
        <v>7.2</v>
      </c>
      <c r="O1133" s="268">
        <v>7.8</v>
      </c>
      <c r="P1133" s="268">
        <v>0.7</v>
      </c>
      <c r="Q1133" s="268">
        <v>0.7</v>
      </c>
      <c r="R1133" s="268">
        <v>6.3</v>
      </c>
      <c r="S1133" s="268">
        <v>6.7</v>
      </c>
      <c r="T1133" s="268">
        <v>0.4</v>
      </c>
      <c r="U1133" s="268">
        <v>2.5</v>
      </c>
      <c r="V1133" s="268">
        <v>0.2</v>
      </c>
      <c r="W1133" s="268">
        <v>0</v>
      </c>
      <c r="X1133" s="268">
        <v>0</v>
      </c>
      <c r="Y1133" s="267"/>
      <c r="Z1133" s="269" t="s">
        <v>36</v>
      </c>
      <c r="AA1133" s="266" t="s">
        <v>48</v>
      </c>
      <c r="AB1133" s="270" t="s">
        <v>3733</v>
      </c>
      <c r="AC1133" s="8" t="s">
        <v>2887</v>
      </c>
    </row>
    <row r="1134" spans="1:29">
      <c r="A1134" s="265">
        <v>20</v>
      </c>
      <c r="B1134" s="272" t="s">
        <v>2859</v>
      </c>
      <c r="C1134" s="384" t="s">
        <v>2860</v>
      </c>
      <c r="D1134" s="385" t="s">
        <v>2412</v>
      </c>
      <c r="E1134" s="271"/>
      <c r="F1134" s="271" t="s">
        <v>731</v>
      </c>
      <c r="G1134" s="268">
        <v>7</v>
      </c>
      <c r="H1134" s="268">
        <v>7.3</v>
      </c>
      <c r="I1134" s="268">
        <v>8.6999999999999993</v>
      </c>
      <c r="J1134" s="268">
        <v>9</v>
      </c>
      <c r="K1134" s="268">
        <v>10</v>
      </c>
      <c r="L1134" s="268">
        <v>9.3000000000000007</v>
      </c>
      <c r="M1134" s="268">
        <v>8.1999999999999993</v>
      </c>
      <c r="N1134" s="268">
        <v>8.5</v>
      </c>
      <c r="O1134" s="268">
        <v>8.1999999999999993</v>
      </c>
      <c r="P1134" s="268">
        <v>9.6999999999999993</v>
      </c>
      <c r="Q1134" s="268">
        <v>7.3</v>
      </c>
      <c r="R1134" s="268">
        <v>9.4</v>
      </c>
      <c r="S1134" s="268">
        <v>5.2</v>
      </c>
      <c r="T1134" s="268">
        <v>8.6999999999999993</v>
      </c>
      <c r="U1134" s="268">
        <v>9.5</v>
      </c>
      <c r="V1134" s="268">
        <v>9.5</v>
      </c>
      <c r="W1134" s="268">
        <v>9.6</v>
      </c>
      <c r="X1134" s="268">
        <v>9</v>
      </c>
      <c r="Y1134" s="267"/>
      <c r="Z1134" s="269" t="s">
        <v>36</v>
      </c>
      <c r="AA1134" s="266" t="s">
        <v>37</v>
      </c>
      <c r="AB1134" s="270"/>
      <c r="AC1134" s="8" t="s">
        <v>2887</v>
      </c>
    </row>
    <row r="1135" spans="1:29">
      <c r="A1135" s="265">
        <v>21</v>
      </c>
      <c r="B1135" s="272" t="s">
        <v>2861</v>
      </c>
      <c r="C1135" s="384" t="s">
        <v>597</v>
      </c>
      <c r="D1135" s="385" t="s">
        <v>95</v>
      </c>
      <c r="E1135" s="271" t="s">
        <v>1757</v>
      </c>
      <c r="F1135" s="271"/>
      <c r="G1135" s="268">
        <v>6.5</v>
      </c>
      <c r="H1135" s="268">
        <v>6.6</v>
      </c>
      <c r="I1135" s="268">
        <v>8.3000000000000007</v>
      </c>
      <c r="J1135" s="268">
        <v>7.4</v>
      </c>
      <c r="K1135" s="268">
        <v>9.5</v>
      </c>
      <c r="L1135" s="268">
        <v>6</v>
      </c>
      <c r="M1135" s="268">
        <v>8.9</v>
      </c>
      <c r="N1135" s="268">
        <v>9.6999999999999993</v>
      </c>
      <c r="O1135" s="268">
        <v>7.8</v>
      </c>
      <c r="P1135" s="268">
        <v>9.6999999999999993</v>
      </c>
      <c r="Q1135" s="268">
        <v>6.2</v>
      </c>
      <c r="R1135" s="268">
        <v>9.8000000000000007</v>
      </c>
      <c r="S1135" s="268">
        <v>8.8000000000000007</v>
      </c>
      <c r="T1135" s="268">
        <v>8.6999999999999993</v>
      </c>
      <c r="U1135" s="268">
        <v>9</v>
      </c>
      <c r="V1135" s="268">
        <v>8.3000000000000007</v>
      </c>
      <c r="W1135" s="268">
        <v>8.6</v>
      </c>
      <c r="X1135" s="268">
        <v>6.4</v>
      </c>
      <c r="Y1135" s="267"/>
      <c r="Z1135" s="269" t="s">
        <v>36</v>
      </c>
      <c r="AA1135" s="266" t="s">
        <v>37</v>
      </c>
      <c r="AB1135" s="270"/>
      <c r="AC1135" s="8" t="s">
        <v>2887</v>
      </c>
    </row>
    <row r="1136" spans="1:29" ht="52.8">
      <c r="A1136" s="265">
        <v>22</v>
      </c>
      <c r="B1136" s="272" t="s">
        <v>2862</v>
      </c>
      <c r="C1136" s="384" t="s">
        <v>2863</v>
      </c>
      <c r="D1136" s="385" t="s">
        <v>2864</v>
      </c>
      <c r="E1136" s="271"/>
      <c r="F1136" s="271" t="s">
        <v>1000</v>
      </c>
      <c r="G1136" s="268">
        <v>7.6</v>
      </c>
      <c r="H1136" s="268">
        <v>6.7</v>
      </c>
      <c r="I1136" s="268">
        <v>6.2</v>
      </c>
      <c r="J1136" s="268">
        <v>7.5</v>
      </c>
      <c r="K1136" s="268">
        <v>8.8000000000000007</v>
      </c>
      <c r="L1136" s="268">
        <v>5.7</v>
      </c>
      <c r="M1136" s="268">
        <v>5.5</v>
      </c>
      <c r="N1136" s="268">
        <v>3.8</v>
      </c>
      <c r="O1136" s="268">
        <v>7.3</v>
      </c>
      <c r="P1136" s="268">
        <v>7.1</v>
      </c>
      <c r="Q1136" s="268">
        <v>2.9</v>
      </c>
      <c r="R1136" s="268">
        <v>6.3</v>
      </c>
      <c r="S1136" s="268">
        <v>6.5</v>
      </c>
      <c r="T1136" s="268">
        <v>4.5999999999999996</v>
      </c>
      <c r="U1136" s="268">
        <v>4.4000000000000004</v>
      </c>
      <c r="V1136" s="268">
        <v>7.3</v>
      </c>
      <c r="W1136" s="268">
        <v>7.5</v>
      </c>
      <c r="X1136" s="268">
        <v>4.9000000000000004</v>
      </c>
      <c r="Y1136" s="267"/>
      <c r="Z1136" s="269" t="s">
        <v>36</v>
      </c>
      <c r="AA1136" s="266" t="s">
        <v>48</v>
      </c>
      <c r="AB1136" s="270" t="s">
        <v>3736</v>
      </c>
      <c r="AC1136" s="8" t="s">
        <v>2887</v>
      </c>
    </row>
    <row r="1137" spans="1:29" ht="26.4">
      <c r="A1137" s="265">
        <v>23</v>
      </c>
      <c r="B1137" s="272" t="s">
        <v>2865</v>
      </c>
      <c r="C1137" s="384" t="s">
        <v>1339</v>
      </c>
      <c r="D1137" s="385" t="s">
        <v>211</v>
      </c>
      <c r="E1137" s="271" t="s">
        <v>2866</v>
      </c>
      <c r="F1137" s="271"/>
      <c r="G1137" s="268">
        <v>6.4</v>
      </c>
      <c r="H1137" s="268">
        <v>4.5999999999999996</v>
      </c>
      <c r="I1137" s="268">
        <v>8.4</v>
      </c>
      <c r="J1137" s="268">
        <v>6.4</v>
      </c>
      <c r="K1137" s="268">
        <v>8.6</v>
      </c>
      <c r="L1137" s="268">
        <v>5.6</v>
      </c>
      <c r="M1137" s="268">
        <v>6.4</v>
      </c>
      <c r="N1137" s="268">
        <v>4.5999999999999996</v>
      </c>
      <c r="O1137" s="268">
        <v>7.9</v>
      </c>
      <c r="P1137" s="268">
        <v>4.5</v>
      </c>
      <c r="Q1137" s="268">
        <v>5.8</v>
      </c>
      <c r="R1137" s="268">
        <v>3.2</v>
      </c>
      <c r="S1137" s="268">
        <v>7</v>
      </c>
      <c r="T1137" s="268">
        <v>1.4</v>
      </c>
      <c r="U1137" s="268">
        <v>5.5</v>
      </c>
      <c r="V1137" s="268">
        <v>5.7</v>
      </c>
      <c r="W1137" s="268">
        <v>0.5</v>
      </c>
      <c r="X1137" s="268">
        <v>2.5</v>
      </c>
      <c r="Y1137" s="267"/>
      <c r="Z1137" s="269" t="s">
        <v>36</v>
      </c>
      <c r="AA1137" s="266" t="s">
        <v>48</v>
      </c>
      <c r="AB1137" s="270" t="s">
        <v>578</v>
      </c>
      <c r="AC1137" s="8" t="s">
        <v>2887</v>
      </c>
    </row>
    <row r="1138" spans="1:29">
      <c r="A1138" s="265">
        <v>24</v>
      </c>
      <c r="B1138" s="272" t="s">
        <v>2867</v>
      </c>
      <c r="C1138" s="384" t="s">
        <v>862</v>
      </c>
      <c r="D1138" s="385" t="s">
        <v>218</v>
      </c>
      <c r="E1138" s="271"/>
      <c r="F1138" s="271" t="s">
        <v>1462</v>
      </c>
      <c r="G1138" s="268">
        <v>8.1999999999999993</v>
      </c>
      <c r="H1138" s="268">
        <v>8.1</v>
      </c>
      <c r="I1138" s="268">
        <v>8</v>
      </c>
      <c r="J1138" s="268">
        <v>8.1999999999999993</v>
      </c>
      <c r="K1138" s="268">
        <v>9.6999999999999993</v>
      </c>
      <c r="L1138" s="268">
        <v>9.9</v>
      </c>
      <c r="M1138" s="268">
        <v>8.4</v>
      </c>
      <c r="N1138" s="268">
        <v>9.4</v>
      </c>
      <c r="O1138" s="268">
        <v>8.4</v>
      </c>
      <c r="P1138" s="268">
        <v>8.6</v>
      </c>
      <c r="Q1138" s="268">
        <v>7.8</v>
      </c>
      <c r="R1138" s="268">
        <v>9.6999999999999993</v>
      </c>
      <c r="S1138" s="268">
        <v>8.3000000000000007</v>
      </c>
      <c r="T1138" s="268">
        <v>7.7</v>
      </c>
      <c r="U1138" s="268">
        <v>8.8000000000000007</v>
      </c>
      <c r="V1138" s="268">
        <v>10</v>
      </c>
      <c r="W1138" s="268">
        <v>8</v>
      </c>
      <c r="X1138" s="268">
        <v>9.4</v>
      </c>
      <c r="Y1138" s="267"/>
      <c r="Z1138" s="269" t="s">
        <v>36</v>
      </c>
      <c r="AA1138" s="266" t="s">
        <v>37</v>
      </c>
      <c r="AB1138" s="270"/>
      <c r="AC1138" s="8" t="s">
        <v>2887</v>
      </c>
    </row>
    <row r="1139" spans="1:29">
      <c r="A1139" s="265">
        <v>25</v>
      </c>
      <c r="B1139" s="272" t="s">
        <v>2868</v>
      </c>
      <c r="C1139" s="384" t="s">
        <v>1922</v>
      </c>
      <c r="D1139" s="385" t="s">
        <v>790</v>
      </c>
      <c r="E1139" s="271"/>
      <c r="F1139" s="271" t="s">
        <v>2869</v>
      </c>
      <c r="G1139" s="268">
        <v>5.4</v>
      </c>
      <c r="H1139" s="268">
        <v>4.4000000000000004</v>
      </c>
      <c r="I1139" s="268">
        <v>7.3</v>
      </c>
      <c r="J1139" s="268">
        <v>7.8</v>
      </c>
      <c r="K1139" s="268">
        <v>8.9</v>
      </c>
      <c r="L1139" s="268">
        <v>7.3</v>
      </c>
      <c r="M1139" s="268">
        <v>7.5</v>
      </c>
      <c r="N1139" s="268">
        <v>7.7</v>
      </c>
      <c r="O1139" s="268">
        <v>7.8</v>
      </c>
      <c r="P1139" s="268">
        <v>5.8</v>
      </c>
      <c r="Q1139" s="268">
        <v>4.5</v>
      </c>
      <c r="R1139" s="268">
        <v>3.6</v>
      </c>
      <c r="S1139" s="268">
        <v>2.6</v>
      </c>
      <c r="T1139" s="268">
        <v>1.4</v>
      </c>
      <c r="U1139" s="268">
        <v>7.5</v>
      </c>
      <c r="V1139" s="268">
        <v>5.3</v>
      </c>
      <c r="W1139" s="268">
        <v>6.9</v>
      </c>
      <c r="X1139" s="268">
        <v>6.8</v>
      </c>
      <c r="Y1139" s="267"/>
      <c r="Z1139" s="269" t="s">
        <v>36</v>
      </c>
      <c r="AA1139" s="266" t="s">
        <v>48</v>
      </c>
      <c r="AB1139" s="270" t="s">
        <v>2870</v>
      </c>
      <c r="AC1139" s="8" t="s">
        <v>2887</v>
      </c>
    </row>
    <row r="1140" spans="1:29" ht="79.2">
      <c r="A1140" s="265">
        <v>26</v>
      </c>
      <c r="B1140" s="272" t="s">
        <v>2871</v>
      </c>
      <c r="C1140" s="384" t="s">
        <v>90</v>
      </c>
      <c r="D1140" s="385" t="s">
        <v>231</v>
      </c>
      <c r="E1140" s="271" t="s">
        <v>2872</v>
      </c>
      <c r="F1140" s="271"/>
      <c r="G1140" s="268">
        <v>5.8</v>
      </c>
      <c r="H1140" s="268">
        <v>4.5</v>
      </c>
      <c r="I1140" s="268">
        <v>5.8</v>
      </c>
      <c r="J1140" s="268">
        <v>6.8</v>
      </c>
      <c r="K1140" s="268">
        <v>8.1</v>
      </c>
      <c r="L1140" s="268">
        <v>7.1</v>
      </c>
      <c r="M1140" s="268">
        <v>5.5</v>
      </c>
      <c r="N1140" s="268">
        <v>5.6</v>
      </c>
      <c r="O1140" s="268">
        <v>8</v>
      </c>
      <c r="P1140" s="268">
        <v>3.1</v>
      </c>
      <c r="Q1140" s="268">
        <v>3.3</v>
      </c>
      <c r="R1140" s="268">
        <v>7.1</v>
      </c>
      <c r="S1140" s="268">
        <v>6.8</v>
      </c>
      <c r="T1140" s="268">
        <v>0.4</v>
      </c>
      <c r="U1140" s="268">
        <v>7.2</v>
      </c>
      <c r="V1140" s="268">
        <v>7.6</v>
      </c>
      <c r="W1140" s="268">
        <v>1.3</v>
      </c>
      <c r="X1140" s="268">
        <v>0.6</v>
      </c>
      <c r="Y1140" s="267"/>
      <c r="Z1140" s="269" t="s">
        <v>36</v>
      </c>
      <c r="AA1140" s="266" t="s">
        <v>48</v>
      </c>
      <c r="AB1140" s="270" t="s">
        <v>3733</v>
      </c>
      <c r="AC1140" s="8" t="s">
        <v>2887</v>
      </c>
    </row>
    <row r="1141" spans="1:29">
      <c r="A1141" s="265">
        <v>27</v>
      </c>
      <c r="B1141" s="272" t="s">
        <v>2873</v>
      </c>
      <c r="C1141" s="384" t="s">
        <v>2874</v>
      </c>
      <c r="D1141" s="385" t="s">
        <v>897</v>
      </c>
      <c r="E1141" s="271"/>
      <c r="F1141" s="271" t="s">
        <v>311</v>
      </c>
      <c r="G1141" s="268">
        <v>7.9</v>
      </c>
      <c r="H1141" s="268">
        <v>5.7</v>
      </c>
      <c r="I1141" s="268">
        <v>6.6</v>
      </c>
      <c r="J1141" s="268">
        <v>8.4</v>
      </c>
      <c r="K1141" s="268">
        <v>6.8</v>
      </c>
      <c r="L1141" s="268">
        <v>6</v>
      </c>
      <c r="M1141" s="268">
        <v>7.5</v>
      </c>
      <c r="N1141" s="268">
        <v>7.4</v>
      </c>
      <c r="O1141" s="268">
        <v>8</v>
      </c>
      <c r="P1141" s="268">
        <v>6.9</v>
      </c>
      <c r="Q1141" s="268">
        <v>5.5</v>
      </c>
      <c r="R1141" s="268">
        <v>7.8</v>
      </c>
      <c r="S1141" s="268">
        <v>7.4</v>
      </c>
      <c r="T1141" s="268">
        <v>6</v>
      </c>
      <c r="U1141" s="268">
        <v>8.8000000000000007</v>
      </c>
      <c r="V1141" s="268">
        <v>8</v>
      </c>
      <c r="W1141" s="268">
        <v>8.5</v>
      </c>
      <c r="X1141" s="268">
        <v>8.1999999999999993</v>
      </c>
      <c r="Y1141" s="267"/>
      <c r="Z1141" s="269" t="s">
        <v>36</v>
      </c>
      <c r="AA1141" s="266" t="s">
        <v>37</v>
      </c>
      <c r="AB1141" s="270"/>
      <c r="AC1141" s="8" t="s">
        <v>2887</v>
      </c>
    </row>
    <row r="1142" spans="1:29" ht="79.2">
      <c r="A1142" s="265">
        <v>28</v>
      </c>
      <c r="B1142" s="272" t="s">
        <v>2875</v>
      </c>
      <c r="C1142" s="384" t="s">
        <v>2876</v>
      </c>
      <c r="D1142" s="385" t="s">
        <v>897</v>
      </c>
      <c r="E1142" s="271"/>
      <c r="F1142" s="271" t="s">
        <v>2877</v>
      </c>
      <c r="G1142" s="268">
        <v>6.8</v>
      </c>
      <c r="H1142" s="268">
        <v>5.2</v>
      </c>
      <c r="I1142" s="268">
        <v>8.4</v>
      </c>
      <c r="J1142" s="268">
        <v>7.4</v>
      </c>
      <c r="K1142" s="268">
        <v>6.3</v>
      </c>
      <c r="L1142" s="268">
        <v>5.6</v>
      </c>
      <c r="M1142" s="268">
        <v>7</v>
      </c>
      <c r="N1142" s="268">
        <v>8.1999999999999993</v>
      </c>
      <c r="O1142" s="268">
        <v>6.7</v>
      </c>
      <c r="P1142" s="268">
        <v>5.9</v>
      </c>
      <c r="Q1142" s="268">
        <v>4</v>
      </c>
      <c r="R1142" s="268">
        <v>8</v>
      </c>
      <c r="S1142" s="268">
        <v>6.3</v>
      </c>
      <c r="T1142" s="268">
        <v>1.2</v>
      </c>
      <c r="U1142" s="268">
        <v>5.6</v>
      </c>
      <c r="V1142" s="268">
        <v>4</v>
      </c>
      <c r="W1142" s="268">
        <v>1.5</v>
      </c>
      <c r="X1142" s="268">
        <v>3</v>
      </c>
      <c r="Y1142" s="267"/>
      <c r="Z1142" s="269" t="s">
        <v>36</v>
      </c>
      <c r="AA1142" s="266" t="s">
        <v>48</v>
      </c>
      <c r="AB1142" s="270" t="s">
        <v>3733</v>
      </c>
      <c r="AC1142" s="8" t="s">
        <v>2887</v>
      </c>
    </row>
    <row r="1143" spans="1:29" ht="39.6">
      <c r="A1143" s="265">
        <v>29</v>
      </c>
      <c r="B1143" s="272" t="s">
        <v>2878</v>
      </c>
      <c r="C1143" s="384" t="s">
        <v>2879</v>
      </c>
      <c r="D1143" s="385" t="s">
        <v>1700</v>
      </c>
      <c r="E1143" s="271"/>
      <c r="F1143" s="271" t="s">
        <v>445</v>
      </c>
      <c r="G1143" s="268">
        <v>6</v>
      </c>
      <c r="H1143" s="268">
        <v>5.3</v>
      </c>
      <c r="I1143" s="268">
        <v>5.4</v>
      </c>
      <c r="J1143" s="268">
        <v>7.3</v>
      </c>
      <c r="K1143" s="268">
        <v>7.5</v>
      </c>
      <c r="L1143" s="268">
        <v>5.4</v>
      </c>
      <c r="M1143" s="268">
        <v>7.5</v>
      </c>
      <c r="N1143" s="268">
        <v>5.2</v>
      </c>
      <c r="O1143" s="268">
        <v>6.8</v>
      </c>
      <c r="P1143" s="268">
        <v>4</v>
      </c>
      <c r="Q1143" s="268">
        <v>5.6</v>
      </c>
      <c r="R1143" s="268">
        <v>3.6</v>
      </c>
      <c r="S1143" s="268">
        <v>2.7</v>
      </c>
      <c r="T1143" s="268">
        <v>1.4</v>
      </c>
      <c r="U1143" s="268">
        <v>8.5</v>
      </c>
      <c r="V1143" s="268">
        <v>5.9</v>
      </c>
      <c r="W1143" s="268">
        <v>6.7</v>
      </c>
      <c r="X1143" s="268">
        <v>4.9000000000000004</v>
      </c>
      <c r="Y1143" s="267"/>
      <c r="Z1143" s="269" t="s">
        <v>36</v>
      </c>
      <c r="AA1143" s="266" t="s">
        <v>48</v>
      </c>
      <c r="AB1143" s="270" t="s">
        <v>3737</v>
      </c>
      <c r="AC1143" s="8" t="s">
        <v>2887</v>
      </c>
    </row>
    <row r="1144" spans="1:29">
      <c r="A1144" s="265">
        <v>30</v>
      </c>
      <c r="B1144" s="272" t="s">
        <v>2880</v>
      </c>
      <c r="C1144" s="384" t="s">
        <v>2881</v>
      </c>
      <c r="D1144" s="385" t="s">
        <v>1700</v>
      </c>
      <c r="E1144" s="271"/>
      <c r="F1144" s="271" t="s">
        <v>1757</v>
      </c>
      <c r="G1144" s="268">
        <v>7.8</v>
      </c>
      <c r="H1144" s="268">
        <v>4.5999999999999996</v>
      </c>
      <c r="I1144" s="268">
        <v>7.6</v>
      </c>
      <c r="J1144" s="268">
        <v>7.7</v>
      </c>
      <c r="K1144" s="268">
        <v>7.6</v>
      </c>
      <c r="L1144" s="268">
        <v>4.5999999999999996</v>
      </c>
      <c r="M1144" s="268">
        <v>8.1999999999999993</v>
      </c>
      <c r="N1144" s="268">
        <v>4</v>
      </c>
      <c r="O1144" s="268">
        <v>8.1</v>
      </c>
      <c r="P1144" s="268">
        <v>5.7</v>
      </c>
      <c r="Q1144" s="268">
        <v>4.7</v>
      </c>
      <c r="R1144" s="268">
        <v>6.7</v>
      </c>
      <c r="S1144" s="268">
        <v>7.2</v>
      </c>
      <c r="T1144" s="268">
        <v>4.5999999999999996</v>
      </c>
      <c r="U1144" s="268">
        <v>8</v>
      </c>
      <c r="V1144" s="268">
        <v>8.6999999999999993</v>
      </c>
      <c r="W1144" s="268">
        <v>7.9</v>
      </c>
      <c r="X1144" s="268">
        <v>4.2</v>
      </c>
      <c r="Y1144" s="267"/>
      <c r="Z1144" s="269" t="s">
        <v>36</v>
      </c>
      <c r="AA1144" s="266" t="s">
        <v>37</v>
      </c>
      <c r="AB1144" s="270"/>
      <c r="AC1144" s="8" t="s">
        <v>2887</v>
      </c>
    </row>
    <row r="1145" spans="1:29">
      <c r="A1145" s="265">
        <v>31</v>
      </c>
      <c r="B1145" s="272" t="s">
        <v>2882</v>
      </c>
      <c r="C1145" s="384" t="s">
        <v>1156</v>
      </c>
      <c r="D1145" s="385" t="s">
        <v>1595</v>
      </c>
      <c r="E1145" s="271"/>
      <c r="F1145" s="271" t="s">
        <v>2883</v>
      </c>
      <c r="G1145" s="268">
        <v>6.7</v>
      </c>
      <c r="H1145" s="268">
        <v>4.8</v>
      </c>
      <c r="I1145" s="268">
        <v>7.1</v>
      </c>
      <c r="J1145" s="268">
        <v>6.6</v>
      </c>
      <c r="K1145" s="268">
        <v>8.1999999999999993</v>
      </c>
      <c r="L1145" s="268">
        <v>6.5</v>
      </c>
      <c r="M1145" s="268">
        <v>8.6</v>
      </c>
      <c r="N1145" s="268">
        <v>7.1</v>
      </c>
      <c r="O1145" s="268">
        <v>7.9</v>
      </c>
      <c r="P1145" s="268">
        <v>6.6</v>
      </c>
      <c r="Q1145" s="268">
        <v>5.4</v>
      </c>
      <c r="R1145" s="268">
        <v>7.8</v>
      </c>
      <c r="S1145" s="268">
        <v>6.4</v>
      </c>
      <c r="T1145" s="268">
        <v>4.4000000000000004</v>
      </c>
      <c r="U1145" s="268">
        <v>7.7</v>
      </c>
      <c r="V1145" s="268">
        <v>6.3</v>
      </c>
      <c r="W1145" s="268">
        <v>6.4</v>
      </c>
      <c r="X1145" s="268">
        <v>6.3</v>
      </c>
      <c r="Y1145" s="267"/>
      <c r="Z1145" s="269" t="s">
        <v>36</v>
      </c>
      <c r="AA1145" s="266" t="s">
        <v>37</v>
      </c>
      <c r="AB1145" s="270"/>
      <c r="AC1145" s="8" t="s">
        <v>2887</v>
      </c>
    </row>
    <row r="1146" spans="1:29">
      <c r="A1146" s="265">
        <v>32</v>
      </c>
      <c r="B1146" s="272" t="s">
        <v>2884</v>
      </c>
      <c r="C1146" s="384" t="s">
        <v>2885</v>
      </c>
      <c r="D1146" s="385" t="s">
        <v>2322</v>
      </c>
      <c r="E1146" s="271"/>
      <c r="F1146" s="271" t="s">
        <v>1929</v>
      </c>
      <c r="G1146" s="268">
        <v>8.1</v>
      </c>
      <c r="H1146" s="268">
        <v>7.5</v>
      </c>
      <c r="I1146" s="268">
        <v>8.6999999999999993</v>
      </c>
      <c r="J1146" s="268">
        <v>9.3000000000000007</v>
      </c>
      <c r="K1146" s="268">
        <v>9.4</v>
      </c>
      <c r="L1146" s="268">
        <v>9.6999999999999993</v>
      </c>
      <c r="M1146" s="268">
        <v>9.1999999999999993</v>
      </c>
      <c r="N1146" s="268">
        <v>9.9</v>
      </c>
      <c r="O1146" s="268">
        <v>8.5</v>
      </c>
      <c r="P1146" s="268">
        <v>9.4</v>
      </c>
      <c r="Q1146" s="268">
        <v>8.1999999999999993</v>
      </c>
      <c r="R1146" s="268">
        <v>10</v>
      </c>
      <c r="S1146" s="268">
        <v>8.9</v>
      </c>
      <c r="T1146" s="268">
        <v>9.1999999999999993</v>
      </c>
      <c r="U1146" s="268">
        <v>9.5</v>
      </c>
      <c r="V1146" s="268">
        <v>9.1</v>
      </c>
      <c r="W1146" s="268">
        <v>10</v>
      </c>
      <c r="X1146" s="268">
        <v>9.4</v>
      </c>
      <c r="Y1146" s="267"/>
      <c r="Z1146" s="269" t="s">
        <v>36</v>
      </c>
      <c r="AA1146" s="266" t="s">
        <v>37</v>
      </c>
      <c r="AB1146" s="270"/>
      <c r="AC1146" s="8" t="s">
        <v>2887</v>
      </c>
    </row>
    <row r="1147" spans="1:29">
      <c r="A1147" s="265">
        <v>33</v>
      </c>
      <c r="B1147" s="272" t="s">
        <v>2886</v>
      </c>
      <c r="C1147" s="384" t="s">
        <v>2439</v>
      </c>
      <c r="D1147" s="385" t="s">
        <v>911</v>
      </c>
      <c r="E1147" s="271"/>
      <c r="F1147" s="271" t="s">
        <v>2179</v>
      </c>
      <c r="G1147" s="268">
        <v>6.4</v>
      </c>
      <c r="H1147" s="268">
        <v>4.9000000000000004</v>
      </c>
      <c r="I1147" s="268">
        <v>5.7</v>
      </c>
      <c r="J1147" s="268">
        <v>8.4</v>
      </c>
      <c r="K1147" s="268">
        <v>9.1999999999999993</v>
      </c>
      <c r="L1147" s="268">
        <v>5.0999999999999996</v>
      </c>
      <c r="M1147" s="268">
        <v>6.7</v>
      </c>
      <c r="N1147" s="268">
        <v>6</v>
      </c>
      <c r="O1147" s="268">
        <v>7.7</v>
      </c>
      <c r="P1147" s="268">
        <v>6.6</v>
      </c>
      <c r="Q1147" s="268">
        <v>7.6</v>
      </c>
      <c r="R1147" s="268">
        <v>7.1</v>
      </c>
      <c r="S1147" s="268">
        <v>5.7</v>
      </c>
      <c r="T1147" s="268">
        <v>6.3</v>
      </c>
      <c r="U1147" s="268">
        <v>7.9</v>
      </c>
      <c r="V1147" s="268">
        <v>8.5</v>
      </c>
      <c r="W1147" s="268">
        <v>7.4</v>
      </c>
      <c r="X1147" s="268">
        <v>8.3000000000000007</v>
      </c>
      <c r="Y1147" s="267"/>
      <c r="Z1147" s="269" t="s">
        <v>36</v>
      </c>
      <c r="AA1147" s="266" t="s">
        <v>37</v>
      </c>
      <c r="AB1147" s="270"/>
      <c r="AC1147" s="8" t="s">
        <v>2887</v>
      </c>
    </row>
    <row r="1148" spans="1:29">
      <c r="A1148" s="273">
        <v>1</v>
      </c>
      <c r="B1148" s="280" t="s">
        <v>2888</v>
      </c>
      <c r="C1148" s="384" t="s">
        <v>2889</v>
      </c>
      <c r="D1148" s="385" t="s">
        <v>34</v>
      </c>
      <c r="E1148" s="279" t="s">
        <v>2289</v>
      </c>
      <c r="F1148" s="279"/>
      <c r="G1148" s="276">
        <v>5.5</v>
      </c>
      <c r="H1148" s="276">
        <v>4.2</v>
      </c>
      <c r="I1148" s="276">
        <v>6.6</v>
      </c>
      <c r="J1148" s="276">
        <v>4.5999999999999996</v>
      </c>
      <c r="K1148" s="276">
        <v>5</v>
      </c>
      <c r="L1148" s="276">
        <v>4.4000000000000004</v>
      </c>
      <c r="M1148" s="276">
        <v>4.4000000000000004</v>
      </c>
      <c r="N1148" s="276">
        <v>6.4</v>
      </c>
      <c r="O1148" s="276">
        <v>6.9</v>
      </c>
      <c r="P1148" s="276">
        <v>6.1</v>
      </c>
      <c r="Q1148" s="276">
        <v>5.6</v>
      </c>
      <c r="R1148" s="276">
        <v>1</v>
      </c>
      <c r="S1148" s="276">
        <v>5.5</v>
      </c>
      <c r="T1148" s="276">
        <v>6.4</v>
      </c>
      <c r="U1148" s="276">
        <v>8.1</v>
      </c>
      <c r="V1148" s="276">
        <v>4.9000000000000004</v>
      </c>
      <c r="W1148" s="276">
        <v>7.7</v>
      </c>
      <c r="X1148" s="276">
        <v>7.8</v>
      </c>
      <c r="Y1148" s="275"/>
      <c r="Z1148" s="277" t="s">
        <v>36</v>
      </c>
      <c r="AA1148" s="274" t="s">
        <v>48</v>
      </c>
      <c r="AB1148" s="278" t="s">
        <v>677</v>
      </c>
      <c r="AC1148" s="8" t="s">
        <v>2940</v>
      </c>
    </row>
    <row r="1149" spans="1:29">
      <c r="A1149" s="273">
        <v>2</v>
      </c>
      <c r="B1149" s="280" t="s">
        <v>2890</v>
      </c>
      <c r="C1149" s="384" t="s">
        <v>2891</v>
      </c>
      <c r="D1149" s="385" t="s">
        <v>2892</v>
      </c>
      <c r="E1149" s="279" t="s">
        <v>1028</v>
      </c>
      <c r="F1149" s="279"/>
      <c r="G1149" s="276">
        <v>7.8</v>
      </c>
      <c r="H1149" s="276">
        <v>4.7</v>
      </c>
      <c r="I1149" s="276">
        <v>8.4</v>
      </c>
      <c r="J1149" s="276">
        <v>6.2</v>
      </c>
      <c r="K1149" s="276">
        <v>4.8</v>
      </c>
      <c r="L1149" s="276">
        <v>6.2</v>
      </c>
      <c r="M1149" s="276">
        <v>7.6</v>
      </c>
      <c r="N1149" s="276">
        <v>8</v>
      </c>
      <c r="O1149" s="276">
        <v>7.8</v>
      </c>
      <c r="P1149" s="276">
        <v>4.8</v>
      </c>
      <c r="Q1149" s="276">
        <v>5.0999999999999996</v>
      </c>
      <c r="R1149" s="276">
        <v>7.2</v>
      </c>
      <c r="S1149" s="276">
        <v>6.1</v>
      </c>
      <c r="T1149" s="276">
        <v>5.4</v>
      </c>
      <c r="U1149" s="276">
        <v>7.6</v>
      </c>
      <c r="V1149" s="276">
        <v>8</v>
      </c>
      <c r="W1149" s="276">
        <v>7.9</v>
      </c>
      <c r="X1149" s="276">
        <v>7.5</v>
      </c>
      <c r="Y1149" s="275"/>
      <c r="Z1149" s="277" t="s">
        <v>36</v>
      </c>
      <c r="AA1149" s="274" t="s">
        <v>37</v>
      </c>
      <c r="AB1149" s="278"/>
      <c r="AC1149" s="8" t="s">
        <v>2940</v>
      </c>
    </row>
    <row r="1150" spans="1:29">
      <c r="A1150" s="273">
        <v>3</v>
      </c>
      <c r="B1150" s="280" t="s">
        <v>2893</v>
      </c>
      <c r="C1150" s="384" t="s">
        <v>2894</v>
      </c>
      <c r="D1150" s="385" t="s">
        <v>132</v>
      </c>
      <c r="E1150" s="279" t="s">
        <v>1551</v>
      </c>
      <c r="F1150" s="279"/>
      <c r="G1150" s="276">
        <v>6.8</v>
      </c>
      <c r="H1150" s="276">
        <v>4.5999999999999996</v>
      </c>
      <c r="I1150" s="276">
        <v>7.7</v>
      </c>
      <c r="J1150" s="276">
        <v>8</v>
      </c>
      <c r="K1150" s="276">
        <v>5.9</v>
      </c>
      <c r="L1150" s="276">
        <v>4.0999999999999996</v>
      </c>
      <c r="M1150" s="276">
        <v>6.4</v>
      </c>
      <c r="N1150" s="276">
        <v>7.4</v>
      </c>
      <c r="O1150" s="276">
        <v>7.9</v>
      </c>
      <c r="P1150" s="276">
        <v>4.8</v>
      </c>
      <c r="Q1150" s="276">
        <v>5.2</v>
      </c>
      <c r="R1150" s="276">
        <v>6.7</v>
      </c>
      <c r="S1150" s="276">
        <v>6.4</v>
      </c>
      <c r="T1150" s="276">
        <v>5.4</v>
      </c>
      <c r="U1150" s="276">
        <v>8.1</v>
      </c>
      <c r="V1150" s="276">
        <v>8.1</v>
      </c>
      <c r="W1150" s="276">
        <v>8</v>
      </c>
      <c r="X1150" s="276">
        <v>5.9</v>
      </c>
      <c r="Y1150" s="275"/>
      <c r="Z1150" s="277" t="s">
        <v>36</v>
      </c>
      <c r="AA1150" s="274" t="s">
        <v>37</v>
      </c>
      <c r="AB1150" s="278"/>
      <c r="AC1150" s="8" t="s">
        <v>2940</v>
      </c>
    </row>
    <row r="1151" spans="1:29" ht="92.4">
      <c r="A1151" s="273">
        <v>4</v>
      </c>
      <c r="B1151" s="280" t="s">
        <v>2895</v>
      </c>
      <c r="C1151" s="384" t="s">
        <v>2896</v>
      </c>
      <c r="D1151" s="385" t="s">
        <v>535</v>
      </c>
      <c r="E1151" s="279" t="s">
        <v>956</v>
      </c>
      <c r="F1151" s="279"/>
      <c r="G1151" s="276">
        <v>6.4</v>
      </c>
      <c r="H1151" s="276">
        <v>7.5</v>
      </c>
      <c r="I1151" s="276">
        <v>8.1</v>
      </c>
      <c r="J1151" s="276">
        <v>7.6</v>
      </c>
      <c r="K1151" s="276">
        <v>5.6</v>
      </c>
      <c r="L1151" s="276">
        <v>8.3000000000000007</v>
      </c>
      <c r="M1151" s="276">
        <v>7.4</v>
      </c>
      <c r="N1151" s="276">
        <v>7.4</v>
      </c>
      <c r="O1151" s="276">
        <v>7.9</v>
      </c>
      <c r="P1151" s="276">
        <v>5.8</v>
      </c>
      <c r="Q1151" s="276">
        <v>6</v>
      </c>
      <c r="R1151" s="276">
        <v>8.1</v>
      </c>
      <c r="S1151" s="276">
        <v>7</v>
      </c>
      <c r="T1151" s="276">
        <v>6.1</v>
      </c>
      <c r="U1151" s="276">
        <v>7.7</v>
      </c>
      <c r="V1151" s="276">
        <v>9</v>
      </c>
      <c r="W1151" s="276">
        <v>7.8</v>
      </c>
      <c r="X1151" s="276">
        <v>7.6</v>
      </c>
      <c r="Y1151" s="275"/>
      <c r="Z1151" s="277" t="s">
        <v>36</v>
      </c>
      <c r="AA1151" s="274" t="s">
        <v>37</v>
      </c>
      <c r="AB1151" s="278" t="s">
        <v>3738</v>
      </c>
      <c r="AC1151" s="8" t="s">
        <v>2940</v>
      </c>
    </row>
    <row r="1152" spans="1:29">
      <c r="A1152" s="273">
        <v>5</v>
      </c>
      <c r="B1152" s="280" t="s">
        <v>2897</v>
      </c>
      <c r="C1152" s="384" t="s">
        <v>2898</v>
      </c>
      <c r="D1152" s="385" t="s">
        <v>147</v>
      </c>
      <c r="E1152" s="279" t="s">
        <v>452</v>
      </c>
      <c r="F1152" s="279"/>
      <c r="G1152" s="276">
        <v>7.5</v>
      </c>
      <c r="H1152" s="276">
        <v>4</v>
      </c>
      <c r="I1152" s="276">
        <v>6.3</v>
      </c>
      <c r="J1152" s="276">
        <v>6.4</v>
      </c>
      <c r="K1152" s="276">
        <v>5.3</v>
      </c>
      <c r="L1152" s="276">
        <v>6.9</v>
      </c>
      <c r="M1152" s="276">
        <v>7.5</v>
      </c>
      <c r="N1152" s="276">
        <v>7.7</v>
      </c>
      <c r="O1152" s="276">
        <v>7.6</v>
      </c>
      <c r="P1152" s="276">
        <v>4.3</v>
      </c>
      <c r="Q1152" s="276">
        <v>6.6</v>
      </c>
      <c r="R1152" s="276">
        <v>7.6</v>
      </c>
      <c r="S1152" s="276">
        <v>6.9</v>
      </c>
      <c r="T1152" s="276">
        <v>6</v>
      </c>
      <c r="U1152" s="276">
        <v>6.7</v>
      </c>
      <c r="V1152" s="276">
        <v>5.9</v>
      </c>
      <c r="W1152" s="276">
        <v>5.7</v>
      </c>
      <c r="X1152" s="276">
        <v>5.6</v>
      </c>
      <c r="Y1152" s="275"/>
      <c r="Z1152" s="277" t="s">
        <v>36</v>
      </c>
      <c r="AA1152" s="274" t="s">
        <v>37</v>
      </c>
      <c r="AB1152" s="278"/>
      <c r="AC1152" s="8" t="s">
        <v>2940</v>
      </c>
    </row>
    <row r="1153" spans="1:29">
      <c r="A1153" s="273">
        <v>6</v>
      </c>
      <c r="B1153" s="280" t="s">
        <v>2899</v>
      </c>
      <c r="C1153" s="384" t="s">
        <v>1237</v>
      </c>
      <c r="D1153" s="385" t="s">
        <v>147</v>
      </c>
      <c r="E1153" s="279" t="s">
        <v>521</v>
      </c>
      <c r="F1153" s="279"/>
      <c r="G1153" s="276">
        <v>7.9</v>
      </c>
      <c r="H1153" s="276">
        <v>7.1</v>
      </c>
      <c r="I1153" s="276">
        <v>10</v>
      </c>
      <c r="J1153" s="276">
        <v>7.1</v>
      </c>
      <c r="K1153" s="276">
        <v>9.3000000000000007</v>
      </c>
      <c r="L1153" s="276">
        <v>9.1</v>
      </c>
      <c r="M1153" s="276">
        <v>9.3000000000000007</v>
      </c>
      <c r="N1153" s="276">
        <v>9.4</v>
      </c>
      <c r="O1153" s="276">
        <v>7.9</v>
      </c>
      <c r="P1153" s="276">
        <v>6.8</v>
      </c>
      <c r="Q1153" s="276">
        <v>5.6</v>
      </c>
      <c r="R1153" s="276">
        <v>8.8000000000000007</v>
      </c>
      <c r="S1153" s="276">
        <v>6.1</v>
      </c>
      <c r="T1153" s="276">
        <v>9.4</v>
      </c>
      <c r="U1153" s="276">
        <v>9.3000000000000007</v>
      </c>
      <c r="V1153" s="276">
        <v>9.1</v>
      </c>
      <c r="W1153" s="276">
        <v>8.1999999999999993</v>
      </c>
      <c r="X1153" s="276">
        <v>7.4</v>
      </c>
      <c r="Y1153" s="275"/>
      <c r="Z1153" s="277" t="s">
        <v>36</v>
      </c>
      <c r="AA1153" s="274" t="s">
        <v>37</v>
      </c>
      <c r="AB1153" s="278"/>
      <c r="AC1153" s="8" t="s">
        <v>2940</v>
      </c>
    </row>
    <row r="1154" spans="1:29">
      <c r="A1154" s="273">
        <v>7</v>
      </c>
      <c r="B1154" s="280" t="s">
        <v>2900</v>
      </c>
      <c r="C1154" s="384" t="s">
        <v>1237</v>
      </c>
      <c r="D1154" s="385" t="s">
        <v>147</v>
      </c>
      <c r="E1154" s="279" t="s">
        <v>2901</v>
      </c>
      <c r="F1154" s="279"/>
      <c r="G1154" s="276">
        <v>6.1</v>
      </c>
      <c r="H1154" s="276">
        <v>4</v>
      </c>
      <c r="I1154" s="276">
        <v>9.4</v>
      </c>
      <c r="J1154" s="276">
        <v>8.3000000000000007</v>
      </c>
      <c r="K1154" s="276">
        <v>4.5999999999999996</v>
      </c>
      <c r="L1154" s="276">
        <v>6.9</v>
      </c>
      <c r="M1154" s="276">
        <v>7.8</v>
      </c>
      <c r="N1154" s="276">
        <v>7.8</v>
      </c>
      <c r="O1154" s="276">
        <v>8.1</v>
      </c>
      <c r="P1154" s="276">
        <v>4.8</v>
      </c>
      <c r="Q1154" s="276">
        <v>3.8</v>
      </c>
      <c r="R1154" s="276">
        <v>5.9</v>
      </c>
      <c r="S1154" s="276">
        <v>7.1</v>
      </c>
      <c r="T1154" s="276">
        <v>6.1</v>
      </c>
      <c r="U1154" s="276">
        <v>7.8</v>
      </c>
      <c r="V1154" s="276">
        <v>5.5</v>
      </c>
      <c r="W1154" s="276">
        <v>7.5</v>
      </c>
      <c r="X1154" s="276">
        <v>5.3</v>
      </c>
      <c r="Y1154" s="275"/>
      <c r="Z1154" s="277" t="s">
        <v>36</v>
      </c>
      <c r="AA1154" s="274" t="s">
        <v>48</v>
      </c>
      <c r="AB1154" s="278" t="s">
        <v>49</v>
      </c>
      <c r="AC1154" s="8" t="s">
        <v>2940</v>
      </c>
    </row>
    <row r="1155" spans="1:29">
      <c r="A1155" s="273">
        <v>8</v>
      </c>
      <c r="B1155" s="280" t="s">
        <v>2902</v>
      </c>
      <c r="C1155" s="384" t="s">
        <v>1004</v>
      </c>
      <c r="D1155" s="385" t="s">
        <v>371</v>
      </c>
      <c r="E1155" s="279" t="s">
        <v>356</v>
      </c>
      <c r="F1155" s="279"/>
      <c r="G1155" s="276">
        <v>5.4</v>
      </c>
      <c r="H1155" s="276">
        <v>6.5</v>
      </c>
      <c r="I1155" s="276">
        <v>5.0999999999999996</v>
      </c>
      <c r="J1155" s="276">
        <v>5.6</v>
      </c>
      <c r="K1155" s="276">
        <v>4.9000000000000004</v>
      </c>
      <c r="L1155" s="276">
        <v>5.0999999999999996</v>
      </c>
      <c r="M1155" s="276">
        <v>4.5999999999999996</v>
      </c>
      <c r="N1155" s="276">
        <v>5.4</v>
      </c>
      <c r="O1155" s="276">
        <v>7.3</v>
      </c>
      <c r="P1155" s="276">
        <v>3.7</v>
      </c>
      <c r="Q1155" s="276">
        <v>4.5999999999999996</v>
      </c>
      <c r="R1155" s="276">
        <v>6.3</v>
      </c>
      <c r="S1155" s="276">
        <v>5.8</v>
      </c>
      <c r="T1155" s="276">
        <v>4.7</v>
      </c>
      <c r="U1155" s="276">
        <v>4.9000000000000004</v>
      </c>
      <c r="V1155" s="276">
        <v>6.4</v>
      </c>
      <c r="W1155" s="276">
        <v>5.4</v>
      </c>
      <c r="X1155" s="276">
        <v>5.2</v>
      </c>
      <c r="Y1155" s="275"/>
      <c r="Z1155" s="277" t="s">
        <v>36</v>
      </c>
      <c r="AA1155" s="274" t="s">
        <v>48</v>
      </c>
      <c r="AB1155" s="278" t="s">
        <v>449</v>
      </c>
      <c r="AC1155" s="8" t="s">
        <v>2940</v>
      </c>
    </row>
    <row r="1156" spans="1:29">
      <c r="A1156" s="273">
        <v>9</v>
      </c>
      <c r="B1156" s="280" t="s">
        <v>2903</v>
      </c>
      <c r="C1156" s="384" t="s">
        <v>193</v>
      </c>
      <c r="D1156" s="385" t="s">
        <v>151</v>
      </c>
      <c r="E1156" s="279" t="s">
        <v>345</v>
      </c>
      <c r="F1156" s="279"/>
      <c r="G1156" s="276">
        <v>6.1</v>
      </c>
      <c r="H1156" s="276">
        <v>5.9</v>
      </c>
      <c r="I1156" s="276">
        <v>7.9</v>
      </c>
      <c r="J1156" s="276">
        <v>6.7</v>
      </c>
      <c r="K1156" s="276">
        <v>5.4</v>
      </c>
      <c r="L1156" s="276">
        <v>8.3000000000000007</v>
      </c>
      <c r="M1156" s="276">
        <v>7.8</v>
      </c>
      <c r="N1156" s="276">
        <v>9.1</v>
      </c>
      <c r="O1156" s="276">
        <v>7.8</v>
      </c>
      <c r="P1156" s="276">
        <v>4.8</v>
      </c>
      <c r="Q1156" s="276">
        <v>5.5</v>
      </c>
      <c r="R1156" s="276">
        <v>5.4</v>
      </c>
      <c r="S1156" s="276">
        <v>6.8</v>
      </c>
      <c r="T1156" s="276">
        <v>6.3</v>
      </c>
      <c r="U1156" s="276">
        <v>6.7</v>
      </c>
      <c r="V1156" s="276">
        <v>6.8</v>
      </c>
      <c r="W1156" s="276">
        <v>4.5999999999999996</v>
      </c>
      <c r="X1156" s="276">
        <v>4.0999999999999996</v>
      </c>
      <c r="Y1156" s="275"/>
      <c r="Z1156" s="277" t="s">
        <v>36</v>
      </c>
      <c r="AA1156" s="274" t="s">
        <v>37</v>
      </c>
      <c r="AB1156" s="278"/>
      <c r="AC1156" s="8" t="s">
        <v>2940</v>
      </c>
    </row>
    <row r="1157" spans="1:29">
      <c r="A1157" s="273">
        <v>10</v>
      </c>
      <c r="B1157" s="280" t="s">
        <v>2904</v>
      </c>
      <c r="C1157" s="384" t="s">
        <v>2754</v>
      </c>
      <c r="D1157" s="385" t="s">
        <v>79</v>
      </c>
      <c r="E1157" s="279" t="s">
        <v>937</v>
      </c>
      <c r="F1157" s="279"/>
      <c r="G1157" s="276">
        <v>6.8</v>
      </c>
      <c r="H1157" s="276">
        <v>5.0999999999999996</v>
      </c>
      <c r="I1157" s="276">
        <v>7.7</v>
      </c>
      <c r="J1157" s="276">
        <v>8.1999999999999993</v>
      </c>
      <c r="K1157" s="276">
        <v>7.2</v>
      </c>
      <c r="L1157" s="276">
        <v>6.4</v>
      </c>
      <c r="M1157" s="276">
        <v>9.3000000000000007</v>
      </c>
      <c r="N1157" s="276">
        <v>7.6</v>
      </c>
      <c r="O1157" s="276">
        <v>7.3</v>
      </c>
      <c r="P1157" s="276">
        <v>5.2</v>
      </c>
      <c r="Q1157" s="276">
        <v>4.5999999999999996</v>
      </c>
      <c r="R1157" s="276">
        <v>7.8</v>
      </c>
      <c r="S1157" s="276">
        <v>7.6</v>
      </c>
      <c r="T1157" s="276">
        <v>5.3</v>
      </c>
      <c r="U1157" s="276">
        <v>8.3000000000000007</v>
      </c>
      <c r="V1157" s="276">
        <v>6.2</v>
      </c>
      <c r="W1157" s="276">
        <v>8.3000000000000007</v>
      </c>
      <c r="X1157" s="276">
        <v>5.3</v>
      </c>
      <c r="Y1157" s="275"/>
      <c r="Z1157" s="277" t="s">
        <v>36</v>
      </c>
      <c r="AA1157" s="274" t="s">
        <v>37</v>
      </c>
      <c r="AB1157" s="278"/>
      <c r="AC1157" s="8" t="s">
        <v>2940</v>
      </c>
    </row>
    <row r="1158" spans="1:29">
      <c r="A1158" s="273">
        <v>11</v>
      </c>
      <c r="B1158" s="280" t="s">
        <v>2905</v>
      </c>
      <c r="C1158" s="384" t="s">
        <v>1188</v>
      </c>
      <c r="D1158" s="385" t="s">
        <v>83</v>
      </c>
      <c r="E1158" s="279" t="s">
        <v>276</v>
      </c>
      <c r="F1158" s="279"/>
      <c r="G1158" s="276">
        <v>6.5</v>
      </c>
      <c r="H1158" s="276">
        <v>6.6</v>
      </c>
      <c r="I1158" s="276">
        <v>7.5</v>
      </c>
      <c r="J1158" s="276">
        <v>5.8</v>
      </c>
      <c r="K1158" s="276">
        <v>7</v>
      </c>
      <c r="L1158" s="276">
        <v>6</v>
      </c>
      <c r="M1158" s="276">
        <v>7.3</v>
      </c>
      <c r="N1158" s="276">
        <v>8.4</v>
      </c>
      <c r="O1158" s="276">
        <v>7.8</v>
      </c>
      <c r="P1158" s="276">
        <v>6.1</v>
      </c>
      <c r="Q1158" s="276">
        <v>4</v>
      </c>
      <c r="R1158" s="276">
        <v>2.8</v>
      </c>
      <c r="S1158" s="276">
        <v>6.4</v>
      </c>
      <c r="T1158" s="276">
        <v>7.5</v>
      </c>
      <c r="U1158" s="276">
        <v>8.8000000000000007</v>
      </c>
      <c r="V1158" s="276">
        <v>8.8000000000000007</v>
      </c>
      <c r="W1158" s="276">
        <v>8.1</v>
      </c>
      <c r="X1158" s="276">
        <v>7.4</v>
      </c>
      <c r="Y1158" s="275"/>
      <c r="Z1158" s="277" t="s">
        <v>36</v>
      </c>
      <c r="AA1158" s="274" t="s">
        <v>48</v>
      </c>
      <c r="AB1158" s="278" t="s">
        <v>677</v>
      </c>
      <c r="AC1158" s="8" t="s">
        <v>2940</v>
      </c>
    </row>
    <row r="1159" spans="1:29">
      <c r="A1159" s="273">
        <v>12</v>
      </c>
      <c r="B1159" s="280" t="s">
        <v>2906</v>
      </c>
      <c r="C1159" s="384" t="s">
        <v>2907</v>
      </c>
      <c r="D1159" s="385" t="s">
        <v>83</v>
      </c>
      <c r="E1159" s="279" t="s">
        <v>798</v>
      </c>
      <c r="F1159" s="279"/>
      <c r="G1159" s="276">
        <v>4.9000000000000004</v>
      </c>
      <c r="H1159" s="276">
        <v>6</v>
      </c>
      <c r="I1159" s="276">
        <v>8.5</v>
      </c>
      <c r="J1159" s="276">
        <v>6.7</v>
      </c>
      <c r="K1159" s="276">
        <v>6.2</v>
      </c>
      <c r="L1159" s="276">
        <v>8.1999999999999993</v>
      </c>
      <c r="M1159" s="276">
        <v>7.6</v>
      </c>
      <c r="N1159" s="276">
        <v>8</v>
      </c>
      <c r="O1159" s="276">
        <v>7.7</v>
      </c>
      <c r="P1159" s="276">
        <v>5.0999999999999996</v>
      </c>
      <c r="Q1159" s="276">
        <v>5.0999999999999996</v>
      </c>
      <c r="R1159" s="276">
        <v>8</v>
      </c>
      <c r="S1159" s="276">
        <v>7</v>
      </c>
      <c r="T1159" s="276">
        <v>6.8</v>
      </c>
      <c r="U1159" s="276">
        <v>7.9</v>
      </c>
      <c r="V1159" s="276">
        <v>7.9</v>
      </c>
      <c r="W1159" s="276">
        <v>7.3</v>
      </c>
      <c r="X1159" s="276">
        <v>6.5</v>
      </c>
      <c r="Y1159" s="275"/>
      <c r="Z1159" s="277" t="s">
        <v>36</v>
      </c>
      <c r="AA1159" s="274" t="s">
        <v>37</v>
      </c>
      <c r="AB1159" s="278"/>
      <c r="AC1159" s="8" t="s">
        <v>2940</v>
      </c>
    </row>
    <row r="1160" spans="1:29">
      <c r="A1160" s="273">
        <v>13</v>
      </c>
      <c r="B1160" s="280" t="s">
        <v>2908</v>
      </c>
      <c r="C1160" s="384" t="s">
        <v>2909</v>
      </c>
      <c r="D1160" s="385" t="s">
        <v>168</v>
      </c>
      <c r="E1160" s="279" t="s">
        <v>887</v>
      </c>
      <c r="F1160" s="279"/>
      <c r="G1160" s="276">
        <v>5.8</v>
      </c>
      <c r="H1160" s="276">
        <v>4.5999999999999996</v>
      </c>
      <c r="I1160" s="276">
        <v>8.4</v>
      </c>
      <c r="J1160" s="276">
        <v>7.7</v>
      </c>
      <c r="K1160" s="276">
        <v>9</v>
      </c>
      <c r="L1160" s="276">
        <v>6.7</v>
      </c>
      <c r="M1160" s="276">
        <v>7</v>
      </c>
      <c r="N1160" s="276">
        <v>8.8000000000000007</v>
      </c>
      <c r="O1160" s="276">
        <v>7.9</v>
      </c>
      <c r="P1160" s="276">
        <v>4.5</v>
      </c>
      <c r="Q1160" s="276">
        <v>6.4</v>
      </c>
      <c r="R1160" s="276">
        <v>9.3000000000000007</v>
      </c>
      <c r="S1160" s="276">
        <v>7.4</v>
      </c>
      <c r="T1160" s="276">
        <v>5.7</v>
      </c>
      <c r="U1160" s="276">
        <v>5.7</v>
      </c>
      <c r="V1160" s="276">
        <v>6</v>
      </c>
      <c r="W1160" s="276">
        <v>5.7</v>
      </c>
      <c r="X1160" s="276">
        <v>4.7</v>
      </c>
      <c r="Y1160" s="275"/>
      <c r="Z1160" s="277" t="s">
        <v>36</v>
      </c>
      <c r="AA1160" s="274" t="s">
        <v>37</v>
      </c>
      <c r="AB1160" s="278"/>
      <c r="AC1160" s="8" t="s">
        <v>2940</v>
      </c>
    </row>
    <row r="1161" spans="1:29">
      <c r="A1161" s="273">
        <v>14</v>
      </c>
      <c r="B1161" s="280" t="s">
        <v>2910</v>
      </c>
      <c r="C1161" s="384" t="s">
        <v>715</v>
      </c>
      <c r="D1161" s="385" t="s">
        <v>952</v>
      </c>
      <c r="E1161" s="279" t="s">
        <v>969</v>
      </c>
      <c r="F1161" s="279"/>
      <c r="G1161" s="276">
        <v>6.5</v>
      </c>
      <c r="H1161" s="276">
        <v>5.0999999999999996</v>
      </c>
      <c r="I1161" s="276">
        <v>7.3</v>
      </c>
      <c r="J1161" s="276">
        <v>7.1</v>
      </c>
      <c r="K1161" s="276">
        <v>6.8</v>
      </c>
      <c r="L1161" s="276">
        <v>5.3</v>
      </c>
      <c r="M1161" s="276">
        <v>6.7</v>
      </c>
      <c r="N1161" s="276">
        <v>8.1999999999999993</v>
      </c>
      <c r="O1161" s="276">
        <v>7.8</v>
      </c>
      <c r="P1161" s="276">
        <v>5.8</v>
      </c>
      <c r="Q1161" s="276">
        <v>4.3</v>
      </c>
      <c r="R1161" s="276">
        <v>6</v>
      </c>
      <c r="S1161" s="276">
        <v>7.2</v>
      </c>
      <c r="T1161" s="276">
        <v>7.4</v>
      </c>
      <c r="U1161" s="276">
        <v>8.1</v>
      </c>
      <c r="V1161" s="276">
        <v>4.8</v>
      </c>
      <c r="W1161" s="276">
        <v>5.3</v>
      </c>
      <c r="X1161" s="276">
        <v>5.6</v>
      </c>
      <c r="Y1161" s="275"/>
      <c r="Z1161" s="277" t="s">
        <v>36</v>
      </c>
      <c r="AA1161" s="274" t="s">
        <v>37</v>
      </c>
      <c r="AB1161" s="278"/>
      <c r="AC1161" s="8" t="s">
        <v>2940</v>
      </c>
    </row>
    <row r="1162" spans="1:29">
      <c r="A1162" s="273">
        <v>15</v>
      </c>
      <c r="B1162" s="280" t="s">
        <v>2911</v>
      </c>
      <c r="C1162" s="384" t="s">
        <v>2912</v>
      </c>
      <c r="D1162" s="385" t="s">
        <v>30</v>
      </c>
      <c r="E1162" s="279" t="s">
        <v>787</v>
      </c>
      <c r="F1162" s="279"/>
      <c r="G1162" s="276">
        <v>6.4</v>
      </c>
      <c r="H1162" s="276">
        <v>4.5</v>
      </c>
      <c r="I1162" s="276">
        <v>5.9</v>
      </c>
      <c r="J1162" s="276">
        <v>5</v>
      </c>
      <c r="K1162" s="276">
        <v>7.5</v>
      </c>
      <c r="L1162" s="276">
        <v>4.0999999999999996</v>
      </c>
      <c r="M1162" s="276">
        <v>6.2</v>
      </c>
      <c r="N1162" s="276">
        <v>6.2</v>
      </c>
      <c r="O1162" s="276">
        <v>8</v>
      </c>
      <c r="P1162" s="276">
        <v>4.2</v>
      </c>
      <c r="Q1162" s="276">
        <v>4</v>
      </c>
      <c r="R1162" s="276">
        <v>6.6</v>
      </c>
      <c r="S1162" s="276">
        <v>6.1</v>
      </c>
      <c r="T1162" s="276">
        <v>7.1</v>
      </c>
      <c r="U1162" s="276">
        <v>6.1</v>
      </c>
      <c r="V1162" s="276">
        <v>6.8</v>
      </c>
      <c r="W1162" s="276">
        <v>5.8</v>
      </c>
      <c r="X1162" s="276">
        <v>3.2</v>
      </c>
      <c r="Y1162" s="275"/>
      <c r="Z1162" s="277" t="s">
        <v>36</v>
      </c>
      <c r="AA1162" s="274" t="s">
        <v>48</v>
      </c>
      <c r="AB1162" s="278" t="s">
        <v>300</v>
      </c>
      <c r="AC1162" s="8" t="s">
        <v>2940</v>
      </c>
    </row>
    <row r="1163" spans="1:29" ht="52.8">
      <c r="A1163" s="273">
        <v>16</v>
      </c>
      <c r="B1163" s="280" t="s">
        <v>2913</v>
      </c>
      <c r="C1163" s="384" t="s">
        <v>2914</v>
      </c>
      <c r="D1163" s="385" t="s">
        <v>30</v>
      </c>
      <c r="E1163" s="279" t="s">
        <v>468</v>
      </c>
      <c r="F1163" s="279"/>
      <c r="G1163" s="276">
        <v>8.1</v>
      </c>
      <c r="H1163" s="276">
        <v>6.5</v>
      </c>
      <c r="I1163" s="276">
        <v>8.1</v>
      </c>
      <c r="J1163" s="276">
        <v>5.2</v>
      </c>
      <c r="K1163" s="276">
        <v>7.2</v>
      </c>
      <c r="L1163" s="276">
        <v>9.4</v>
      </c>
      <c r="M1163" s="276">
        <v>9.4</v>
      </c>
      <c r="N1163" s="276">
        <v>8.1999999999999993</v>
      </c>
      <c r="O1163" s="276">
        <v>8.1999999999999993</v>
      </c>
      <c r="P1163" s="276">
        <v>7.4</v>
      </c>
      <c r="Q1163" s="276">
        <v>6.5</v>
      </c>
      <c r="R1163" s="276">
        <v>8.6</v>
      </c>
      <c r="S1163" s="276">
        <v>7.6</v>
      </c>
      <c r="T1163" s="276">
        <v>9</v>
      </c>
      <c r="U1163" s="276">
        <v>7.9</v>
      </c>
      <c r="V1163" s="276">
        <v>9.6999999999999993</v>
      </c>
      <c r="W1163" s="276">
        <v>8.8000000000000007</v>
      </c>
      <c r="X1163" s="276">
        <v>8.9</v>
      </c>
      <c r="Y1163" s="275"/>
      <c r="Z1163" s="277" t="s">
        <v>36</v>
      </c>
      <c r="AA1163" s="274" t="s">
        <v>37</v>
      </c>
      <c r="AB1163" s="278" t="s">
        <v>3739</v>
      </c>
      <c r="AC1163" s="8" t="s">
        <v>2940</v>
      </c>
    </row>
    <row r="1164" spans="1:29">
      <c r="A1164" s="273">
        <v>17</v>
      </c>
      <c r="B1164" s="280" t="s">
        <v>2915</v>
      </c>
      <c r="C1164" s="384" t="s">
        <v>1262</v>
      </c>
      <c r="D1164" s="385" t="s">
        <v>587</v>
      </c>
      <c r="E1164" s="279" t="s">
        <v>620</v>
      </c>
      <c r="F1164" s="279"/>
      <c r="G1164" s="276">
        <v>6.6</v>
      </c>
      <c r="H1164" s="276">
        <v>4.3</v>
      </c>
      <c r="I1164" s="276">
        <v>5.0999999999999996</v>
      </c>
      <c r="J1164" s="276">
        <v>5.3</v>
      </c>
      <c r="K1164" s="276">
        <v>5.3</v>
      </c>
      <c r="L1164" s="276">
        <v>5.2</v>
      </c>
      <c r="M1164" s="276">
        <v>4.0999999999999996</v>
      </c>
      <c r="N1164" s="276">
        <v>7.5</v>
      </c>
      <c r="O1164" s="276">
        <v>7.5</v>
      </c>
      <c r="P1164" s="276">
        <v>4.5</v>
      </c>
      <c r="Q1164" s="276">
        <v>4.7</v>
      </c>
      <c r="R1164" s="276">
        <v>5.9</v>
      </c>
      <c r="S1164" s="276">
        <v>4.4000000000000004</v>
      </c>
      <c r="T1164" s="276">
        <v>4.3</v>
      </c>
      <c r="U1164" s="276">
        <v>6.5</v>
      </c>
      <c r="V1164" s="276">
        <v>5.2</v>
      </c>
      <c r="W1164" s="276">
        <v>5.2</v>
      </c>
      <c r="X1164" s="276">
        <v>4.4000000000000004</v>
      </c>
      <c r="Y1164" s="275"/>
      <c r="Z1164" s="277" t="s">
        <v>36</v>
      </c>
      <c r="AA1164" s="274" t="s">
        <v>37</v>
      </c>
      <c r="AB1164" s="278"/>
      <c r="AC1164" s="8" t="s">
        <v>2940</v>
      </c>
    </row>
    <row r="1165" spans="1:29">
      <c r="A1165" s="273">
        <v>18</v>
      </c>
      <c r="B1165" s="280" t="s">
        <v>2916</v>
      </c>
      <c r="C1165" s="384" t="s">
        <v>2917</v>
      </c>
      <c r="D1165" s="385" t="s">
        <v>591</v>
      </c>
      <c r="E1165" s="279" t="s">
        <v>581</v>
      </c>
      <c r="F1165" s="279"/>
      <c r="G1165" s="276">
        <v>7</v>
      </c>
      <c r="H1165" s="276">
        <v>4</v>
      </c>
      <c r="I1165" s="276">
        <v>9.3000000000000007</v>
      </c>
      <c r="J1165" s="276">
        <v>7.6</v>
      </c>
      <c r="K1165" s="276">
        <v>9.1</v>
      </c>
      <c r="L1165" s="276">
        <v>9.1</v>
      </c>
      <c r="M1165" s="276">
        <v>7.7</v>
      </c>
      <c r="N1165" s="276">
        <v>9.3000000000000007</v>
      </c>
      <c r="O1165" s="276">
        <v>8.6</v>
      </c>
      <c r="P1165" s="276">
        <v>6.8</v>
      </c>
      <c r="Q1165" s="276">
        <v>4.3</v>
      </c>
      <c r="R1165" s="276">
        <v>9.3000000000000007</v>
      </c>
      <c r="S1165" s="276">
        <v>7</v>
      </c>
      <c r="T1165" s="276">
        <v>8.8000000000000007</v>
      </c>
      <c r="U1165" s="276">
        <v>8.9</v>
      </c>
      <c r="V1165" s="276">
        <v>9.9</v>
      </c>
      <c r="W1165" s="276">
        <v>8.1999999999999993</v>
      </c>
      <c r="X1165" s="276">
        <v>8.4</v>
      </c>
      <c r="Y1165" s="275"/>
      <c r="Z1165" s="277" t="s">
        <v>36</v>
      </c>
      <c r="AA1165" s="274" t="s">
        <v>37</v>
      </c>
      <c r="AB1165" s="278"/>
      <c r="AC1165" s="8" t="s">
        <v>2940</v>
      </c>
    </row>
    <row r="1166" spans="1:29">
      <c r="A1166" s="273">
        <v>19</v>
      </c>
      <c r="B1166" s="280" t="s">
        <v>2918</v>
      </c>
      <c r="C1166" s="384" t="s">
        <v>2919</v>
      </c>
      <c r="D1166" s="385" t="s">
        <v>190</v>
      </c>
      <c r="E1166" s="279" t="s">
        <v>2920</v>
      </c>
      <c r="F1166" s="279"/>
      <c r="G1166" s="276">
        <v>6.8</v>
      </c>
      <c r="H1166" s="276">
        <v>4.4000000000000004</v>
      </c>
      <c r="I1166" s="276">
        <v>8.5</v>
      </c>
      <c r="J1166" s="276">
        <v>7.7</v>
      </c>
      <c r="K1166" s="276">
        <v>5.7</v>
      </c>
      <c r="L1166" s="276">
        <v>7.3</v>
      </c>
      <c r="M1166" s="276">
        <v>5.8</v>
      </c>
      <c r="N1166" s="276">
        <v>7.1</v>
      </c>
      <c r="O1166" s="276">
        <v>7.5</v>
      </c>
      <c r="P1166" s="276">
        <v>5.3</v>
      </c>
      <c r="Q1166" s="276">
        <v>4.4000000000000004</v>
      </c>
      <c r="R1166" s="276">
        <v>8.1999999999999993</v>
      </c>
      <c r="S1166" s="276">
        <v>6.8</v>
      </c>
      <c r="T1166" s="276">
        <v>6.8</v>
      </c>
      <c r="U1166" s="276">
        <v>6.8</v>
      </c>
      <c r="V1166" s="276">
        <v>6.5</v>
      </c>
      <c r="W1166" s="276">
        <v>7.7</v>
      </c>
      <c r="X1166" s="276">
        <v>4.3</v>
      </c>
      <c r="Y1166" s="275"/>
      <c r="Z1166" s="277" t="s">
        <v>36</v>
      </c>
      <c r="AA1166" s="274" t="s">
        <v>37</v>
      </c>
      <c r="AB1166" s="278"/>
      <c r="AC1166" s="8" t="s">
        <v>2940</v>
      </c>
    </row>
    <row r="1167" spans="1:29">
      <c r="A1167" s="273">
        <v>20</v>
      </c>
      <c r="B1167" s="280" t="s">
        <v>2921</v>
      </c>
      <c r="C1167" s="384" t="s">
        <v>196</v>
      </c>
      <c r="D1167" s="385" t="s">
        <v>197</v>
      </c>
      <c r="E1167" s="279" t="s">
        <v>1997</v>
      </c>
      <c r="F1167" s="279"/>
      <c r="G1167" s="276">
        <v>8.4</v>
      </c>
      <c r="H1167" s="276">
        <v>5.7</v>
      </c>
      <c r="I1167" s="276">
        <v>9.5</v>
      </c>
      <c r="J1167" s="276">
        <v>7.7</v>
      </c>
      <c r="K1167" s="276">
        <v>8</v>
      </c>
      <c r="L1167" s="276">
        <v>9.6999999999999993</v>
      </c>
      <c r="M1167" s="276">
        <v>8.3000000000000007</v>
      </c>
      <c r="N1167" s="276">
        <v>8.8000000000000007</v>
      </c>
      <c r="O1167" s="276">
        <v>8.6</v>
      </c>
      <c r="P1167" s="276">
        <v>8.6999999999999993</v>
      </c>
      <c r="Q1167" s="276">
        <v>7.9</v>
      </c>
      <c r="R1167" s="276">
        <v>9.1</v>
      </c>
      <c r="S1167" s="276">
        <v>6.9</v>
      </c>
      <c r="T1167" s="276">
        <v>9.9</v>
      </c>
      <c r="U1167" s="276">
        <v>9.8000000000000007</v>
      </c>
      <c r="V1167" s="276">
        <v>9.9</v>
      </c>
      <c r="W1167" s="276">
        <v>9.3000000000000007</v>
      </c>
      <c r="X1167" s="276">
        <v>8.3000000000000007</v>
      </c>
      <c r="Y1167" s="275"/>
      <c r="Z1167" s="277" t="s">
        <v>36</v>
      </c>
      <c r="AA1167" s="274" t="s">
        <v>37</v>
      </c>
      <c r="AB1167" s="278"/>
      <c r="AC1167" s="8" t="s">
        <v>2940</v>
      </c>
    </row>
    <row r="1168" spans="1:29">
      <c r="A1168" s="273">
        <v>21</v>
      </c>
      <c r="B1168" s="280" t="s">
        <v>2922</v>
      </c>
      <c r="C1168" s="384" t="s">
        <v>2923</v>
      </c>
      <c r="D1168" s="385" t="s">
        <v>298</v>
      </c>
      <c r="E1168" s="279" t="s">
        <v>1669</v>
      </c>
      <c r="F1168" s="279"/>
      <c r="G1168" s="276">
        <v>7.7</v>
      </c>
      <c r="H1168" s="276">
        <v>3.6</v>
      </c>
      <c r="I1168" s="276">
        <v>7.7</v>
      </c>
      <c r="J1168" s="276">
        <v>6.8</v>
      </c>
      <c r="K1168" s="276">
        <v>5.8</v>
      </c>
      <c r="L1168" s="276">
        <v>5.6</v>
      </c>
      <c r="M1168" s="276">
        <v>1.6</v>
      </c>
      <c r="N1168" s="276">
        <v>5.9</v>
      </c>
      <c r="O1168" s="276">
        <v>7.4</v>
      </c>
      <c r="P1168" s="276">
        <v>7.3</v>
      </c>
      <c r="Q1168" s="276">
        <v>6.9</v>
      </c>
      <c r="R1168" s="276">
        <v>5.0999999999999996</v>
      </c>
      <c r="S1168" s="276">
        <v>4.7</v>
      </c>
      <c r="T1168" s="276">
        <v>5.4</v>
      </c>
      <c r="U1168" s="276">
        <v>5.6</v>
      </c>
      <c r="V1168" s="276">
        <v>6.3</v>
      </c>
      <c r="W1168" s="276">
        <v>5.5</v>
      </c>
      <c r="X1168" s="276">
        <v>4.5</v>
      </c>
      <c r="Y1168" s="275"/>
      <c r="Z1168" s="277" t="s">
        <v>36</v>
      </c>
      <c r="AA1168" s="274" t="s">
        <v>48</v>
      </c>
      <c r="AB1168" s="278" t="s">
        <v>2924</v>
      </c>
      <c r="AC1168" s="8" t="s">
        <v>2940</v>
      </c>
    </row>
    <row r="1169" spans="1:29">
      <c r="A1169" s="273">
        <v>22</v>
      </c>
      <c r="B1169" s="280" t="s">
        <v>2925</v>
      </c>
      <c r="C1169" s="384" t="s">
        <v>2926</v>
      </c>
      <c r="D1169" s="385" t="s">
        <v>619</v>
      </c>
      <c r="E1169" s="279" t="s">
        <v>1385</v>
      </c>
      <c r="F1169" s="279"/>
      <c r="G1169" s="276">
        <v>8.1</v>
      </c>
      <c r="H1169" s="276">
        <v>5.0999999999999996</v>
      </c>
      <c r="I1169" s="276">
        <v>9.1999999999999993</v>
      </c>
      <c r="J1169" s="276">
        <v>6.2</v>
      </c>
      <c r="K1169" s="276">
        <v>7.4</v>
      </c>
      <c r="L1169" s="276">
        <v>9.4</v>
      </c>
      <c r="M1169" s="276">
        <v>7.7</v>
      </c>
      <c r="N1169" s="276">
        <v>9.1</v>
      </c>
      <c r="O1169" s="276">
        <v>7.9</v>
      </c>
      <c r="P1169" s="276">
        <v>7.1</v>
      </c>
      <c r="Q1169" s="276">
        <v>4.9000000000000004</v>
      </c>
      <c r="R1169" s="276">
        <v>7.7</v>
      </c>
      <c r="S1169" s="276">
        <v>7.3</v>
      </c>
      <c r="T1169" s="276">
        <v>8.1999999999999993</v>
      </c>
      <c r="U1169" s="276">
        <v>9.3000000000000007</v>
      </c>
      <c r="V1169" s="276">
        <v>9.3000000000000007</v>
      </c>
      <c r="W1169" s="276">
        <v>6.8</v>
      </c>
      <c r="X1169" s="276">
        <v>5.9</v>
      </c>
      <c r="Y1169" s="275"/>
      <c r="Z1169" s="277" t="s">
        <v>36</v>
      </c>
      <c r="AA1169" s="274" t="s">
        <v>37</v>
      </c>
      <c r="AB1169" s="278"/>
      <c r="AC1169" s="8" t="s">
        <v>2940</v>
      </c>
    </row>
    <row r="1170" spans="1:29">
      <c r="A1170" s="273">
        <v>23</v>
      </c>
      <c r="B1170" s="280" t="s">
        <v>2927</v>
      </c>
      <c r="C1170" s="384" t="s">
        <v>94</v>
      </c>
      <c r="D1170" s="385" t="s">
        <v>781</v>
      </c>
      <c r="E1170" s="279" t="s">
        <v>359</v>
      </c>
      <c r="F1170" s="279"/>
      <c r="G1170" s="276">
        <v>8.6</v>
      </c>
      <c r="H1170" s="276">
        <v>5.3</v>
      </c>
      <c r="I1170" s="276">
        <v>6.1</v>
      </c>
      <c r="J1170" s="276">
        <v>8.6999999999999993</v>
      </c>
      <c r="K1170" s="276">
        <v>5</v>
      </c>
      <c r="L1170" s="276">
        <v>9.4</v>
      </c>
      <c r="M1170" s="276">
        <v>7.5</v>
      </c>
      <c r="N1170" s="276">
        <v>8</v>
      </c>
      <c r="O1170" s="276">
        <v>7.6</v>
      </c>
      <c r="P1170" s="276">
        <v>6.2</v>
      </c>
      <c r="Q1170" s="276">
        <v>4.0999999999999996</v>
      </c>
      <c r="R1170" s="276">
        <v>5.8</v>
      </c>
      <c r="S1170" s="276">
        <v>7.8</v>
      </c>
      <c r="T1170" s="276">
        <v>5.3</v>
      </c>
      <c r="U1170" s="276">
        <v>7.8</v>
      </c>
      <c r="V1170" s="276">
        <v>4.2</v>
      </c>
      <c r="W1170" s="276">
        <v>7.6</v>
      </c>
      <c r="X1170" s="276">
        <v>3.8</v>
      </c>
      <c r="Y1170" s="275"/>
      <c r="Z1170" s="277" t="s">
        <v>36</v>
      </c>
      <c r="AA1170" s="274" t="s">
        <v>48</v>
      </c>
      <c r="AB1170" s="278" t="s">
        <v>300</v>
      </c>
      <c r="AC1170" s="8" t="s">
        <v>2940</v>
      </c>
    </row>
    <row r="1171" spans="1:29">
      <c r="A1171" s="273">
        <v>24</v>
      </c>
      <c r="B1171" s="280" t="s">
        <v>2928</v>
      </c>
      <c r="C1171" s="384" t="s">
        <v>2929</v>
      </c>
      <c r="D1171" s="385" t="s">
        <v>225</v>
      </c>
      <c r="E1171" s="279" t="s">
        <v>2930</v>
      </c>
      <c r="F1171" s="279"/>
      <c r="G1171" s="276">
        <v>6.7</v>
      </c>
      <c r="H1171" s="276">
        <v>5.2</v>
      </c>
      <c r="I1171" s="276">
        <v>6.7</v>
      </c>
      <c r="J1171" s="276">
        <v>7.4</v>
      </c>
      <c r="K1171" s="276">
        <v>5</v>
      </c>
      <c r="L1171" s="276">
        <v>7</v>
      </c>
      <c r="M1171" s="276">
        <v>5.9</v>
      </c>
      <c r="N1171" s="276">
        <v>9.1999999999999993</v>
      </c>
      <c r="O1171" s="276">
        <v>7.4</v>
      </c>
      <c r="P1171" s="276">
        <v>4.7</v>
      </c>
      <c r="Q1171" s="276">
        <v>4.4000000000000004</v>
      </c>
      <c r="R1171" s="276">
        <v>7.5</v>
      </c>
      <c r="S1171" s="276">
        <v>7.7</v>
      </c>
      <c r="T1171" s="276">
        <v>4</v>
      </c>
      <c r="U1171" s="276">
        <v>7.2</v>
      </c>
      <c r="V1171" s="276">
        <v>7.4</v>
      </c>
      <c r="W1171" s="276">
        <v>6</v>
      </c>
      <c r="X1171" s="276">
        <v>4.3</v>
      </c>
      <c r="Y1171" s="275"/>
      <c r="Z1171" s="277" t="s">
        <v>36</v>
      </c>
      <c r="AA1171" s="274" t="s">
        <v>37</v>
      </c>
      <c r="AB1171" s="278"/>
      <c r="AC1171" s="8" t="s">
        <v>2940</v>
      </c>
    </row>
    <row r="1172" spans="1:29">
      <c r="A1172" s="273">
        <v>25</v>
      </c>
      <c r="B1172" s="280" t="s">
        <v>2931</v>
      </c>
      <c r="C1172" s="384" t="s">
        <v>1922</v>
      </c>
      <c r="D1172" s="385" t="s">
        <v>444</v>
      </c>
      <c r="E1172" s="279" t="s">
        <v>107</v>
      </c>
      <c r="F1172" s="279"/>
      <c r="G1172" s="276">
        <v>5.0999999999999996</v>
      </c>
      <c r="H1172" s="276">
        <v>2.7</v>
      </c>
      <c r="I1172" s="276">
        <v>6.8</v>
      </c>
      <c r="J1172" s="276">
        <v>6.6</v>
      </c>
      <c r="K1172" s="276">
        <v>7.7</v>
      </c>
      <c r="L1172" s="276">
        <v>8.3000000000000007</v>
      </c>
      <c r="M1172" s="276">
        <v>7.3</v>
      </c>
      <c r="N1172" s="276">
        <v>7.9</v>
      </c>
      <c r="O1172" s="276">
        <v>7.6</v>
      </c>
      <c r="P1172" s="276">
        <v>4.5999999999999996</v>
      </c>
      <c r="Q1172" s="276">
        <v>2.2999999999999998</v>
      </c>
      <c r="R1172" s="276">
        <v>6.4</v>
      </c>
      <c r="S1172" s="276">
        <v>6.4</v>
      </c>
      <c r="T1172" s="276">
        <v>5.5</v>
      </c>
      <c r="U1172" s="276">
        <v>4.5999999999999996</v>
      </c>
      <c r="V1172" s="276">
        <v>5.2</v>
      </c>
      <c r="W1172" s="276">
        <v>4.0999999999999996</v>
      </c>
      <c r="X1172" s="276">
        <v>4.8</v>
      </c>
      <c r="Y1172" s="275"/>
      <c r="Z1172" s="277" t="s">
        <v>36</v>
      </c>
      <c r="AA1172" s="274" t="s">
        <v>48</v>
      </c>
      <c r="AB1172" s="278" t="s">
        <v>2932</v>
      </c>
      <c r="AC1172" s="8" t="s">
        <v>2940</v>
      </c>
    </row>
    <row r="1173" spans="1:29">
      <c r="A1173" s="273">
        <v>26</v>
      </c>
      <c r="B1173" s="280" t="s">
        <v>2933</v>
      </c>
      <c r="C1173" s="384" t="s">
        <v>1922</v>
      </c>
      <c r="D1173" s="385" t="s">
        <v>2151</v>
      </c>
      <c r="E1173" s="279" t="s">
        <v>158</v>
      </c>
      <c r="F1173" s="279"/>
      <c r="G1173" s="276">
        <v>5.2</v>
      </c>
      <c r="H1173" s="276">
        <v>7.5</v>
      </c>
      <c r="I1173" s="276">
        <v>9.4</v>
      </c>
      <c r="J1173" s="276">
        <v>7.8</v>
      </c>
      <c r="K1173" s="276">
        <v>9</v>
      </c>
      <c r="L1173" s="276">
        <v>9.4</v>
      </c>
      <c r="M1173" s="276">
        <v>7.6</v>
      </c>
      <c r="N1173" s="276">
        <v>9.6</v>
      </c>
      <c r="O1173" s="276">
        <v>7.9</v>
      </c>
      <c r="P1173" s="276">
        <v>6.3</v>
      </c>
      <c r="Q1173" s="276">
        <v>5.2</v>
      </c>
      <c r="R1173" s="276">
        <v>8.9</v>
      </c>
      <c r="S1173" s="276">
        <v>6.6</v>
      </c>
      <c r="T1173" s="276">
        <v>8.6999999999999993</v>
      </c>
      <c r="U1173" s="276">
        <v>9.1</v>
      </c>
      <c r="V1173" s="276">
        <v>9.3000000000000007</v>
      </c>
      <c r="W1173" s="276">
        <v>8.3000000000000007</v>
      </c>
      <c r="X1173" s="276">
        <v>7.3</v>
      </c>
      <c r="Y1173" s="275"/>
      <c r="Z1173" s="277" t="s">
        <v>36</v>
      </c>
      <c r="AA1173" s="274" t="s">
        <v>37</v>
      </c>
      <c r="AB1173" s="278"/>
      <c r="AC1173" s="8" t="s">
        <v>2940</v>
      </c>
    </row>
    <row r="1174" spans="1:29">
      <c r="A1174" s="273">
        <v>27</v>
      </c>
      <c r="B1174" s="280" t="s">
        <v>2934</v>
      </c>
      <c r="C1174" s="384" t="s">
        <v>2935</v>
      </c>
      <c r="D1174" s="385" t="s">
        <v>1592</v>
      </c>
      <c r="E1174" s="279" t="s">
        <v>2049</v>
      </c>
      <c r="F1174" s="279"/>
      <c r="G1174" s="276">
        <v>4.9000000000000004</v>
      </c>
      <c r="H1174" s="276">
        <v>3.4</v>
      </c>
      <c r="I1174" s="276">
        <v>8.3000000000000007</v>
      </c>
      <c r="J1174" s="276">
        <v>7.3</v>
      </c>
      <c r="K1174" s="276">
        <v>7.1</v>
      </c>
      <c r="L1174" s="276">
        <v>7.8</v>
      </c>
      <c r="M1174" s="276">
        <v>7.6</v>
      </c>
      <c r="N1174" s="276">
        <v>8.1999999999999993</v>
      </c>
      <c r="O1174" s="276">
        <v>7.8</v>
      </c>
      <c r="P1174" s="276">
        <v>5.0999999999999996</v>
      </c>
      <c r="Q1174" s="276">
        <v>4</v>
      </c>
      <c r="R1174" s="276">
        <v>6.8</v>
      </c>
      <c r="S1174" s="276">
        <v>5.5</v>
      </c>
      <c r="T1174" s="276">
        <v>5.2</v>
      </c>
      <c r="U1174" s="276">
        <v>5.6</v>
      </c>
      <c r="V1174" s="276">
        <v>5.9</v>
      </c>
      <c r="W1174" s="276">
        <v>5</v>
      </c>
      <c r="X1174" s="276">
        <v>3.5</v>
      </c>
      <c r="Y1174" s="275"/>
      <c r="Z1174" s="277" t="s">
        <v>36</v>
      </c>
      <c r="AA1174" s="274" t="s">
        <v>48</v>
      </c>
      <c r="AB1174" s="278" t="s">
        <v>848</v>
      </c>
      <c r="AC1174" s="8" t="s">
        <v>2940</v>
      </c>
    </row>
    <row r="1175" spans="1:29">
      <c r="A1175" s="273">
        <v>28</v>
      </c>
      <c r="B1175" s="280" t="s">
        <v>2936</v>
      </c>
      <c r="C1175" s="384" t="s">
        <v>2937</v>
      </c>
      <c r="D1175" s="385" t="s">
        <v>235</v>
      </c>
      <c r="E1175" s="279" t="s">
        <v>2183</v>
      </c>
      <c r="F1175" s="279"/>
      <c r="G1175" s="276">
        <v>6.6</v>
      </c>
      <c r="H1175" s="276">
        <v>4.7</v>
      </c>
      <c r="I1175" s="276">
        <v>7.1</v>
      </c>
      <c r="J1175" s="276">
        <v>7.5</v>
      </c>
      <c r="K1175" s="276">
        <v>5.2</v>
      </c>
      <c r="L1175" s="276">
        <v>7.6</v>
      </c>
      <c r="M1175" s="276">
        <v>7.9</v>
      </c>
      <c r="N1175" s="276">
        <v>8.1999999999999993</v>
      </c>
      <c r="O1175" s="276">
        <v>7.7</v>
      </c>
      <c r="P1175" s="276">
        <v>5.7</v>
      </c>
      <c r="Q1175" s="276">
        <v>5.2</v>
      </c>
      <c r="R1175" s="276">
        <v>7.8</v>
      </c>
      <c r="S1175" s="276">
        <v>7.9</v>
      </c>
      <c r="T1175" s="276">
        <v>4.9000000000000004</v>
      </c>
      <c r="U1175" s="276">
        <v>7.8</v>
      </c>
      <c r="V1175" s="276">
        <v>7.2</v>
      </c>
      <c r="W1175" s="276">
        <v>7.1</v>
      </c>
      <c r="X1175" s="276">
        <v>4.0999999999999996</v>
      </c>
      <c r="Y1175" s="275"/>
      <c r="Z1175" s="277" t="s">
        <v>36</v>
      </c>
      <c r="AA1175" s="274" t="s">
        <v>37</v>
      </c>
      <c r="AB1175" s="278"/>
      <c r="AC1175" s="8" t="s">
        <v>2940</v>
      </c>
    </row>
    <row r="1176" spans="1:29">
      <c r="A1176" s="273">
        <v>29</v>
      </c>
      <c r="B1176" s="280" t="s">
        <v>2938</v>
      </c>
      <c r="C1176" s="384" t="s">
        <v>2939</v>
      </c>
      <c r="D1176" s="385" t="s">
        <v>467</v>
      </c>
      <c r="E1176" s="279" t="s">
        <v>812</v>
      </c>
      <c r="F1176" s="279"/>
      <c r="G1176" s="276">
        <v>5.8</v>
      </c>
      <c r="H1176" s="276">
        <v>3.7</v>
      </c>
      <c r="I1176" s="276">
        <v>4.3</v>
      </c>
      <c r="J1176" s="276">
        <v>5</v>
      </c>
      <c r="K1176" s="276">
        <v>5.2</v>
      </c>
      <c r="L1176" s="276">
        <v>5.4</v>
      </c>
      <c r="M1176" s="276">
        <v>4.7</v>
      </c>
      <c r="N1176" s="276">
        <v>6.8</v>
      </c>
      <c r="O1176" s="276">
        <v>7.8</v>
      </c>
      <c r="P1176" s="276">
        <v>5.6</v>
      </c>
      <c r="Q1176" s="276">
        <v>4.7</v>
      </c>
      <c r="R1176" s="276">
        <v>5.3</v>
      </c>
      <c r="S1176" s="276">
        <v>7</v>
      </c>
      <c r="T1176" s="276">
        <v>4.4000000000000004</v>
      </c>
      <c r="U1176" s="276">
        <v>6.2</v>
      </c>
      <c r="V1176" s="276">
        <v>7.2</v>
      </c>
      <c r="W1176" s="276">
        <v>4.2</v>
      </c>
      <c r="X1176" s="276">
        <v>5</v>
      </c>
      <c r="Y1176" s="275"/>
      <c r="Z1176" s="277" t="s">
        <v>36</v>
      </c>
      <c r="AA1176" s="274" t="s">
        <v>48</v>
      </c>
      <c r="AB1176" s="278" t="s">
        <v>562</v>
      </c>
      <c r="AC1176" s="8" t="s">
        <v>2940</v>
      </c>
    </row>
    <row r="1177" spans="1:29">
      <c r="A1177" s="281">
        <v>1</v>
      </c>
      <c r="B1177" s="288" t="s">
        <v>2941</v>
      </c>
      <c r="C1177" s="384" t="s">
        <v>2942</v>
      </c>
      <c r="D1177" s="385" t="s">
        <v>320</v>
      </c>
      <c r="E1177" s="287" t="s">
        <v>2943</v>
      </c>
      <c r="F1177" s="287"/>
      <c r="G1177" s="284">
        <v>6.7</v>
      </c>
      <c r="H1177" s="284">
        <v>4.5999999999999996</v>
      </c>
      <c r="I1177" s="284">
        <v>8.1</v>
      </c>
      <c r="J1177" s="284">
        <v>6.8</v>
      </c>
      <c r="K1177" s="284">
        <v>6.7</v>
      </c>
      <c r="L1177" s="284">
        <v>7.9</v>
      </c>
      <c r="M1177" s="284">
        <v>7.4</v>
      </c>
      <c r="N1177" s="284">
        <v>7.8</v>
      </c>
      <c r="O1177" s="284">
        <v>6.6</v>
      </c>
      <c r="P1177" s="284">
        <v>8</v>
      </c>
      <c r="Q1177" s="284">
        <v>4.0999999999999996</v>
      </c>
      <c r="R1177" s="284">
        <v>8.6</v>
      </c>
      <c r="S1177" s="284">
        <v>7</v>
      </c>
      <c r="T1177" s="284">
        <v>6.3</v>
      </c>
      <c r="U1177" s="284">
        <v>6.2</v>
      </c>
      <c r="V1177" s="284">
        <v>4.0999999999999996</v>
      </c>
      <c r="W1177" s="284">
        <v>7.5</v>
      </c>
      <c r="X1177" s="284">
        <v>5.4</v>
      </c>
      <c r="Y1177" s="283"/>
      <c r="Z1177" s="285" t="s">
        <v>36</v>
      </c>
      <c r="AA1177" s="282" t="s">
        <v>37</v>
      </c>
      <c r="AB1177" s="286"/>
      <c r="AC1177" s="8" t="s">
        <v>3032</v>
      </c>
    </row>
    <row r="1178" spans="1:29" ht="39.6">
      <c r="A1178" s="281">
        <v>2</v>
      </c>
      <c r="B1178" s="288" t="s">
        <v>2944</v>
      </c>
      <c r="C1178" s="384" t="s">
        <v>1962</v>
      </c>
      <c r="D1178" s="385" t="s">
        <v>34</v>
      </c>
      <c r="E1178" s="287" t="s">
        <v>1240</v>
      </c>
      <c r="F1178" s="287"/>
      <c r="G1178" s="284">
        <v>5.5</v>
      </c>
      <c r="H1178" s="284">
        <v>4.5</v>
      </c>
      <c r="I1178" s="284">
        <v>1.6</v>
      </c>
      <c r="J1178" s="284">
        <v>5.3</v>
      </c>
      <c r="K1178" s="284">
        <v>4.2</v>
      </c>
      <c r="L1178" s="284">
        <v>5.4</v>
      </c>
      <c r="M1178" s="284">
        <v>7.1</v>
      </c>
      <c r="N1178" s="284">
        <v>7</v>
      </c>
      <c r="O1178" s="284">
        <v>7.6</v>
      </c>
      <c r="P1178" s="284">
        <v>6.2</v>
      </c>
      <c r="Q1178" s="284">
        <v>5.4</v>
      </c>
      <c r="R1178" s="284">
        <v>5.2</v>
      </c>
      <c r="S1178" s="284">
        <v>6.7</v>
      </c>
      <c r="T1178" s="284">
        <v>7.3</v>
      </c>
      <c r="U1178" s="284">
        <v>6.9</v>
      </c>
      <c r="V1178" s="284">
        <v>4.9000000000000004</v>
      </c>
      <c r="W1178" s="284">
        <v>5</v>
      </c>
      <c r="X1178" s="284">
        <v>8.1999999999999993</v>
      </c>
      <c r="Y1178" s="283"/>
      <c r="Z1178" s="285" t="s">
        <v>36</v>
      </c>
      <c r="AA1178" s="282" t="s">
        <v>48</v>
      </c>
      <c r="AB1178" s="286" t="s">
        <v>3740</v>
      </c>
      <c r="AC1178" s="8" t="s">
        <v>3032</v>
      </c>
    </row>
    <row r="1179" spans="1:29">
      <c r="A1179" s="281">
        <v>3</v>
      </c>
      <c r="B1179" s="288" t="s">
        <v>2945</v>
      </c>
      <c r="C1179" s="384" t="s">
        <v>2462</v>
      </c>
      <c r="D1179" s="385" t="s">
        <v>254</v>
      </c>
      <c r="E1179" s="287" t="s">
        <v>166</v>
      </c>
      <c r="F1179" s="287"/>
      <c r="G1179" s="284">
        <v>6.6</v>
      </c>
      <c r="H1179" s="284">
        <v>5</v>
      </c>
      <c r="I1179" s="284">
        <v>9.3000000000000007</v>
      </c>
      <c r="J1179" s="284">
        <v>5.2</v>
      </c>
      <c r="K1179" s="284">
        <v>8.6999999999999993</v>
      </c>
      <c r="L1179" s="284">
        <v>4</v>
      </c>
      <c r="M1179" s="284">
        <v>8.6999999999999993</v>
      </c>
      <c r="N1179" s="284">
        <v>7.4</v>
      </c>
      <c r="O1179" s="284">
        <v>6.5</v>
      </c>
      <c r="P1179" s="284">
        <v>5.6</v>
      </c>
      <c r="Q1179" s="284">
        <v>5.7</v>
      </c>
      <c r="R1179" s="284">
        <v>5.4</v>
      </c>
      <c r="S1179" s="284">
        <v>6.5</v>
      </c>
      <c r="T1179" s="284">
        <v>4.4000000000000004</v>
      </c>
      <c r="U1179" s="284">
        <v>5.6</v>
      </c>
      <c r="V1179" s="284">
        <v>5.5</v>
      </c>
      <c r="W1179" s="284">
        <v>6.1</v>
      </c>
      <c r="X1179" s="284">
        <v>7.9</v>
      </c>
      <c r="Y1179" s="283"/>
      <c r="Z1179" s="285" t="s">
        <v>36</v>
      </c>
      <c r="AA1179" s="282" t="s">
        <v>37</v>
      </c>
      <c r="AB1179" s="286"/>
      <c r="AC1179" s="8" t="s">
        <v>3032</v>
      </c>
    </row>
    <row r="1180" spans="1:29">
      <c r="A1180" s="281">
        <v>4</v>
      </c>
      <c r="B1180" s="288" t="s">
        <v>2946</v>
      </c>
      <c r="C1180" s="384" t="s">
        <v>2947</v>
      </c>
      <c r="D1180" s="385" t="s">
        <v>132</v>
      </c>
      <c r="E1180" s="287" t="s">
        <v>2948</v>
      </c>
      <c r="F1180" s="287"/>
      <c r="G1180" s="284">
        <v>5.3</v>
      </c>
      <c r="H1180" s="284">
        <v>4.4000000000000004</v>
      </c>
      <c r="I1180" s="284">
        <v>7.8</v>
      </c>
      <c r="J1180" s="284">
        <v>7.1</v>
      </c>
      <c r="K1180" s="284">
        <v>8.6999999999999993</v>
      </c>
      <c r="L1180" s="284">
        <v>5.3</v>
      </c>
      <c r="M1180" s="284">
        <v>9.3000000000000007</v>
      </c>
      <c r="N1180" s="284">
        <v>8.8000000000000007</v>
      </c>
      <c r="O1180" s="284">
        <v>8</v>
      </c>
      <c r="P1180" s="284">
        <v>6.8</v>
      </c>
      <c r="Q1180" s="284">
        <v>5.7</v>
      </c>
      <c r="R1180" s="284">
        <v>8.4</v>
      </c>
      <c r="S1180" s="284">
        <v>7.6</v>
      </c>
      <c r="T1180" s="284">
        <v>6.6</v>
      </c>
      <c r="U1180" s="284">
        <v>7.2</v>
      </c>
      <c r="V1180" s="284">
        <v>6.7</v>
      </c>
      <c r="W1180" s="284">
        <v>7.9</v>
      </c>
      <c r="X1180" s="284">
        <v>5</v>
      </c>
      <c r="Y1180" s="283"/>
      <c r="Z1180" s="285" t="s">
        <v>36</v>
      </c>
      <c r="AA1180" s="282" t="s">
        <v>37</v>
      </c>
      <c r="AB1180" s="286"/>
      <c r="AC1180" s="8" t="s">
        <v>3032</v>
      </c>
    </row>
    <row r="1181" spans="1:29">
      <c r="A1181" s="281">
        <v>5</v>
      </c>
      <c r="B1181" s="288" t="s">
        <v>2949</v>
      </c>
      <c r="C1181" s="384" t="s">
        <v>1772</v>
      </c>
      <c r="D1181" s="385" t="s">
        <v>351</v>
      </c>
      <c r="E1181" s="287" t="s">
        <v>1033</v>
      </c>
      <c r="F1181" s="287"/>
      <c r="G1181" s="284">
        <v>5.4</v>
      </c>
      <c r="H1181" s="284">
        <v>5</v>
      </c>
      <c r="I1181" s="284">
        <v>5.9</v>
      </c>
      <c r="J1181" s="284">
        <v>7</v>
      </c>
      <c r="K1181" s="284">
        <v>6.4</v>
      </c>
      <c r="L1181" s="284">
        <v>5.9</v>
      </c>
      <c r="M1181" s="284">
        <v>7.5</v>
      </c>
      <c r="N1181" s="284">
        <v>5.5</v>
      </c>
      <c r="O1181" s="284">
        <v>7.6</v>
      </c>
      <c r="P1181" s="284">
        <v>5.3</v>
      </c>
      <c r="Q1181" s="284">
        <v>4.5999999999999996</v>
      </c>
      <c r="R1181" s="284">
        <v>7.4</v>
      </c>
      <c r="S1181" s="284">
        <v>5.8</v>
      </c>
      <c r="T1181" s="284">
        <v>4.9000000000000004</v>
      </c>
      <c r="U1181" s="284">
        <v>4.8</v>
      </c>
      <c r="V1181" s="284">
        <v>6.2</v>
      </c>
      <c r="W1181" s="284">
        <v>5.3</v>
      </c>
      <c r="X1181" s="284">
        <v>4.0999999999999996</v>
      </c>
      <c r="Y1181" s="283"/>
      <c r="Z1181" s="285" t="s">
        <v>36</v>
      </c>
      <c r="AA1181" s="282" t="s">
        <v>37</v>
      </c>
      <c r="AB1181" s="286"/>
      <c r="AC1181" s="8" t="s">
        <v>3032</v>
      </c>
    </row>
    <row r="1182" spans="1:29">
      <c r="A1182" s="281">
        <v>6</v>
      </c>
      <c r="B1182" s="288" t="s">
        <v>2950</v>
      </c>
      <c r="C1182" s="384" t="s">
        <v>2951</v>
      </c>
      <c r="D1182" s="385" t="s">
        <v>355</v>
      </c>
      <c r="E1182" s="287" t="s">
        <v>728</v>
      </c>
      <c r="F1182" s="287"/>
      <c r="G1182" s="284">
        <v>6.9</v>
      </c>
      <c r="H1182" s="284">
        <v>6.8</v>
      </c>
      <c r="I1182" s="284">
        <v>8.5</v>
      </c>
      <c r="J1182" s="284">
        <v>7.2</v>
      </c>
      <c r="K1182" s="284">
        <v>6.3</v>
      </c>
      <c r="L1182" s="284">
        <v>6.6</v>
      </c>
      <c r="M1182" s="284">
        <v>7.3</v>
      </c>
      <c r="N1182" s="284">
        <v>7.5</v>
      </c>
      <c r="O1182" s="284">
        <v>7.5</v>
      </c>
      <c r="P1182" s="284">
        <v>6.6</v>
      </c>
      <c r="Q1182" s="284">
        <v>7.7</v>
      </c>
      <c r="R1182" s="284">
        <v>9.9</v>
      </c>
      <c r="S1182" s="284">
        <v>7.3</v>
      </c>
      <c r="T1182" s="284">
        <v>7.3</v>
      </c>
      <c r="U1182" s="284">
        <v>6.8</v>
      </c>
      <c r="V1182" s="284">
        <v>6.7</v>
      </c>
      <c r="W1182" s="284">
        <v>8.5</v>
      </c>
      <c r="X1182" s="284">
        <v>5.7</v>
      </c>
      <c r="Y1182" s="283"/>
      <c r="Z1182" s="285" t="s">
        <v>36</v>
      </c>
      <c r="AA1182" s="282" t="s">
        <v>37</v>
      </c>
      <c r="AB1182" s="286"/>
      <c r="AC1182" s="8" t="s">
        <v>3032</v>
      </c>
    </row>
    <row r="1183" spans="1:29" ht="52.8">
      <c r="A1183" s="281">
        <v>7</v>
      </c>
      <c r="B1183" s="288" t="s">
        <v>2952</v>
      </c>
      <c r="C1183" s="384" t="s">
        <v>1555</v>
      </c>
      <c r="D1183" s="385" t="s">
        <v>67</v>
      </c>
      <c r="E1183" s="287" t="s">
        <v>1446</v>
      </c>
      <c r="F1183" s="287"/>
      <c r="G1183" s="284">
        <v>7.6</v>
      </c>
      <c r="H1183" s="284">
        <v>5.3</v>
      </c>
      <c r="I1183" s="284">
        <v>8.3000000000000007</v>
      </c>
      <c r="J1183" s="284">
        <v>7.1</v>
      </c>
      <c r="K1183" s="284">
        <v>8.9</v>
      </c>
      <c r="L1183" s="284">
        <v>5.9</v>
      </c>
      <c r="M1183" s="284">
        <v>7.5</v>
      </c>
      <c r="N1183" s="284">
        <v>9.4</v>
      </c>
      <c r="O1183" s="284">
        <v>7.7</v>
      </c>
      <c r="P1183" s="284">
        <v>6.1</v>
      </c>
      <c r="Q1183" s="284">
        <v>6.4</v>
      </c>
      <c r="R1183" s="284">
        <v>7.3</v>
      </c>
      <c r="S1183" s="284">
        <v>6.2</v>
      </c>
      <c r="T1183" s="284">
        <v>4.3</v>
      </c>
      <c r="U1183" s="284">
        <v>5.0999999999999996</v>
      </c>
      <c r="V1183" s="284">
        <v>4.7</v>
      </c>
      <c r="W1183" s="284">
        <v>6.4</v>
      </c>
      <c r="X1183" s="284">
        <v>5.0999999999999996</v>
      </c>
      <c r="Y1183" s="283"/>
      <c r="Z1183" s="285" t="s">
        <v>36</v>
      </c>
      <c r="AA1183" s="282" t="s">
        <v>37</v>
      </c>
      <c r="AB1183" s="286" t="s">
        <v>3741</v>
      </c>
      <c r="AC1183" s="8" t="s">
        <v>3032</v>
      </c>
    </row>
    <row r="1184" spans="1:29">
      <c r="A1184" s="281">
        <v>8</v>
      </c>
      <c r="B1184" s="288" t="s">
        <v>2953</v>
      </c>
      <c r="C1184" s="384" t="s">
        <v>1308</v>
      </c>
      <c r="D1184" s="385" t="s">
        <v>666</v>
      </c>
      <c r="E1184" s="287" t="s">
        <v>2954</v>
      </c>
      <c r="F1184" s="287"/>
      <c r="G1184" s="284">
        <v>8</v>
      </c>
      <c r="H1184" s="284">
        <v>4.7</v>
      </c>
      <c r="I1184" s="284">
        <v>7.3</v>
      </c>
      <c r="J1184" s="284">
        <v>6.7</v>
      </c>
      <c r="K1184" s="284">
        <v>6.8</v>
      </c>
      <c r="L1184" s="284">
        <v>6.2</v>
      </c>
      <c r="M1184" s="284">
        <v>8.9</v>
      </c>
      <c r="N1184" s="284">
        <v>6.5</v>
      </c>
      <c r="O1184" s="284">
        <v>7.9</v>
      </c>
      <c r="P1184" s="284">
        <v>6.7</v>
      </c>
      <c r="Q1184" s="284">
        <v>6.5</v>
      </c>
      <c r="R1184" s="284">
        <v>9.1</v>
      </c>
      <c r="S1184" s="284">
        <v>6.1</v>
      </c>
      <c r="T1184" s="284">
        <v>5.6</v>
      </c>
      <c r="U1184" s="284">
        <v>6.4</v>
      </c>
      <c r="V1184" s="284">
        <v>6</v>
      </c>
      <c r="W1184" s="284">
        <v>7.4</v>
      </c>
      <c r="X1184" s="284">
        <v>5.8</v>
      </c>
      <c r="Y1184" s="283"/>
      <c r="Z1184" s="285" t="s">
        <v>36</v>
      </c>
      <c r="AA1184" s="282" t="s">
        <v>37</v>
      </c>
      <c r="AB1184" s="286"/>
      <c r="AC1184" s="8" t="s">
        <v>3032</v>
      </c>
    </row>
    <row r="1185" spans="1:29">
      <c r="A1185" s="281">
        <v>9</v>
      </c>
      <c r="B1185" s="288" t="s">
        <v>2955</v>
      </c>
      <c r="C1185" s="384" t="s">
        <v>862</v>
      </c>
      <c r="D1185" s="385" t="s">
        <v>71</v>
      </c>
      <c r="E1185" s="287"/>
      <c r="F1185" s="287" t="s">
        <v>92</v>
      </c>
      <c r="G1185" s="284">
        <v>5.7</v>
      </c>
      <c r="H1185" s="284">
        <v>4.4000000000000004</v>
      </c>
      <c r="I1185" s="284">
        <v>6.6</v>
      </c>
      <c r="J1185" s="284">
        <v>7.8</v>
      </c>
      <c r="K1185" s="284">
        <v>6.6</v>
      </c>
      <c r="L1185" s="284">
        <v>5.9</v>
      </c>
      <c r="M1185" s="284">
        <v>8.8000000000000007</v>
      </c>
      <c r="N1185" s="284">
        <v>7.6</v>
      </c>
      <c r="O1185" s="284">
        <v>7.8</v>
      </c>
      <c r="P1185" s="284">
        <v>5.3</v>
      </c>
      <c r="Q1185" s="284">
        <v>5.0999999999999996</v>
      </c>
      <c r="R1185" s="284">
        <v>6.7</v>
      </c>
      <c r="S1185" s="284">
        <v>7.6</v>
      </c>
      <c r="T1185" s="284">
        <v>5.5</v>
      </c>
      <c r="U1185" s="284">
        <v>5.4</v>
      </c>
      <c r="V1185" s="284">
        <v>4.5999999999999996</v>
      </c>
      <c r="W1185" s="284">
        <v>6.2</v>
      </c>
      <c r="X1185" s="284">
        <v>6.7</v>
      </c>
      <c r="Y1185" s="283"/>
      <c r="Z1185" s="285" t="s">
        <v>36</v>
      </c>
      <c r="AA1185" s="282" t="s">
        <v>37</v>
      </c>
      <c r="AB1185" s="286"/>
      <c r="AC1185" s="8" t="s">
        <v>3032</v>
      </c>
    </row>
    <row r="1186" spans="1:29">
      <c r="A1186" s="281">
        <v>10</v>
      </c>
      <c r="B1186" s="288" t="s">
        <v>2956</v>
      </c>
      <c r="C1186" s="384" t="s">
        <v>2957</v>
      </c>
      <c r="D1186" s="385" t="s">
        <v>2958</v>
      </c>
      <c r="E1186" s="287" t="s">
        <v>1095</v>
      </c>
      <c r="F1186" s="287"/>
      <c r="G1186" s="284">
        <v>5.0999999999999996</v>
      </c>
      <c r="H1186" s="284">
        <v>6.9</v>
      </c>
      <c r="I1186" s="284">
        <v>6.8</v>
      </c>
      <c r="J1186" s="284">
        <v>5.3</v>
      </c>
      <c r="K1186" s="284">
        <v>9.6</v>
      </c>
      <c r="L1186" s="284">
        <v>8.1</v>
      </c>
      <c r="M1186" s="284">
        <v>6.5</v>
      </c>
      <c r="N1186" s="284">
        <v>4.9000000000000004</v>
      </c>
      <c r="O1186" s="284">
        <v>5.6</v>
      </c>
      <c r="P1186" s="284">
        <v>6.2</v>
      </c>
      <c r="Q1186" s="284">
        <v>5.8</v>
      </c>
      <c r="R1186" s="284">
        <v>9</v>
      </c>
      <c r="S1186" s="284">
        <v>6</v>
      </c>
      <c r="T1186" s="284">
        <v>5.2</v>
      </c>
      <c r="U1186" s="284">
        <v>6.9</v>
      </c>
      <c r="V1186" s="284">
        <v>5.4</v>
      </c>
      <c r="W1186" s="284">
        <v>6</v>
      </c>
      <c r="X1186" s="284">
        <v>5.4</v>
      </c>
      <c r="Y1186" s="283"/>
      <c r="Z1186" s="285" t="s">
        <v>36</v>
      </c>
      <c r="AA1186" s="282" t="s">
        <v>37</v>
      </c>
      <c r="AB1186" s="286"/>
      <c r="AC1186" s="8" t="s">
        <v>3032</v>
      </c>
    </row>
    <row r="1187" spans="1:29" ht="52.8">
      <c r="A1187" s="281">
        <v>11</v>
      </c>
      <c r="B1187" s="288" t="s">
        <v>2959</v>
      </c>
      <c r="C1187" s="384" t="s">
        <v>2960</v>
      </c>
      <c r="D1187" s="385" t="s">
        <v>151</v>
      </c>
      <c r="E1187" s="287" t="s">
        <v>969</v>
      </c>
      <c r="F1187" s="287"/>
      <c r="G1187" s="284">
        <v>7</v>
      </c>
      <c r="H1187" s="284">
        <v>4.4000000000000004</v>
      </c>
      <c r="I1187" s="284">
        <v>7</v>
      </c>
      <c r="J1187" s="284">
        <v>7.3</v>
      </c>
      <c r="K1187" s="284">
        <v>6</v>
      </c>
      <c r="L1187" s="284">
        <v>6.9</v>
      </c>
      <c r="M1187" s="284">
        <v>6.9</v>
      </c>
      <c r="N1187" s="284">
        <v>6.7</v>
      </c>
      <c r="O1187" s="284">
        <v>6.2</v>
      </c>
      <c r="P1187" s="284">
        <v>7.4</v>
      </c>
      <c r="Q1187" s="284">
        <v>6.6</v>
      </c>
      <c r="R1187" s="284">
        <v>8.6</v>
      </c>
      <c r="S1187" s="284">
        <v>7</v>
      </c>
      <c r="T1187" s="284">
        <v>6.7</v>
      </c>
      <c r="U1187" s="284">
        <v>7.6</v>
      </c>
      <c r="V1187" s="284">
        <v>5.3</v>
      </c>
      <c r="W1187" s="284">
        <v>6.7</v>
      </c>
      <c r="X1187" s="284">
        <v>6.4</v>
      </c>
      <c r="Y1187" s="283"/>
      <c r="Z1187" s="285" t="s">
        <v>36</v>
      </c>
      <c r="AA1187" s="282" t="s">
        <v>37</v>
      </c>
      <c r="AB1187" s="286" t="s">
        <v>3742</v>
      </c>
      <c r="AC1187" s="8" t="s">
        <v>3032</v>
      </c>
    </row>
    <row r="1188" spans="1:29">
      <c r="A1188" s="281">
        <v>12</v>
      </c>
      <c r="B1188" s="288" t="s">
        <v>2961</v>
      </c>
      <c r="C1188" s="384" t="s">
        <v>2962</v>
      </c>
      <c r="D1188" s="385" t="s">
        <v>151</v>
      </c>
      <c r="E1188" s="287" t="s">
        <v>422</v>
      </c>
      <c r="F1188" s="287"/>
      <c r="G1188" s="284">
        <v>7</v>
      </c>
      <c r="H1188" s="284">
        <v>5.5</v>
      </c>
      <c r="I1188" s="284">
        <v>5.8</v>
      </c>
      <c r="J1188" s="284">
        <v>4.7</v>
      </c>
      <c r="K1188" s="284">
        <v>7.1</v>
      </c>
      <c r="L1188" s="284">
        <v>6.8</v>
      </c>
      <c r="M1188" s="284">
        <v>7.7</v>
      </c>
      <c r="N1188" s="284">
        <v>9.1</v>
      </c>
      <c r="O1188" s="284">
        <v>7</v>
      </c>
      <c r="P1188" s="284">
        <v>6.1</v>
      </c>
      <c r="Q1188" s="284">
        <v>4.2</v>
      </c>
      <c r="R1188" s="284">
        <v>8.5</v>
      </c>
      <c r="S1188" s="284">
        <v>6.7</v>
      </c>
      <c r="T1188" s="284">
        <v>6.3</v>
      </c>
      <c r="U1188" s="284">
        <v>6.4</v>
      </c>
      <c r="V1188" s="284">
        <v>5.2</v>
      </c>
      <c r="W1188" s="284">
        <v>7.9</v>
      </c>
      <c r="X1188" s="284">
        <v>5.6</v>
      </c>
      <c r="Y1188" s="283"/>
      <c r="Z1188" s="285" t="s">
        <v>36</v>
      </c>
      <c r="AA1188" s="282" t="s">
        <v>37</v>
      </c>
      <c r="AB1188" s="286"/>
      <c r="AC1188" s="8" t="s">
        <v>3032</v>
      </c>
    </row>
    <row r="1189" spans="1:29" ht="52.8">
      <c r="A1189" s="281">
        <v>13</v>
      </c>
      <c r="B1189" s="288" t="s">
        <v>2963</v>
      </c>
      <c r="C1189" s="384" t="s">
        <v>597</v>
      </c>
      <c r="D1189" s="385" t="s">
        <v>151</v>
      </c>
      <c r="E1189" s="287" t="s">
        <v>2964</v>
      </c>
      <c r="F1189" s="287"/>
      <c r="G1189" s="284">
        <v>4.2</v>
      </c>
      <c r="H1189" s="284">
        <v>8</v>
      </c>
      <c r="I1189" s="284">
        <v>0.6</v>
      </c>
      <c r="J1189" s="284">
        <v>2.4</v>
      </c>
      <c r="K1189" s="284">
        <v>1.3</v>
      </c>
      <c r="L1189" s="284">
        <v>4.5</v>
      </c>
      <c r="M1189" s="284">
        <v>6.7</v>
      </c>
      <c r="N1189" s="284">
        <v>1.2</v>
      </c>
      <c r="O1189" s="284">
        <v>5.4</v>
      </c>
      <c r="P1189" s="284">
        <v>2.4</v>
      </c>
      <c r="Q1189" s="284">
        <v>2.4</v>
      </c>
      <c r="R1189" s="284">
        <v>0</v>
      </c>
      <c r="S1189" s="284">
        <v>3.4</v>
      </c>
      <c r="T1189" s="284">
        <v>3</v>
      </c>
      <c r="U1189" s="284">
        <v>3.3</v>
      </c>
      <c r="V1189" s="284">
        <v>1.8</v>
      </c>
      <c r="W1189" s="284">
        <v>3.2</v>
      </c>
      <c r="X1189" s="284">
        <v>2.2999999999999998</v>
      </c>
      <c r="Y1189" s="283"/>
      <c r="Z1189" s="285" t="s">
        <v>36</v>
      </c>
      <c r="AA1189" s="282" t="s">
        <v>48</v>
      </c>
      <c r="AB1189" s="286" t="s">
        <v>2965</v>
      </c>
      <c r="AC1189" s="8" t="s">
        <v>3032</v>
      </c>
    </row>
    <row r="1190" spans="1:29">
      <c r="A1190" s="281">
        <v>14</v>
      </c>
      <c r="B1190" s="288" t="s">
        <v>2966</v>
      </c>
      <c r="C1190" s="384" t="s">
        <v>269</v>
      </c>
      <c r="D1190" s="385" t="s">
        <v>75</v>
      </c>
      <c r="E1190" s="287" t="s">
        <v>1825</v>
      </c>
      <c r="F1190" s="287"/>
      <c r="G1190" s="284">
        <v>7.2</v>
      </c>
      <c r="H1190" s="284">
        <v>6.5</v>
      </c>
      <c r="I1190" s="284">
        <v>9.1</v>
      </c>
      <c r="J1190" s="284">
        <v>7.2</v>
      </c>
      <c r="K1190" s="284">
        <v>9.5</v>
      </c>
      <c r="L1190" s="284">
        <v>6</v>
      </c>
      <c r="M1190" s="284">
        <v>9</v>
      </c>
      <c r="N1190" s="284">
        <v>7.4</v>
      </c>
      <c r="O1190" s="284">
        <v>8</v>
      </c>
      <c r="P1190" s="284">
        <v>7.7</v>
      </c>
      <c r="Q1190" s="284">
        <v>5.5</v>
      </c>
      <c r="R1190" s="284">
        <v>7.8</v>
      </c>
      <c r="S1190" s="284">
        <v>5.8</v>
      </c>
      <c r="T1190" s="284">
        <v>7.3</v>
      </c>
      <c r="U1190" s="284">
        <v>7.9</v>
      </c>
      <c r="V1190" s="284">
        <v>6.8</v>
      </c>
      <c r="W1190" s="284">
        <v>8.6999999999999993</v>
      </c>
      <c r="X1190" s="284">
        <v>8.8000000000000007</v>
      </c>
      <c r="Y1190" s="283"/>
      <c r="Z1190" s="285" t="s">
        <v>36</v>
      </c>
      <c r="AA1190" s="282" t="s">
        <v>37</v>
      </c>
      <c r="AB1190" s="286"/>
      <c r="AC1190" s="8" t="s">
        <v>3032</v>
      </c>
    </row>
    <row r="1191" spans="1:29">
      <c r="A1191" s="281">
        <v>15</v>
      </c>
      <c r="B1191" s="288" t="s">
        <v>2967</v>
      </c>
      <c r="C1191" s="384" t="s">
        <v>2968</v>
      </c>
      <c r="D1191" s="385" t="s">
        <v>83</v>
      </c>
      <c r="E1191" s="287" t="s">
        <v>1050</v>
      </c>
      <c r="F1191" s="287"/>
      <c r="G1191" s="284">
        <v>5</v>
      </c>
      <c r="H1191" s="284">
        <v>4.7</v>
      </c>
      <c r="I1191" s="284">
        <v>6.8</v>
      </c>
      <c r="J1191" s="284">
        <v>7.1</v>
      </c>
      <c r="K1191" s="284">
        <v>7.3</v>
      </c>
      <c r="L1191" s="284">
        <v>4.7</v>
      </c>
      <c r="M1191" s="284">
        <v>5.3</v>
      </c>
      <c r="N1191" s="284">
        <v>6.2</v>
      </c>
      <c r="O1191" s="284">
        <v>6.6</v>
      </c>
      <c r="P1191" s="284">
        <v>6.1</v>
      </c>
      <c r="Q1191" s="284">
        <v>5.4</v>
      </c>
      <c r="R1191" s="284">
        <v>7.3</v>
      </c>
      <c r="S1191" s="284">
        <v>5</v>
      </c>
      <c r="T1191" s="284">
        <v>5.5</v>
      </c>
      <c r="U1191" s="284">
        <v>5.4</v>
      </c>
      <c r="V1191" s="284">
        <v>4.2</v>
      </c>
      <c r="W1191" s="284">
        <v>7.3</v>
      </c>
      <c r="X1191" s="284">
        <v>5.9</v>
      </c>
      <c r="Y1191" s="283"/>
      <c r="Z1191" s="285" t="s">
        <v>36</v>
      </c>
      <c r="AA1191" s="282" t="s">
        <v>37</v>
      </c>
      <c r="AB1191" s="286"/>
      <c r="AC1191" s="8" t="s">
        <v>3032</v>
      </c>
    </row>
    <row r="1192" spans="1:29">
      <c r="A1192" s="281">
        <v>16</v>
      </c>
      <c r="B1192" s="288" t="s">
        <v>2969</v>
      </c>
      <c r="C1192" s="384" t="s">
        <v>2970</v>
      </c>
      <c r="D1192" s="385" t="s">
        <v>83</v>
      </c>
      <c r="E1192" s="287" t="s">
        <v>273</v>
      </c>
      <c r="F1192" s="287"/>
      <c r="G1192" s="284">
        <v>6.2</v>
      </c>
      <c r="H1192" s="284">
        <v>4.5999999999999996</v>
      </c>
      <c r="I1192" s="284">
        <v>6.2</v>
      </c>
      <c r="J1192" s="284">
        <v>7.4</v>
      </c>
      <c r="K1192" s="284">
        <v>8.6</v>
      </c>
      <c r="L1192" s="284">
        <v>6.6</v>
      </c>
      <c r="M1192" s="284">
        <v>8.4</v>
      </c>
      <c r="N1192" s="284">
        <v>8.8000000000000007</v>
      </c>
      <c r="O1192" s="284">
        <v>7.5</v>
      </c>
      <c r="P1192" s="284">
        <v>5.4</v>
      </c>
      <c r="Q1192" s="284">
        <v>4.5</v>
      </c>
      <c r="R1192" s="284">
        <v>6.1</v>
      </c>
      <c r="S1192" s="284">
        <v>7.2</v>
      </c>
      <c r="T1192" s="284">
        <v>4.5999999999999996</v>
      </c>
      <c r="U1192" s="284">
        <v>4.3</v>
      </c>
      <c r="V1192" s="284">
        <v>5.0999999999999996</v>
      </c>
      <c r="W1192" s="284">
        <v>4.2</v>
      </c>
      <c r="X1192" s="284">
        <v>4.7</v>
      </c>
      <c r="Y1192" s="283"/>
      <c r="Z1192" s="285" t="s">
        <v>36</v>
      </c>
      <c r="AA1192" s="282" t="s">
        <v>37</v>
      </c>
      <c r="AB1192" s="286"/>
      <c r="AC1192" s="8" t="s">
        <v>3032</v>
      </c>
    </row>
    <row r="1193" spans="1:29">
      <c r="A1193" s="281">
        <v>17</v>
      </c>
      <c r="B1193" s="288" t="s">
        <v>2971</v>
      </c>
      <c r="C1193" s="384" t="s">
        <v>287</v>
      </c>
      <c r="D1193" s="385" t="s">
        <v>175</v>
      </c>
      <c r="E1193" s="287" t="s">
        <v>740</v>
      </c>
      <c r="F1193" s="287"/>
      <c r="G1193" s="284">
        <v>5.7</v>
      </c>
      <c r="H1193" s="284">
        <v>4.9000000000000004</v>
      </c>
      <c r="I1193" s="284">
        <v>8.1999999999999993</v>
      </c>
      <c r="J1193" s="284">
        <v>6</v>
      </c>
      <c r="K1193" s="284">
        <v>8.6</v>
      </c>
      <c r="L1193" s="284">
        <v>7.8</v>
      </c>
      <c r="M1193" s="284">
        <v>8.6</v>
      </c>
      <c r="N1193" s="284">
        <v>9.5</v>
      </c>
      <c r="O1193" s="284">
        <v>8.3000000000000007</v>
      </c>
      <c r="P1193" s="284">
        <v>5.8</v>
      </c>
      <c r="Q1193" s="284">
        <v>5.0999999999999996</v>
      </c>
      <c r="R1193" s="284">
        <v>6.5</v>
      </c>
      <c r="S1193" s="284">
        <v>7.5</v>
      </c>
      <c r="T1193" s="284">
        <v>7.5</v>
      </c>
      <c r="U1193" s="284">
        <v>5.9</v>
      </c>
      <c r="V1193" s="284">
        <v>5</v>
      </c>
      <c r="W1193" s="284">
        <v>7.9</v>
      </c>
      <c r="X1193" s="284">
        <v>6.8</v>
      </c>
      <c r="Y1193" s="283"/>
      <c r="Z1193" s="285" t="s">
        <v>36</v>
      </c>
      <c r="AA1193" s="282" t="s">
        <v>37</v>
      </c>
      <c r="AB1193" s="286"/>
      <c r="AC1193" s="8" t="s">
        <v>3032</v>
      </c>
    </row>
    <row r="1194" spans="1:29">
      <c r="A1194" s="281">
        <v>18</v>
      </c>
      <c r="B1194" s="288" t="s">
        <v>2972</v>
      </c>
      <c r="C1194" s="384" t="s">
        <v>2369</v>
      </c>
      <c r="D1194" s="385" t="s">
        <v>279</v>
      </c>
      <c r="E1194" s="287" t="s">
        <v>148</v>
      </c>
      <c r="F1194" s="287"/>
      <c r="G1194" s="284">
        <v>6.9</v>
      </c>
      <c r="H1194" s="284">
        <v>4.3</v>
      </c>
      <c r="I1194" s="284">
        <v>5.3</v>
      </c>
      <c r="J1194" s="284">
        <v>8.8000000000000007</v>
      </c>
      <c r="K1194" s="284">
        <v>8.1</v>
      </c>
      <c r="L1194" s="284">
        <v>6.2</v>
      </c>
      <c r="M1194" s="284">
        <v>8.4</v>
      </c>
      <c r="N1194" s="284">
        <v>8.9</v>
      </c>
      <c r="O1194" s="284">
        <v>7.6</v>
      </c>
      <c r="P1194" s="284">
        <v>8.1999999999999993</v>
      </c>
      <c r="Q1194" s="284">
        <v>4.5</v>
      </c>
      <c r="R1194" s="284">
        <v>7.4</v>
      </c>
      <c r="S1194" s="284">
        <v>7.3</v>
      </c>
      <c r="T1194" s="284">
        <v>7.8</v>
      </c>
      <c r="U1194" s="284">
        <v>7.6</v>
      </c>
      <c r="V1194" s="284">
        <v>4.9000000000000004</v>
      </c>
      <c r="W1194" s="284">
        <v>8.5</v>
      </c>
      <c r="X1194" s="284">
        <v>7.9</v>
      </c>
      <c r="Y1194" s="283"/>
      <c r="Z1194" s="285" t="s">
        <v>36</v>
      </c>
      <c r="AA1194" s="282" t="s">
        <v>37</v>
      </c>
      <c r="AB1194" s="286"/>
      <c r="AC1194" s="8" t="s">
        <v>3032</v>
      </c>
    </row>
    <row r="1195" spans="1:29" ht="66">
      <c r="A1195" s="281">
        <v>19</v>
      </c>
      <c r="B1195" s="288" t="s">
        <v>2973</v>
      </c>
      <c r="C1195" s="384" t="s">
        <v>2974</v>
      </c>
      <c r="D1195" s="385" t="s">
        <v>279</v>
      </c>
      <c r="E1195" s="287" t="s">
        <v>2975</v>
      </c>
      <c r="F1195" s="287"/>
      <c r="G1195" s="284">
        <v>6.2</v>
      </c>
      <c r="H1195" s="284">
        <v>4.2</v>
      </c>
      <c r="I1195" s="284">
        <v>1.4</v>
      </c>
      <c r="J1195" s="284">
        <v>6.1</v>
      </c>
      <c r="K1195" s="284">
        <v>4.3</v>
      </c>
      <c r="L1195" s="284">
        <v>5</v>
      </c>
      <c r="M1195" s="284">
        <v>7.8</v>
      </c>
      <c r="N1195" s="284">
        <v>1.4</v>
      </c>
      <c r="O1195" s="284">
        <v>7.2</v>
      </c>
      <c r="P1195" s="284">
        <v>5.2</v>
      </c>
      <c r="Q1195" s="284">
        <v>6</v>
      </c>
      <c r="R1195" s="284">
        <v>3.6</v>
      </c>
      <c r="S1195" s="284">
        <v>6.3</v>
      </c>
      <c r="T1195" s="284">
        <v>2.2999999999999998</v>
      </c>
      <c r="U1195" s="284">
        <v>0.6</v>
      </c>
      <c r="V1195" s="284">
        <v>0</v>
      </c>
      <c r="W1195" s="284">
        <v>5.4</v>
      </c>
      <c r="X1195" s="284">
        <v>4</v>
      </c>
      <c r="Y1195" s="283"/>
      <c r="Z1195" s="285" t="s">
        <v>36</v>
      </c>
      <c r="AA1195" s="282" t="s">
        <v>48</v>
      </c>
      <c r="AB1195" s="286" t="s">
        <v>3743</v>
      </c>
      <c r="AC1195" s="8" t="s">
        <v>3032</v>
      </c>
    </row>
    <row r="1196" spans="1:29">
      <c r="A1196" s="281">
        <v>20</v>
      </c>
      <c r="B1196" s="288" t="s">
        <v>2976</v>
      </c>
      <c r="C1196" s="384" t="s">
        <v>2977</v>
      </c>
      <c r="D1196" s="385" t="s">
        <v>1449</v>
      </c>
      <c r="E1196" s="287" t="s">
        <v>2367</v>
      </c>
      <c r="F1196" s="287"/>
      <c r="G1196" s="284">
        <v>5.2</v>
      </c>
      <c r="H1196" s="284">
        <v>4.3</v>
      </c>
      <c r="I1196" s="284">
        <v>7.8</v>
      </c>
      <c r="J1196" s="284">
        <v>6.7</v>
      </c>
      <c r="K1196" s="284">
        <v>8.6</v>
      </c>
      <c r="L1196" s="284">
        <v>5.2</v>
      </c>
      <c r="M1196" s="284">
        <v>7.9</v>
      </c>
      <c r="N1196" s="284">
        <v>6</v>
      </c>
      <c r="O1196" s="284">
        <v>5.7</v>
      </c>
      <c r="P1196" s="284">
        <v>5.9</v>
      </c>
      <c r="Q1196" s="284">
        <v>4.2</v>
      </c>
      <c r="R1196" s="284">
        <v>6.8</v>
      </c>
      <c r="S1196" s="284">
        <v>6.2</v>
      </c>
      <c r="T1196" s="284">
        <v>5.2</v>
      </c>
      <c r="U1196" s="284">
        <v>6</v>
      </c>
      <c r="V1196" s="284">
        <v>4.9000000000000004</v>
      </c>
      <c r="W1196" s="284">
        <v>5.7</v>
      </c>
      <c r="X1196" s="284">
        <v>4</v>
      </c>
      <c r="Y1196" s="283"/>
      <c r="Z1196" s="285" t="s">
        <v>36</v>
      </c>
      <c r="AA1196" s="282" t="s">
        <v>37</v>
      </c>
      <c r="AB1196" s="286"/>
      <c r="AC1196" s="8" t="s">
        <v>3032</v>
      </c>
    </row>
    <row r="1197" spans="1:29">
      <c r="A1197" s="281">
        <v>21</v>
      </c>
      <c r="B1197" s="288" t="s">
        <v>2978</v>
      </c>
      <c r="C1197" s="384" t="s">
        <v>2979</v>
      </c>
      <c r="D1197" s="385" t="s">
        <v>183</v>
      </c>
      <c r="E1197" s="287" t="s">
        <v>2980</v>
      </c>
      <c r="F1197" s="287"/>
      <c r="G1197" s="284">
        <v>5.0999999999999996</v>
      </c>
      <c r="H1197" s="284">
        <v>7.4</v>
      </c>
      <c r="I1197" s="284">
        <v>6.6</v>
      </c>
      <c r="J1197" s="284">
        <v>4.4000000000000004</v>
      </c>
      <c r="K1197" s="284">
        <v>5.2</v>
      </c>
      <c r="L1197" s="284">
        <v>5.4</v>
      </c>
      <c r="M1197" s="284">
        <v>7.9</v>
      </c>
      <c r="N1197" s="284">
        <v>4</v>
      </c>
      <c r="O1197" s="284">
        <v>7.2</v>
      </c>
      <c r="P1197" s="284">
        <v>4.0999999999999996</v>
      </c>
      <c r="Q1197" s="284">
        <v>5</v>
      </c>
      <c r="R1197" s="284">
        <v>4.4000000000000004</v>
      </c>
      <c r="S1197" s="284">
        <v>6.9</v>
      </c>
      <c r="T1197" s="284">
        <v>4.2</v>
      </c>
      <c r="U1197" s="284">
        <v>4.8</v>
      </c>
      <c r="V1197" s="284">
        <v>2.2000000000000002</v>
      </c>
      <c r="W1197" s="284">
        <v>5.7</v>
      </c>
      <c r="X1197" s="284">
        <v>2.2999999999999998</v>
      </c>
      <c r="Y1197" s="283"/>
      <c r="Z1197" s="285" t="s">
        <v>36</v>
      </c>
      <c r="AA1197" s="282" t="s">
        <v>48</v>
      </c>
      <c r="AB1197" s="286" t="s">
        <v>949</v>
      </c>
      <c r="AC1197" s="8" t="s">
        <v>3032</v>
      </c>
    </row>
    <row r="1198" spans="1:29">
      <c r="A1198" s="281">
        <v>22</v>
      </c>
      <c r="B1198" s="288" t="s">
        <v>2981</v>
      </c>
      <c r="C1198" s="384" t="s">
        <v>2982</v>
      </c>
      <c r="D1198" s="385" t="s">
        <v>30</v>
      </c>
      <c r="E1198" s="287" t="s">
        <v>550</v>
      </c>
      <c r="F1198" s="287"/>
      <c r="G1198" s="284">
        <v>7.7</v>
      </c>
      <c r="H1198" s="284">
        <v>4.0999999999999996</v>
      </c>
      <c r="I1198" s="284">
        <v>6.3</v>
      </c>
      <c r="J1198" s="284">
        <v>5.9</v>
      </c>
      <c r="K1198" s="284">
        <v>8.1999999999999993</v>
      </c>
      <c r="L1198" s="284">
        <v>6.1</v>
      </c>
      <c r="M1198" s="284">
        <v>6.7</v>
      </c>
      <c r="N1198" s="284">
        <v>4.9000000000000004</v>
      </c>
      <c r="O1198" s="284">
        <v>7.3</v>
      </c>
      <c r="P1198" s="284">
        <v>7</v>
      </c>
      <c r="Q1198" s="284">
        <v>5.7</v>
      </c>
      <c r="R1198" s="284">
        <v>7</v>
      </c>
      <c r="S1198" s="284">
        <v>6.7</v>
      </c>
      <c r="T1198" s="284">
        <v>4.5</v>
      </c>
      <c r="U1198" s="284">
        <v>5.4</v>
      </c>
      <c r="V1198" s="284">
        <v>5.2</v>
      </c>
      <c r="W1198" s="284">
        <v>6.5</v>
      </c>
      <c r="X1198" s="284">
        <v>4.9000000000000004</v>
      </c>
      <c r="Y1198" s="283"/>
      <c r="Z1198" s="285" t="s">
        <v>36</v>
      </c>
      <c r="AA1198" s="282" t="s">
        <v>37</v>
      </c>
      <c r="AB1198" s="286"/>
      <c r="AC1198" s="8" t="s">
        <v>3032</v>
      </c>
    </row>
    <row r="1199" spans="1:29" ht="52.8">
      <c r="A1199" s="281">
        <v>23</v>
      </c>
      <c r="B1199" s="288" t="s">
        <v>2983</v>
      </c>
      <c r="C1199" s="384" t="s">
        <v>2984</v>
      </c>
      <c r="D1199" s="385" t="s">
        <v>587</v>
      </c>
      <c r="E1199" s="287" t="s">
        <v>1596</v>
      </c>
      <c r="F1199" s="287"/>
      <c r="G1199" s="284">
        <v>7.4</v>
      </c>
      <c r="H1199" s="284">
        <v>4.8</v>
      </c>
      <c r="I1199" s="284">
        <v>8.6</v>
      </c>
      <c r="J1199" s="284">
        <v>6.2</v>
      </c>
      <c r="K1199" s="284">
        <v>8.6999999999999993</v>
      </c>
      <c r="L1199" s="284">
        <v>7.7</v>
      </c>
      <c r="M1199" s="284">
        <v>8.5</v>
      </c>
      <c r="N1199" s="284">
        <v>7.6</v>
      </c>
      <c r="O1199" s="284">
        <v>6.7</v>
      </c>
      <c r="P1199" s="284">
        <v>7.9</v>
      </c>
      <c r="Q1199" s="284">
        <v>6.7</v>
      </c>
      <c r="R1199" s="284">
        <v>8.4</v>
      </c>
      <c r="S1199" s="284">
        <v>4.9000000000000004</v>
      </c>
      <c r="T1199" s="284">
        <v>6</v>
      </c>
      <c r="U1199" s="284">
        <v>7.4</v>
      </c>
      <c r="V1199" s="284">
        <v>4.3</v>
      </c>
      <c r="W1199" s="284">
        <v>9.6999999999999993</v>
      </c>
      <c r="X1199" s="284">
        <v>5.6</v>
      </c>
      <c r="Y1199" s="283"/>
      <c r="Z1199" s="285" t="s">
        <v>36</v>
      </c>
      <c r="AA1199" s="282" t="s">
        <v>37</v>
      </c>
      <c r="AB1199" s="286" t="s">
        <v>3741</v>
      </c>
      <c r="AC1199" s="8" t="s">
        <v>3032</v>
      </c>
    </row>
    <row r="1200" spans="1:29">
      <c r="A1200" s="281">
        <v>24</v>
      </c>
      <c r="B1200" s="288" t="s">
        <v>2985</v>
      </c>
      <c r="C1200" s="384" t="s">
        <v>2986</v>
      </c>
      <c r="D1200" s="385" t="s">
        <v>587</v>
      </c>
      <c r="E1200" s="287" t="s">
        <v>1579</v>
      </c>
      <c r="F1200" s="287"/>
      <c r="G1200" s="284">
        <v>4.0999999999999996</v>
      </c>
      <c r="H1200" s="284">
        <v>7.7</v>
      </c>
      <c r="I1200" s="284">
        <v>6.2</v>
      </c>
      <c r="J1200" s="284">
        <v>6.1</v>
      </c>
      <c r="K1200" s="284">
        <v>5.2</v>
      </c>
      <c r="L1200" s="284">
        <v>7.5</v>
      </c>
      <c r="M1200" s="284">
        <v>9.1999999999999993</v>
      </c>
      <c r="N1200" s="284">
        <v>6.8</v>
      </c>
      <c r="O1200" s="284">
        <v>6.9</v>
      </c>
      <c r="P1200" s="284">
        <v>3.9</v>
      </c>
      <c r="Q1200" s="284">
        <v>4.3</v>
      </c>
      <c r="R1200" s="284">
        <v>7.2</v>
      </c>
      <c r="S1200" s="284">
        <v>6.5</v>
      </c>
      <c r="T1200" s="284">
        <v>4.8</v>
      </c>
      <c r="U1200" s="284">
        <v>5.6</v>
      </c>
      <c r="V1200" s="284">
        <v>4.3</v>
      </c>
      <c r="W1200" s="284">
        <v>5.4</v>
      </c>
      <c r="X1200" s="284">
        <v>4.7</v>
      </c>
      <c r="Y1200" s="283"/>
      <c r="Z1200" s="285" t="s">
        <v>36</v>
      </c>
      <c r="AA1200" s="282" t="s">
        <v>48</v>
      </c>
      <c r="AB1200" s="286" t="s">
        <v>449</v>
      </c>
      <c r="AC1200" s="8" t="s">
        <v>3032</v>
      </c>
    </row>
    <row r="1201" spans="1:29">
      <c r="A1201" s="281">
        <v>25</v>
      </c>
      <c r="B1201" s="288" t="s">
        <v>2987</v>
      </c>
      <c r="C1201" s="384" t="s">
        <v>652</v>
      </c>
      <c r="D1201" s="385" t="s">
        <v>324</v>
      </c>
      <c r="E1201" s="287" t="s">
        <v>264</v>
      </c>
      <c r="F1201" s="287"/>
      <c r="G1201" s="284">
        <v>6.6</v>
      </c>
      <c r="H1201" s="284">
        <v>4</v>
      </c>
      <c r="I1201" s="284">
        <v>7.9</v>
      </c>
      <c r="J1201" s="284">
        <v>7</v>
      </c>
      <c r="K1201" s="284">
        <v>6.6</v>
      </c>
      <c r="L1201" s="284">
        <v>6.3</v>
      </c>
      <c r="M1201" s="284">
        <v>8.4</v>
      </c>
      <c r="N1201" s="284">
        <v>6.1</v>
      </c>
      <c r="O1201" s="284">
        <v>6.2</v>
      </c>
      <c r="P1201" s="284">
        <v>6.8</v>
      </c>
      <c r="Q1201" s="284">
        <v>5.9</v>
      </c>
      <c r="R1201" s="284">
        <v>7.6</v>
      </c>
      <c r="S1201" s="284">
        <v>5.9</v>
      </c>
      <c r="T1201" s="284">
        <v>6.6</v>
      </c>
      <c r="U1201" s="284">
        <v>4.9000000000000004</v>
      </c>
      <c r="V1201" s="284">
        <v>4.2</v>
      </c>
      <c r="W1201" s="284">
        <v>6.7</v>
      </c>
      <c r="X1201" s="284">
        <v>5.7</v>
      </c>
      <c r="Y1201" s="283"/>
      <c r="Z1201" s="285" t="s">
        <v>36</v>
      </c>
      <c r="AA1201" s="282" t="s">
        <v>37</v>
      </c>
      <c r="AB1201" s="286"/>
      <c r="AC1201" s="8" t="s">
        <v>3032</v>
      </c>
    </row>
    <row r="1202" spans="1:29">
      <c r="A1202" s="281">
        <v>26</v>
      </c>
      <c r="B1202" s="288" t="s">
        <v>2988</v>
      </c>
      <c r="C1202" s="384" t="s">
        <v>796</v>
      </c>
      <c r="D1202" s="385" t="s">
        <v>591</v>
      </c>
      <c r="E1202" s="287" t="s">
        <v>2989</v>
      </c>
      <c r="F1202" s="287"/>
      <c r="G1202" s="284">
        <v>6.9</v>
      </c>
      <c r="H1202" s="284">
        <v>4.3</v>
      </c>
      <c r="I1202" s="284">
        <v>7.1</v>
      </c>
      <c r="J1202" s="284">
        <v>7.9</v>
      </c>
      <c r="K1202" s="284">
        <v>7.6</v>
      </c>
      <c r="L1202" s="284">
        <v>5.3</v>
      </c>
      <c r="M1202" s="284">
        <v>8.9</v>
      </c>
      <c r="N1202" s="284">
        <v>8.1999999999999993</v>
      </c>
      <c r="O1202" s="284">
        <v>7.8</v>
      </c>
      <c r="P1202" s="284">
        <v>5.9</v>
      </c>
      <c r="Q1202" s="284">
        <v>7</v>
      </c>
      <c r="R1202" s="284">
        <v>7.9</v>
      </c>
      <c r="S1202" s="284">
        <v>6.6</v>
      </c>
      <c r="T1202" s="284">
        <v>6.8</v>
      </c>
      <c r="U1202" s="284">
        <v>7.8</v>
      </c>
      <c r="V1202" s="284">
        <v>5.3</v>
      </c>
      <c r="W1202" s="284">
        <v>6</v>
      </c>
      <c r="X1202" s="284">
        <v>6</v>
      </c>
      <c r="Y1202" s="283"/>
      <c r="Z1202" s="285" t="s">
        <v>36</v>
      </c>
      <c r="AA1202" s="282" t="s">
        <v>37</v>
      </c>
      <c r="AB1202" s="286"/>
      <c r="AC1202" s="8" t="s">
        <v>3032</v>
      </c>
    </row>
    <row r="1203" spans="1:29">
      <c r="A1203" s="281">
        <v>27</v>
      </c>
      <c r="B1203" s="288" t="s">
        <v>2990</v>
      </c>
      <c r="C1203" s="384" t="s">
        <v>2991</v>
      </c>
      <c r="D1203" s="385" t="s">
        <v>197</v>
      </c>
      <c r="E1203" s="287" t="s">
        <v>2992</v>
      </c>
      <c r="F1203" s="287"/>
      <c r="G1203" s="284">
        <v>6.9</v>
      </c>
      <c r="H1203" s="284">
        <v>4.0999999999999996</v>
      </c>
      <c r="I1203" s="284">
        <v>7.2</v>
      </c>
      <c r="J1203" s="284">
        <v>7.7</v>
      </c>
      <c r="K1203" s="284">
        <v>6.3</v>
      </c>
      <c r="L1203" s="284">
        <v>5.4</v>
      </c>
      <c r="M1203" s="284">
        <v>8.6999999999999993</v>
      </c>
      <c r="N1203" s="284">
        <v>6</v>
      </c>
      <c r="O1203" s="284">
        <v>6.1</v>
      </c>
      <c r="P1203" s="284">
        <v>4.0999999999999996</v>
      </c>
      <c r="Q1203" s="284">
        <v>6.1</v>
      </c>
      <c r="R1203" s="284">
        <v>6.4</v>
      </c>
      <c r="S1203" s="284">
        <v>7.6</v>
      </c>
      <c r="T1203" s="284">
        <v>4.3</v>
      </c>
      <c r="U1203" s="284">
        <v>1.2</v>
      </c>
      <c r="V1203" s="284">
        <v>4.7</v>
      </c>
      <c r="W1203" s="284">
        <v>5.4</v>
      </c>
      <c r="X1203" s="284">
        <v>4.3</v>
      </c>
      <c r="Y1203" s="283"/>
      <c r="Z1203" s="285" t="s">
        <v>36</v>
      </c>
      <c r="AA1203" s="282" t="s">
        <v>48</v>
      </c>
      <c r="AB1203" s="286" t="s">
        <v>116</v>
      </c>
      <c r="AC1203" s="8" t="s">
        <v>3032</v>
      </c>
    </row>
    <row r="1204" spans="1:29">
      <c r="A1204" s="281">
        <v>28</v>
      </c>
      <c r="B1204" s="288" t="s">
        <v>2993</v>
      </c>
      <c r="C1204" s="384" t="s">
        <v>2994</v>
      </c>
      <c r="D1204" s="385" t="s">
        <v>197</v>
      </c>
      <c r="E1204" s="287" t="s">
        <v>1997</v>
      </c>
      <c r="F1204" s="287"/>
      <c r="G1204" s="284">
        <v>6.9</v>
      </c>
      <c r="H1204" s="284">
        <v>5</v>
      </c>
      <c r="I1204" s="284">
        <v>7</v>
      </c>
      <c r="J1204" s="284">
        <v>7</v>
      </c>
      <c r="K1204" s="284">
        <v>8.3000000000000007</v>
      </c>
      <c r="L1204" s="284">
        <v>8</v>
      </c>
      <c r="M1204" s="284">
        <v>8.3000000000000007</v>
      </c>
      <c r="N1204" s="284">
        <v>6.2</v>
      </c>
      <c r="O1204" s="284">
        <v>6.3</v>
      </c>
      <c r="P1204" s="284">
        <v>5.7</v>
      </c>
      <c r="Q1204" s="284">
        <v>5.7</v>
      </c>
      <c r="R1204" s="284">
        <v>8.9</v>
      </c>
      <c r="S1204" s="284">
        <v>6.4</v>
      </c>
      <c r="T1204" s="284">
        <v>8.1</v>
      </c>
      <c r="U1204" s="284">
        <v>8</v>
      </c>
      <c r="V1204" s="284">
        <v>6.6</v>
      </c>
      <c r="W1204" s="284">
        <v>8.6999999999999993</v>
      </c>
      <c r="X1204" s="284">
        <v>6.9</v>
      </c>
      <c r="Y1204" s="283"/>
      <c r="Z1204" s="285" t="s">
        <v>36</v>
      </c>
      <c r="AA1204" s="282" t="s">
        <v>37</v>
      </c>
      <c r="AB1204" s="286"/>
      <c r="AC1204" s="8" t="s">
        <v>3032</v>
      </c>
    </row>
    <row r="1205" spans="1:29">
      <c r="A1205" s="281">
        <v>29</v>
      </c>
      <c r="B1205" s="288" t="s">
        <v>2995</v>
      </c>
      <c r="C1205" s="384" t="s">
        <v>2996</v>
      </c>
      <c r="D1205" s="385" t="s">
        <v>106</v>
      </c>
      <c r="E1205" s="287" t="s">
        <v>92</v>
      </c>
      <c r="F1205" s="287"/>
      <c r="G1205" s="284">
        <v>8.6</v>
      </c>
      <c r="H1205" s="284">
        <v>4.4000000000000004</v>
      </c>
      <c r="I1205" s="284">
        <v>8</v>
      </c>
      <c r="J1205" s="284">
        <v>7.5</v>
      </c>
      <c r="K1205" s="284">
        <v>7.2</v>
      </c>
      <c r="L1205" s="284">
        <v>5.4</v>
      </c>
      <c r="M1205" s="284">
        <v>8.6</v>
      </c>
      <c r="N1205" s="284">
        <v>7</v>
      </c>
      <c r="O1205" s="284">
        <v>7.2</v>
      </c>
      <c r="P1205" s="284">
        <v>7.2</v>
      </c>
      <c r="Q1205" s="284">
        <v>4.8</v>
      </c>
      <c r="R1205" s="284">
        <v>8.5</v>
      </c>
      <c r="S1205" s="284">
        <v>7</v>
      </c>
      <c r="T1205" s="284">
        <v>4.9000000000000004</v>
      </c>
      <c r="U1205" s="284">
        <v>6.2</v>
      </c>
      <c r="V1205" s="284">
        <v>6.4</v>
      </c>
      <c r="W1205" s="284">
        <v>8</v>
      </c>
      <c r="X1205" s="284">
        <v>4.8</v>
      </c>
      <c r="Y1205" s="283"/>
      <c r="Z1205" s="285" t="s">
        <v>36</v>
      </c>
      <c r="AA1205" s="282" t="s">
        <v>37</v>
      </c>
      <c r="AB1205" s="286"/>
      <c r="AC1205" s="8" t="s">
        <v>3032</v>
      </c>
    </row>
    <row r="1206" spans="1:29">
      <c r="A1206" s="281">
        <v>30</v>
      </c>
      <c r="B1206" s="288" t="s">
        <v>2997</v>
      </c>
      <c r="C1206" s="384" t="s">
        <v>2998</v>
      </c>
      <c r="D1206" s="385" t="s">
        <v>106</v>
      </c>
      <c r="E1206" s="287" t="s">
        <v>1036</v>
      </c>
      <c r="F1206" s="287"/>
      <c r="G1206" s="284">
        <v>8</v>
      </c>
      <c r="H1206" s="284">
        <v>6.3</v>
      </c>
      <c r="I1206" s="284">
        <v>8.5</v>
      </c>
      <c r="J1206" s="284">
        <v>7.6</v>
      </c>
      <c r="K1206" s="284">
        <v>9</v>
      </c>
      <c r="L1206" s="284">
        <v>7.8</v>
      </c>
      <c r="M1206" s="284">
        <v>9.1</v>
      </c>
      <c r="N1206" s="284">
        <v>8</v>
      </c>
      <c r="O1206" s="284">
        <v>7</v>
      </c>
      <c r="P1206" s="284">
        <v>6.1</v>
      </c>
      <c r="Q1206" s="284">
        <v>7.8</v>
      </c>
      <c r="R1206" s="284">
        <v>8.1999999999999993</v>
      </c>
      <c r="S1206" s="284">
        <v>6.7</v>
      </c>
      <c r="T1206" s="284">
        <v>5.0999999999999996</v>
      </c>
      <c r="U1206" s="284">
        <v>6.4</v>
      </c>
      <c r="V1206" s="284">
        <v>7.3</v>
      </c>
      <c r="W1206" s="284">
        <v>8.8000000000000007</v>
      </c>
      <c r="X1206" s="284">
        <v>5.3</v>
      </c>
      <c r="Y1206" s="283"/>
      <c r="Z1206" s="285" t="s">
        <v>36</v>
      </c>
      <c r="AA1206" s="282" t="s">
        <v>37</v>
      </c>
      <c r="AB1206" s="286"/>
      <c r="AC1206" s="8" t="s">
        <v>3032</v>
      </c>
    </row>
    <row r="1207" spans="1:29">
      <c r="A1207" s="281">
        <v>31</v>
      </c>
      <c r="B1207" s="288" t="s">
        <v>2999</v>
      </c>
      <c r="C1207" s="384" t="s">
        <v>295</v>
      </c>
      <c r="D1207" s="385" t="s">
        <v>613</v>
      </c>
      <c r="E1207" s="287" t="s">
        <v>2586</v>
      </c>
      <c r="F1207" s="287"/>
      <c r="G1207" s="284">
        <v>8.4</v>
      </c>
      <c r="H1207" s="284">
        <v>4.4000000000000004</v>
      </c>
      <c r="I1207" s="284">
        <v>8</v>
      </c>
      <c r="J1207" s="284">
        <v>7.6</v>
      </c>
      <c r="K1207" s="284">
        <v>6.7</v>
      </c>
      <c r="L1207" s="284">
        <v>6.2</v>
      </c>
      <c r="M1207" s="284">
        <v>8.8000000000000007</v>
      </c>
      <c r="N1207" s="284">
        <v>6.5</v>
      </c>
      <c r="O1207" s="284">
        <v>7.4</v>
      </c>
      <c r="P1207" s="284">
        <v>4.9000000000000004</v>
      </c>
      <c r="Q1207" s="284">
        <v>5.8</v>
      </c>
      <c r="R1207" s="284">
        <v>4</v>
      </c>
      <c r="S1207" s="284">
        <v>7.7</v>
      </c>
      <c r="T1207" s="284">
        <v>4.4000000000000004</v>
      </c>
      <c r="U1207" s="284">
        <v>5.3</v>
      </c>
      <c r="V1207" s="284">
        <v>6.4</v>
      </c>
      <c r="W1207" s="284">
        <v>8</v>
      </c>
      <c r="X1207" s="284">
        <v>4.7</v>
      </c>
      <c r="Y1207" s="283"/>
      <c r="Z1207" s="285" t="s">
        <v>36</v>
      </c>
      <c r="AA1207" s="282" t="s">
        <v>37</v>
      </c>
      <c r="AB1207" s="286"/>
      <c r="AC1207" s="8" t="s">
        <v>3032</v>
      </c>
    </row>
    <row r="1208" spans="1:29">
      <c r="A1208" s="281">
        <v>32</v>
      </c>
      <c r="B1208" s="288" t="s">
        <v>3000</v>
      </c>
      <c r="C1208" s="384" t="s">
        <v>597</v>
      </c>
      <c r="D1208" s="385" t="s">
        <v>218</v>
      </c>
      <c r="E1208" s="287" t="s">
        <v>1355</v>
      </c>
      <c r="F1208" s="287"/>
      <c r="G1208" s="284">
        <v>7.6</v>
      </c>
      <c r="H1208" s="284">
        <v>5.2</v>
      </c>
      <c r="I1208" s="284">
        <v>8.5</v>
      </c>
      <c r="J1208" s="284">
        <v>7</v>
      </c>
      <c r="K1208" s="284">
        <v>7</v>
      </c>
      <c r="L1208" s="284">
        <v>4</v>
      </c>
      <c r="M1208" s="284">
        <v>7.5</v>
      </c>
      <c r="N1208" s="284">
        <v>7.9</v>
      </c>
      <c r="O1208" s="284">
        <v>7.2</v>
      </c>
      <c r="P1208" s="284">
        <v>4.5</v>
      </c>
      <c r="Q1208" s="284">
        <v>4.8</v>
      </c>
      <c r="R1208" s="284">
        <v>7.7</v>
      </c>
      <c r="S1208" s="284">
        <v>5.9</v>
      </c>
      <c r="T1208" s="284">
        <v>4.8</v>
      </c>
      <c r="U1208" s="284">
        <v>4.5999999999999996</v>
      </c>
      <c r="V1208" s="382">
        <v>4</v>
      </c>
      <c r="W1208" s="284">
        <v>7.4</v>
      </c>
      <c r="X1208" s="284">
        <v>4.0999999999999996</v>
      </c>
      <c r="Y1208" s="283"/>
      <c r="Z1208" s="285" t="s">
        <v>36</v>
      </c>
      <c r="AA1208" s="383" t="s">
        <v>37</v>
      </c>
      <c r="AB1208" s="286"/>
      <c r="AC1208" s="8" t="s">
        <v>3032</v>
      </c>
    </row>
    <row r="1209" spans="1:29" ht="26.4">
      <c r="A1209" s="281">
        <v>33</v>
      </c>
      <c r="B1209" s="288" t="s">
        <v>3001</v>
      </c>
      <c r="C1209" s="384" t="s">
        <v>1434</v>
      </c>
      <c r="D1209" s="385" t="s">
        <v>218</v>
      </c>
      <c r="E1209" s="287" t="s">
        <v>1446</v>
      </c>
      <c r="F1209" s="287"/>
      <c r="G1209" s="284">
        <v>8.4</v>
      </c>
      <c r="H1209" s="284">
        <v>5</v>
      </c>
      <c r="I1209" s="284">
        <v>1.2</v>
      </c>
      <c r="J1209" s="284">
        <v>2.8</v>
      </c>
      <c r="K1209" s="284">
        <v>3</v>
      </c>
      <c r="L1209" s="284">
        <v>5</v>
      </c>
      <c r="M1209" s="284">
        <v>7.5</v>
      </c>
      <c r="N1209" s="284">
        <v>6.9</v>
      </c>
      <c r="O1209" s="284">
        <v>6.9</v>
      </c>
      <c r="P1209" s="284">
        <v>8.9</v>
      </c>
      <c r="Q1209" s="284">
        <v>4.2</v>
      </c>
      <c r="R1209" s="284">
        <v>1</v>
      </c>
      <c r="S1209" s="284">
        <v>7.2</v>
      </c>
      <c r="T1209" s="284">
        <v>5.4</v>
      </c>
      <c r="U1209" s="284">
        <v>5.8</v>
      </c>
      <c r="V1209" s="284">
        <v>3.1</v>
      </c>
      <c r="W1209" s="284">
        <v>5.6</v>
      </c>
      <c r="X1209" s="284">
        <v>4.8</v>
      </c>
      <c r="Y1209" s="283"/>
      <c r="Z1209" s="285" t="s">
        <v>36</v>
      </c>
      <c r="AA1209" s="282" t="s">
        <v>48</v>
      </c>
      <c r="AB1209" s="286" t="s">
        <v>3744</v>
      </c>
      <c r="AC1209" s="8" t="s">
        <v>3032</v>
      </c>
    </row>
    <row r="1210" spans="1:29">
      <c r="A1210" s="281">
        <v>34</v>
      </c>
      <c r="B1210" s="288" t="s">
        <v>3002</v>
      </c>
      <c r="C1210" s="384" t="s">
        <v>361</v>
      </c>
      <c r="D1210" s="385" t="s">
        <v>2456</v>
      </c>
      <c r="E1210" s="287" t="s">
        <v>1089</v>
      </c>
      <c r="F1210" s="287"/>
      <c r="G1210" s="284">
        <v>8.1999999999999993</v>
      </c>
      <c r="H1210" s="284">
        <v>6.4</v>
      </c>
      <c r="I1210" s="284">
        <v>9.1999999999999993</v>
      </c>
      <c r="J1210" s="284">
        <v>7.9</v>
      </c>
      <c r="K1210" s="284">
        <v>9.6999999999999993</v>
      </c>
      <c r="L1210" s="284">
        <v>7.9</v>
      </c>
      <c r="M1210" s="284">
        <v>9</v>
      </c>
      <c r="N1210" s="284">
        <v>8.6</v>
      </c>
      <c r="O1210" s="284">
        <v>6.8</v>
      </c>
      <c r="P1210" s="284">
        <v>6.4</v>
      </c>
      <c r="Q1210" s="284">
        <v>7.2</v>
      </c>
      <c r="R1210" s="284">
        <v>8.9</v>
      </c>
      <c r="S1210" s="284">
        <v>6.8</v>
      </c>
      <c r="T1210" s="284">
        <v>4.8</v>
      </c>
      <c r="U1210" s="284">
        <v>7.4</v>
      </c>
      <c r="V1210" s="284">
        <v>7.1</v>
      </c>
      <c r="W1210" s="284">
        <v>7.3</v>
      </c>
      <c r="X1210" s="284">
        <v>8.6999999999999993</v>
      </c>
      <c r="Y1210" s="283"/>
      <c r="Z1210" s="285" t="s">
        <v>36</v>
      </c>
      <c r="AA1210" s="282" t="s">
        <v>37</v>
      </c>
      <c r="AB1210" s="286"/>
      <c r="AC1210" s="8" t="s">
        <v>3032</v>
      </c>
    </row>
    <row r="1211" spans="1:29" ht="52.8">
      <c r="A1211" s="281">
        <v>35</v>
      </c>
      <c r="B1211" s="288" t="s">
        <v>3003</v>
      </c>
      <c r="C1211" s="384" t="s">
        <v>3004</v>
      </c>
      <c r="D1211" s="385" t="s">
        <v>310</v>
      </c>
      <c r="E1211" s="287" t="s">
        <v>2289</v>
      </c>
      <c r="F1211" s="287"/>
      <c r="G1211" s="284">
        <v>7.8</v>
      </c>
      <c r="H1211" s="284">
        <v>5.4</v>
      </c>
      <c r="I1211" s="284">
        <v>7.3</v>
      </c>
      <c r="J1211" s="284">
        <v>8.9</v>
      </c>
      <c r="K1211" s="284">
        <v>8.1</v>
      </c>
      <c r="L1211" s="284">
        <v>5.5</v>
      </c>
      <c r="M1211" s="284">
        <v>7.5</v>
      </c>
      <c r="N1211" s="284">
        <v>8</v>
      </c>
      <c r="O1211" s="284">
        <v>6.2</v>
      </c>
      <c r="P1211" s="284">
        <v>5.7</v>
      </c>
      <c r="Q1211" s="284">
        <v>4.8</v>
      </c>
      <c r="R1211" s="284">
        <v>8.8000000000000007</v>
      </c>
      <c r="S1211" s="284">
        <v>6.7</v>
      </c>
      <c r="T1211" s="284">
        <v>5.5</v>
      </c>
      <c r="U1211" s="284">
        <v>8.6999999999999993</v>
      </c>
      <c r="V1211" s="284">
        <v>6.2</v>
      </c>
      <c r="W1211" s="284">
        <v>7.7</v>
      </c>
      <c r="X1211" s="284">
        <v>7.8</v>
      </c>
      <c r="Y1211" s="283"/>
      <c r="Z1211" s="285" t="s">
        <v>36</v>
      </c>
      <c r="AA1211" s="282" t="s">
        <v>37</v>
      </c>
      <c r="AB1211" s="286" t="s">
        <v>3741</v>
      </c>
      <c r="AC1211" s="8" t="s">
        <v>3032</v>
      </c>
    </row>
    <row r="1212" spans="1:29">
      <c r="A1212" s="281">
        <v>36</v>
      </c>
      <c r="B1212" s="288" t="s">
        <v>3005</v>
      </c>
      <c r="C1212" s="384" t="s">
        <v>3006</v>
      </c>
      <c r="D1212" s="385" t="s">
        <v>1202</v>
      </c>
      <c r="E1212" s="287"/>
      <c r="F1212" s="287" t="s">
        <v>624</v>
      </c>
      <c r="G1212" s="284">
        <v>6.4</v>
      </c>
      <c r="H1212" s="284">
        <v>6.1</v>
      </c>
      <c r="I1212" s="284">
        <v>8.8000000000000007</v>
      </c>
      <c r="J1212" s="284">
        <v>8.1999999999999993</v>
      </c>
      <c r="K1212" s="284">
        <v>10</v>
      </c>
      <c r="L1212" s="284">
        <v>8.4</v>
      </c>
      <c r="M1212" s="284">
        <v>9.4</v>
      </c>
      <c r="N1212" s="284">
        <v>8.3000000000000007</v>
      </c>
      <c r="O1212" s="284">
        <v>6.6</v>
      </c>
      <c r="P1212" s="284">
        <v>7.4</v>
      </c>
      <c r="Q1212" s="284">
        <v>6.6</v>
      </c>
      <c r="R1212" s="284">
        <v>8</v>
      </c>
      <c r="S1212" s="284">
        <v>7.5</v>
      </c>
      <c r="T1212" s="284">
        <v>5.0999999999999996</v>
      </c>
      <c r="U1212" s="284">
        <v>7.5</v>
      </c>
      <c r="V1212" s="284">
        <v>4.5999999999999996</v>
      </c>
      <c r="W1212" s="284">
        <v>6.2</v>
      </c>
      <c r="X1212" s="284">
        <v>6.4</v>
      </c>
      <c r="Y1212" s="283"/>
      <c r="Z1212" s="285" t="s">
        <v>36</v>
      </c>
      <c r="AA1212" s="282" t="s">
        <v>37</v>
      </c>
      <c r="AB1212" s="286"/>
      <c r="AC1212" s="8" t="s">
        <v>3032</v>
      </c>
    </row>
    <row r="1213" spans="1:29" ht="52.8">
      <c r="A1213" s="281">
        <v>37</v>
      </c>
      <c r="B1213" s="288" t="s">
        <v>3007</v>
      </c>
      <c r="C1213" s="384" t="s">
        <v>3008</v>
      </c>
      <c r="D1213" s="385" t="s">
        <v>1202</v>
      </c>
      <c r="E1213" s="287"/>
      <c r="F1213" s="287" t="s">
        <v>3009</v>
      </c>
      <c r="G1213" s="284">
        <v>6.8</v>
      </c>
      <c r="H1213" s="284">
        <v>8.1</v>
      </c>
      <c r="I1213" s="284">
        <v>9</v>
      </c>
      <c r="J1213" s="284">
        <v>8.6999999999999993</v>
      </c>
      <c r="K1213" s="284">
        <v>9.9</v>
      </c>
      <c r="L1213" s="284">
        <v>8.6</v>
      </c>
      <c r="M1213" s="284">
        <v>8.1</v>
      </c>
      <c r="N1213" s="284">
        <v>9</v>
      </c>
      <c r="O1213" s="284">
        <v>7.2</v>
      </c>
      <c r="P1213" s="284">
        <v>8.1999999999999993</v>
      </c>
      <c r="Q1213" s="284">
        <v>7.5</v>
      </c>
      <c r="R1213" s="284">
        <v>8.6999999999999993</v>
      </c>
      <c r="S1213" s="284">
        <v>6.8</v>
      </c>
      <c r="T1213" s="284">
        <v>9.1</v>
      </c>
      <c r="U1213" s="284">
        <v>8.8000000000000007</v>
      </c>
      <c r="V1213" s="284">
        <v>7.6</v>
      </c>
      <c r="W1213" s="284">
        <v>9.1999999999999993</v>
      </c>
      <c r="X1213" s="284">
        <v>9.1</v>
      </c>
      <c r="Y1213" s="283"/>
      <c r="Z1213" s="285" t="s">
        <v>36</v>
      </c>
      <c r="AA1213" s="282" t="s">
        <v>37</v>
      </c>
      <c r="AB1213" s="286" t="s">
        <v>3741</v>
      </c>
      <c r="AC1213" s="8" t="s">
        <v>3032</v>
      </c>
    </row>
    <row r="1214" spans="1:29">
      <c r="A1214" s="281">
        <v>38</v>
      </c>
      <c r="B1214" s="288" t="s">
        <v>3010</v>
      </c>
      <c r="C1214" s="384" t="s">
        <v>1188</v>
      </c>
      <c r="D1214" s="385" t="s">
        <v>110</v>
      </c>
      <c r="E1214" s="287" t="s">
        <v>3011</v>
      </c>
      <c r="F1214" s="287"/>
      <c r="G1214" s="284">
        <v>6.8</v>
      </c>
      <c r="H1214" s="284">
        <v>5.8</v>
      </c>
      <c r="I1214" s="284">
        <v>6.6</v>
      </c>
      <c r="J1214" s="284">
        <v>6.8</v>
      </c>
      <c r="K1214" s="284">
        <v>6.7</v>
      </c>
      <c r="L1214" s="284">
        <v>7.7</v>
      </c>
      <c r="M1214" s="284">
        <v>8</v>
      </c>
      <c r="N1214" s="284">
        <v>5.7</v>
      </c>
      <c r="O1214" s="284">
        <v>6.6</v>
      </c>
      <c r="P1214" s="284">
        <v>5.0999999999999996</v>
      </c>
      <c r="Q1214" s="284">
        <v>5.5</v>
      </c>
      <c r="R1214" s="284">
        <v>6.1</v>
      </c>
      <c r="S1214" s="284">
        <v>5.8</v>
      </c>
      <c r="T1214" s="284">
        <v>7</v>
      </c>
      <c r="U1214" s="284">
        <v>6.7</v>
      </c>
      <c r="V1214" s="284">
        <v>6.9</v>
      </c>
      <c r="W1214" s="284">
        <v>7.6</v>
      </c>
      <c r="X1214" s="284">
        <v>7.7</v>
      </c>
      <c r="Y1214" s="283"/>
      <c r="Z1214" s="285" t="s">
        <v>36</v>
      </c>
      <c r="AA1214" s="282" t="s">
        <v>37</v>
      </c>
      <c r="AB1214" s="286"/>
      <c r="AC1214" s="8" t="s">
        <v>3032</v>
      </c>
    </row>
    <row r="1215" spans="1:29" ht="92.4">
      <c r="A1215" s="281">
        <v>39</v>
      </c>
      <c r="B1215" s="288" t="s">
        <v>3012</v>
      </c>
      <c r="C1215" s="384" t="s">
        <v>3013</v>
      </c>
      <c r="D1215" s="385" t="s">
        <v>447</v>
      </c>
      <c r="E1215" s="287" t="s">
        <v>3014</v>
      </c>
      <c r="F1215" s="287"/>
      <c r="G1215" s="284">
        <v>6.1</v>
      </c>
      <c r="H1215" s="284">
        <v>4.7</v>
      </c>
      <c r="I1215" s="284">
        <v>6.5</v>
      </c>
      <c r="J1215" s="284">
        <v>7.1</v>
      </c>
      <c r="K1215" s="284">
        <v>4.3</v>
      </c>
      <c r="L1215" s="284">
        <v>5.4</v>
      </c>
      <c r="M1215" s="284">
        <v>8.8000000000000007</v>
      </c>
      <c r="N1215" s="284">
        <v>6.8</v>
      </c>
      <c r="O1215" s="284">
        <v>7.2</v>
      </c>
      <c r="P1215" s="284">
        <v>4.5999999999999996</v>
      </c>
      <c r="Q1215" s="284">
        <v>6.3</v>
      </c>
      <c r="R1215" s="284">
        <v>7.7</v>
      </c>
      <c r="S1215" s="284">
        <v>6.9</v>
      </c>
      <c r="T1215" s="284">
        <v>7</v>
      </c>
      <c r="U1215" s="284">
        <v>3.9</v>
      </c>
      <c r="V1215" s="284">
        <v>4.9000000000000004</v>
      </c>
      <c r="W1215" s="284">
        <v>8.4</v>
      </c>
      <c r="X1215" s="284">
        <v>4.7</v>
      </c>
      <c r="Y1215" s="283"/>
      <c r="Z1215" s="285" t="s">
        <v>36</v>
      </c>
      <c r="AA1215" s="282" t="s">
        <v>48</v>
      </c>
      <c r="AB1215" s="286" t="s">
        <v>3745</v>
      </c>
      <c r="AC1215" s="8" t="s">
        <v>3032</v>
      </c>
    </row>
    <row r="1216" spans="1:29">
      <c r="A1216" s="281">
        <v>40</v>
      </c>
      <c r="B1216" s="288" t="s">
        <v>3015</v>
      </c>
      <c r="C1216" s="384" t="s">
        <v>2907</v>
      </c>
      <c r="D1216" s="385" t="s">
        <v>114</v>
      </c>
      <c r="E1216" s="287" t="s">
        <v>1073</v>
      </c>
      <c r="F1216" s="287"/>
      <c r="G1216" s="284">
        <v>6.4</v>
      </c>
      <c r="H1216" s="284">
        <v>5.4</v>
      </c>
      <c r="I1216" s="284">
        <v>8.6999999999999993</v>
      </c>
      <c r="J1216" s="284">
        <v>7.6</v>
      </c>
      <c r="K1216" s="284">
        <v>9.4</v>
      </c>
      <c r="L1216" s="284">
        <v>7.4</v>
      </c>
      <c r="M1216" s="284">
        <v>8.5</v>
      </c>
      <c r="N1216" s="284">
        <v>8.3000000000000007</v>
      </c>
      <c r="O1216" s="284">
        <v>7.7</v>
      </c>
      <c r="P1216" s="284">
        <v>5.8</v>
      </c>
      <c r="Q1216" s="284">
        <v>4.8</v>
      </c>
      <c r="R1216" s="284">
        <v>8.6</v>
      </c>
      <c r="S1216" s="284">
        <v>7.2</v>
      </c>
      <c r="T1216" s="284">
        <v>4.2</v>
      </c>
      <c r="U1216" s="284">
        <v>4.2</v>
      </c>
      <c r="V1216" s="284">
        <v>5.2</v>
      </c>
      <c r="W1216" s="284">
        <v>5</v>
      </c>
      <c r="X1216" s="284">
        <v>4.8</v>
      </c>
      <c r="Y1216" s="283"/>
      <c r="Z1216" s="285" t="s">
        <v>36</v>
      </c>
      <c r="AA1216" s="282" t="s">
        <v>37</v>
      </c>
      <c r="AB1216" s="286"/>
      <c r="AC1216" s="8" t="s">
        <v>3032</v>
      </c>
    </row>
    <row r="1217" spans="1:29">
      <c r="A1217" s="281">
        <v>41</v>
      </c>
      <c r="B1217" s="288" t="s">
        <v>3016</v>
      </c>
      <c r="C1217" s="384" t="s">
        <v>90</v>
      </c>
      <c r="D1217" s="385" t="s">
        <v>1588</v>
      </c>
      <c r="E1217" s="287"/>
      <c r="F1217" s="287" t="s">
        <v>1899</v>
      </c>
      <c r="G1217" s="284">
        <v>8.1</v>
      </c>
      <c r="H1217" s="284">
        <v>8</v>
      </c>
      <c r="I1217" s="284">
        <v>9.6</v>
      </c>
      <c r="J1217" s="284">
        <v>7.7</v>
      </c>
      <c r="K1217" s="284">
        <v>10</v>
      </c>
      <c r="L1217" s="284">
        <v>6.1</v>
      </c>
      <c r="M1217" s="284">
        <v>9.9</v>
      </c>
      <c r="N1217" s="284">
        <v>10</v>
      </c>
      <c r="O1217" s="284">
        <v>8.5</v>
      </c>
      <c r="P1217" s="284">
        <v>8</v>
      </c>
      <c r="Q1217" s="284">
        <v>9.4</v>
      </c>
      <c r="R1217" s="284">
        <v>10</v>
      </c>
      <c r="S1217" s="284">
        <v>8.4</v>
      </c>
      <c r="T1217" s="284">
        <v>8.1999999999999993</v>
      </c>
      <c r="U1217" s="284">
        <v>9</v>
      </c>
      <c r="V1217" s="284">
        <v>7.3</v>
      </c>
      <c r="W1217" s="284">
        <v>10</v>
      </c>
      <c r="X1217" s="284">
        <v>7.2</v>
      </c>
      <c r="Y1217" s="283"/>
      <c r="Z1217" s="285" t="s">
        <v>36</v>
      </c>
      <c r="AA1217" s="282" t="s">
        <v>37</v>
      </c>
      <c r="AB1217" s="286"/>
      <c r="AC1217" s="8" t="s">
        <v>3032</v>
      </c>
    </row>
    <row r="1218" spans="1:29" ht="26.4">
      <c r="A1218" s="281">
        <v>42</v>
      </c>
      <c r="B1218" s="288" t="s">
        <v>3017</v>
      </c>
      <c r="C1218" s="384" t="s">
        <v>493</v>
      </c>
      <c r="D1218" s="385" t="s">
        <v>1694</v>
      </c>
      <c r="E1218" s="287"/>
      <c r="F1218" s="287" t="s">
        <v>722</v>
      </c>
      <c r="G1218" s="284">
        <v>5.2</v>
      </c>
      <c r="H1218" s="284">
        <v>4.9000000000000004</v>
      </c>
      <c r="I1218" s="284">
        <v>7.4</v>
      </c>
      <c r="J1218" s="284">
        <v>6.2</v>
      </c>
      <c r="K1218" s="284">
        <v>7.2</v>
      </c>
      <c r="L1218" s="284">
        <v>0</v>
      </c>
      <c r="M1218" s="284">
        <v>9.1999999999999993</v>
      </c>
      <c r="N1218" s="284">
        <v>4.4000000000000004</v>
      </c>
      <c r="O1218" s="284">
        <v>6.8</v>
      </c>
      <c r="P1218" s="284">
        <v>5.6</v>
      </c>
      <c r="Q1218" s="284">
        <v>4.2</v>
      </c>
      <c r="R1218" s="284">
        <v>6.9</v>
      </c>
      <c r="S1218" s="284">
        <v>6.8</v>
      </c>
      <c r="T1218" s="284">
        <v>6.2</v>
      </c>
      <c r="U1218" s="284">
        <v>4.9000000000000004</v>
      </c>
      <c r="V1218" s="284">
        <v>4.2</v>
      </c>
      <c r="W1218" s="284">
        <v>7</v>
      </c>
      <c r="X1218" s="284">
        <v>7.1</v>
      </c>
      <c r="Y1218" s="283"/>
      <c r="Z1218" s="285" t="s">
        <v>36</v>
      </c>
      <c r="AA1218" s="282" t="s">
        <v>48</v>
      </c>
      <c r="AB1218" s="286" t="s">
        <v>3746</v>
      </c>
      <c r="AC1218" s="8" t="s">
        <v>3032</v>
      </c>
    </row>
    <row r="1219" spans="1:29">
      <c r="A1219" s="281">
        <v>43</v>
      </c>
      <c r="B1219" s="288" t="s">
        <v>3018</v>
      </c>
      <c r="C1219" s="384" t="s">
        <v>3019</v>
      </c>
      <c r="D1219" s="385" t="s">
        <v>235</v>
      </c>
      <c r="E1219" s="287" t="s">
        <v>1172</v>
      </c>
      <c r="F1219" s="287"/>
      <c r="G1219" s="284">
        <v>4.4000000000000004</v>
      </c>
      <c r="H1219" s="284">
        <v>5.9</v>
      </c>
      <c r="I1219" s="284">
        <v>1</v>
      </c>
      <c r="J1219" s="284">
        <v>6.6</v>
      </c>
      <c r="K1219" s="284">
        <v>8.9</v>
      </c>
      <c r="L1219" s="284">
        <v>8.5</v>
      </c>
      <c r="M1219" s="284">
        <v>9.6999999999999993</v>
      </c>
      <c r="N1219" s="284">
        <v>9.9</v>
      </c>
      <c r="O1219" s="284">
        <v>6.8</v>
      </c>
      <c r="P1219" s="284">
        <v>6.8</v>
      </c>
      <c r="Q1219" s="284">
        <v>9.1</v>
      </c>
      <c r="R1219" s="284">
        <v>10</v>
      </c>
      <c r="S1219" s="284">
        <v>7.4</v>
      </c>
      <c r="T1219" s="284">
        <v>8.3000000000000007</v>
      </c>
      <c r="U1219" s="284">
        <v>8.3000000000000007</v>
      </c>
      <c r="V1219" s="284">
        <v>7.5</v>
      </c>
      <c r="W1219" s="284">
        <v>8.6</v>
      </c>
      <c r="X1219" s="284">
        <v>8.8000000000000007</v>
      </c>
      <c r="Y1219" s="283"/>
      <c r="Z1219" s="285" t="s">
        <v>36</v>
      </c>
      <c r="AA1219" s="282" t="s">
        <v>48</v>
      </c>
      <c r="AB1219" s="286" t="s">
        <v>3020</v>
      </c>
      <c r="AC1219" s="8" t="s">
        <v>3032</v>
      </c>
    </row>
    <row r="1220" spans="1:29" ht="39.6">
      <c r="A1220" s="281">
        <v>44</v>
      </c>
      <c r="B1220" s="288" t="s">
        <v>3021</v>
      </c>
      <c r="C1220" s="384" t="s">
        <v>3022</v>
      </c>
      <c r="D1220" s="385" t="s">
        <v>467</v>
      </c>
      <c r="E1220" s="287" t="s">
        <v>3023</v>
      </c>
      <c r="F1220" s="287"/>
      <c r="G1220" s="284">
        <v>5.9</v>
      </c>
      <c r="H1220" s="284">
        <v>8</v>
      </c>
      <c r="I1220" s="284">
        <v>8.6</v>
      </c>
      <c r="J1220" s="284">
        <v>6</v>
      </c>
      <c r="K1220" s="284">
        <v>7.6</v>
      </c>
      <c r="L1220" s="284">
        <v>4.0999999999999996</v>
      </c>
      <c r="M1220" s="284">
        <v>8.9</v>
      </c>
      <c r="N1220" s="284">
        <v>7</v>
      </c>
      <c r="O1220" s="284">
        <v>8</v>
      </c>
      <c r="P1220" s="284">
        <v>5.3</v>
      </c>
      <c r="Q1220" s="284">
        <v>5</v>
      </c>
      <c r="R1220" s="284">
        <v>7.4</v>
      </c>
      <c r="S1220" s="284">
        <v>6.5</v>
      </c>
      <c r="T1220" s="284">
        <v>2.9</v>
      </c>
      <c r="U1220" s="284">
        <v>0</v>
      </c>
      <c r="V1220" s="284">
        <v>5.4</v>
      </c>
      <c r="W1220" s="284">
        <v>7.1</v>
      </c>
      <c r="X1220" s="284">
        <v>4.5999999999999996</v>
      </c>
      <c r="Y1220" s="283"/>
      <c r="Z1220" s="285" t="s">
        <v>36</v>
      </c>
      <c r="AA1220" s="282" t="s">
        <v>48</v>
      </c>
      <c r="AB1220" s="286" t="s">
        <v>3661</v>
      </c>
      <c r="AC1220" s="8" t="s">
        <v>3032</v>
      </c>
    </row>
    <row r="1221" spans="1:29">
      <c r="A1221" s="281">
        <v>45</v>
      </c>
      <c r="B1221" s="288" t="s">
        <v>3024</v>
      </c>
      <c r="C1221" s="384" t="s">
        <v>3025</v>
      </c>
      <c r="D1221" s="385" t="s">
        <v>467</v>
      </c>
      <c r="E1221" s="287" t="s">
        <v>296</v>
      </c>
      <c r="F1221" s="287"/>
      <c r="G1221" s="284">
        <v>5.8</v>
      </c>
      <c r="H1221" s="284">
        <v>4.4000000000000004</v>
      </c>
      <c r="I1221" s="284">
        <v>5</v>
      </c>
      <c r="J1221" s="284">
        <v>6.2</v>
      </c>
      <c r="K1221" s="284">
        <v>5.0999999999999996</v>
      </c>
      <c r="L1221" s="284">
        <v>5.2</v>
      </c>
      <c r="M1221" s="284">
        <v>7.5</v>
      </c>
      <c r="N1221" s="284">
        <v>7.1</v>
      </c>
      <c r="O1221" s="284">
        <v>6.6</v>
      </c>
      <c r="P1221" s="284">
        <v>4.4000000000000004</v>
      </c>
      <c r="Q1221" s="284">
        <v>4.5999999999999996</v>
      </c>
      <c r="R1221" s="284">
        <v>6.8</v>
      </c>
      <c r="S1221" s="284">
        <v>5.7</v>
      </c>
      <c r="T1221" s="284">
        <v>6.1</v>
      </c>
      <c r="U1221" s="284">
        <v>4.3</v>
      </c>
      <c r="V1221" s="382">
        <v>5.7</v>
      </c>
      <c r="W1221" s="284">
        <v>4.9000000000000004</v>
      </c>
      <c r="X1221" s="284">
        <v>5</v>
      </c>
      <c r="Y1221" s="283"/>
      <c r="Z1221" s="285" t="s">
        <v>36</v>
      </c>
      <c r="AA1221" s="383" t="s">
        <v>37</v>
      </c>
      <c r="AB1221" s="334"/>
      <c r="AC1221" s="8" t="s">
        <v>3032</v>
      </c>
    </row>
    <row r="1222" spans="1:29">
      <c r="A1222" s="281">
        <v>46</v>
      </c>
      <c r="B1222" s="288" t="s">
        <v>3026</v>
      </c>
      <c r="C1222" s="384" t="s">
        <v>1555</v>
      </c>
      <c r="D1222" s="385" t="s">
        <v>467</v>
      </c>
      <c r="E1222" s="287" t="s">
        <v>2847</v>
      </c>
      <c r="F1222" s="287"/>
      <c r="G1222" s="284">
        <v>6.2</v>
      </c>
      <c r="H1222" s="284">
        <v>6.5</v>
      </c>
      <c r="I1222" s="284">
        <v>8.5</v>
      </c>
      <c r="J1222" s="284">
        <v>7.3</v>
      </c>
      <c r="K1222" s="284">
        <v>9.4</v>
      </c>
      <c r="L1222" s="284">
        <v>7.6</v>
      </c>
      <c r="M1222" s="284">
        <v>9.9</v>
      </c>
      <c r="N1222" s="284">
        <v>8.5</v>
      </c>
      <c r="O1222" s="284">
        <v>7.5</v>
      </c>
      <c r="P1222" s="284">
        <v>6.9</v>
      </c>
      <c r="Q1222" s="284">
        <v>8.1999999999999993</v>
      </c>
      <c r="R1222" s="284">
        <v>9.3000000000000007</v>
      </c>
      <c r="S1222" s="284">
        <v>7</v>
      </c>
      <c r="T1222" s="284">
        <v>6.8</v>
      </c>
      <c r="U1222" s="284">
        <v>8.6</v>
      </c>
      <c r="V1222" s="284">
        <v>6.4</v>
      </c>
      <c r="W1222" s="284">
        <v>8.8000000000000007</v>
      </c>
      <c r="X1222" s="284">
        <v>7.2</v>
      </c>
      <c r="Y1222" s="283"/>
      <c r="Z1222" s="285" t="s">
        <v>36</v>
      </c>
      <c r="AA1222" s="282" t="s">
        <v>37</v>
      </c>
      <c r="AB1222" s="286"/>
      <c r="AC1222" s="8" t="s">
        <v>3032</v>
      </c>
    </row>
    <row r="1223" spans="1:29">
      <c r="A1223" s="281">
        <v>47</v>
      </c>
      <c r="B1223" s="288" t="s">
        <v>3027</v>
      </c>
      <c r="C1223" s="384" t="s">
        <v>1310</v>
      </c>
      <c r="D1223" s="385" t="s">
        <v>127</v>
      </c>
      <c r="E1223" s="287" t="s">
        <v>2179</v>
      </c>
      <c r="F1223" s="287"/>
      <c r="G1223" s="284">
        <v>6.1</v>
      </c>
      <c r="H1223" s="284">
        <v>5.0999999999999996</v>
      </c>
      <c r="I1223" s="284">
        <v>5.8</v>
      </c>
      <c r="J1223" s="284">
        <v>7.4</v>
      </c>
      <c r="K1223" s="284">
        <v>6.4</v>
      </c>
      <c r="L1223" s="284">
        <v>7.5</v>
      </c>
      <c r="M1223" s="284">
        <v>8.4</v>
      </c>
      <c r="N1223" s="284">
        <v>7.1</v>
      </c>
      <c r="O1223" s="284">
        <v>7</v>
      </c>
      <c r="P1223" s="284">
        <v>5.3</v>
      </c>
      <c r="Q1223" s="284">
        <v>5</v>
      </c>
      <c r="R1223" s="284">
        <v>7.1</v>
      </c>
      <c r="S1223" s="284">
        <v>6.9</v>
      </c>
      <c r="T1223" s="284">
        <v>7</v>
      </c>
      <c r="U1223" s="284">
        <v>6.3</v>
      </c>
      <c r="V1223" s="284">
        <v>4.5999999999999996</v>
      </c>
      <c r="W1223" s="284">
        <v>6.5</v>
      </c>
      <c r="X1223" s="284">
        <v>5.7</v>
      </c>
      <c r="Y1223" s="283"/>
      <c r="Z1223" s="285" t="s">
        <v>36</v>
      </c>
      <c r="AA1223" s="282" t="s">
        <v>37</v>
      </c>
      <c r="AB1223" s="286"/>
      <c r="AC1223" s="8" t="s">
        <v>3032</v>
      </c>
    </row>
    <row r="1224" spans="1:29">
      <c r="A1224" s="281">
        <v>48</v>
      </c>
      <c r="B1224" s="288" t="s">
        <v>3028</v>
      </c>
      <c r="C1224" s="384" t="s">
        <v>701</v>
      </c>
      <c r="D1224" s="385" t="s">
        <v>487</v>
      </c>
      <c r="E1224" s="287" t="s">
        <v>3029</v>
      </c>
      <c r="F1224" s="287"/>
      <c r="G1224" s="284">
        <v>8.1</v>
      </c>
      <c r="H1224" s="284">
        <v>7.5</v>
      </c>
      <c r="I1224" s="284">
        <v>9.5</v>
      </c>
      <c r="J1224" s="284">
        <v>8.6999999999999993</v>
      </c>
      <c r="K1224" s="284">
        <v>10</v>
      </c>
      <c r="L1224" s="284">
        <v>8.4</v>
      </c>
      <c r="M1224" s="284">
        <v>9.6999999999999993</v>
      </c>
      <c r="N1224" s="284">
        <v>8.8000000000000007</v>
      </c>
      <c r="O1224" s="284">
        <v>7.6</v>
      </c>
      <c r="P1224" s="284">
        <v>7.3</v>
      </c>
      <c r="Q1224" s="284">
        <v>9.9</v>
      </c>
      <c r="R1224" s="284">
        <v>10</v>
      </c>
      <c r="S1224" s="284">
        <v>8</v>
      </c>
      <c r="T1224" s="284">
        <v>5.7</v>
      </c>
      <c r="U1224" s="284">
        <v>7</v>
      </c>
      <c r="V1224" s="284">
        <v>5.4</v>
      </c>
      <c r="W1224" s="284">
        <v>8.5</v>
      </c>
      <c r="X1224" s="284">
        <v>7.3</v>
      </c>
      <c r="Y1224" s="283"/>
      <c r="Z1224" s="285" t="s">
        <v>36</v>
      </c>
      <c r="AA1224" s="282" t="s">
        <v>37</v>
      </c>
      <c r="AB1224" s="286"/>
      <c r="AC1224" s="8" t="s">
        <v>3032</v>
      </c>
    </row>
    <row r="1225" spans="1:29">
      <c r="A1225" s="281">
        <v>49</v>
      </c>
      <c r="B1225" s="288" t="s">
        <v>3030</v>
      </c>
      <c r="C1225" s="384" t="s">
        <v>3031</v>
      </c>
      <c r="D1225" s="385" t="s">
        <v>1723</v>
      </c>
      <c r="E1225" s="287"/>
      <c r="F1225" s="287" t="s">
        <v>895</v>
      </c>
      <c r="G1225" s="284">
        <v>7</v>
      </c>
      <c r="H1225" s="284">
        <v>4.9000000000000004</v>
      </c>
      <c r="I1225" s="284">
        <v>8.8000000000000007</v>
      </c>
      <c r="J1225" s="284">
        <v>7.9</v>
      </c>
      <c r="K1225" s="284">
        <v>9.3000000000000007</v>
      </c>
      <c r="L1225" s="284">
        <v>8.6</v>
      </c>
      <c r="M1225" s="284">
        <v>8.6999999999999993</v>
      </c>
      <c r="N1225" s="284">
        <v>6.6</v>
      </c>
      <c r="O1225" s="284">
        <v>6.9</v>
      </c>
      <c r="P1225" s="284">
        <v>7.1</v>
      </c>
      <c r="Q1225" s="284">
        <v>4.7</v>
      </c>
      <c r="R1225" s="284">
        <v>6.9</v>
      </c>
      <c r="S1225" s="284">
        <v>7.3</v>
      </c>
      <c r="T1225" s="284">
        <v>4.4000000000000004</v>
      </c>
      <c r="U1225" s="284">
        <v>5.5</v>
      </c>
      <c r="V1225" s="284">
        <v>5.7</v>
      </c>
      <c r="W1225" s="284">
        <v>6.5</v>
      </c>
      <c r="X1225" s="284">
        <v>6.1</v>
      </c>
      <c r="Y1225" s="283"/>
      <c r="Z1225" s="285" t="s">
        <v>36</v>
      </c>
      <c r="AA1225" s="282" t="s">
        <v>37</v>
      </c>
      <c r="AB1225" s="286"/>
      <c r="AC1225" s="8" t="s">
        <v>3032</v>
      </c>
    </row>
    <row r="1226" spans="1:29">
      <c r="A1226" s="289">
        <v>1</v>
      </c>
      <c r="B1226" s="296" t="s">
        <v>3033</v>
      </c>
      <c r="C1226" s="384" t="s">
        <v>3034</v>
      </c>
      <c r="D1226" s="385" t="s">
        <v>333</v>
      </c>
      <c r="E1226" s="295" t="s">
        <v>1893</v>
      </c>
      <c r="F1226" s="295"/>
      <c r="G1226" s="292">
        <v>5.6</v>
      </c>
      <c r="H1226" s="292">
        <v>5.3</v>
      </c>
      <c r="I1226" s="292">
        <v>8</v>
      </c>
      <c r="J1226" s="292">
        <v>5.0999999999999996</v>
      </c>
      <c r="K1226" s="292">
        <v>8.5</v>
      </c>
      <c r="L1226" s="292">
        <v>8.1</v>
      </c>
      <c r="M1226" s="292">
        <v>6.4</v>
      </c>
      <c r="N1226" s="292">
        <v>9.4</v>
      </c>
      <c r="O1226" s="292">
        <v>5.7</v>
      </c>
      <c r="P1226" s="292">
        <v>6.5</v>
      </c>
      <c r="Q1226" s="292">
        <v>8</v>
      </c>
      <c r="R1226" s="292">
        <v>9.1999999999999993</v>
      </c>
      <c r="S1226" s="292">
        <v>7.1</v>
      </c>
      <c r="T1226" s="292">
        <v>5.8</v>
      </c>
      <c r="U1226" s="292">
        <v>9.4</v>
      </c>
      <c r="V1226" s="292">
        <v>8.9</v>
      </c>
      <c r="W1226" s="292">
        <v>8.6999999999999993</v>
      </c>
      <c r="X1226" s="292">
        <v>8</v>
      </c>
      <c r="Y1226" s="291"/>
      <c r="Z1226" s="293" t="s">
        <v>36</v>
      </c>
      <c r="AA1226" s="290" t="s">
        <v>37</v>
      </c>
      <c r="AB1226" s="294"/>
      <c r="AC1226" s="8" t="s">
        <v>3112</v>
      </c>
    </row>
    <row r="1227" spans="1:29" ht="26.4">
      <c r="A1227" s="289">
        <v>2</v>
      </c>
      <c r="B1227" s="296" t="s">
        <v>3035</v>
      </c>
      <c r="C1227" s="384" t="s">
        <v>1213</v>
      </c>
      <c r="D1227" s="385" t="s">
        <v>52</v>
      </c>
      <c r="E1227" s="295" t="s">
        <v>1512</v>
      </c>
      <c r="F1227" s="295"/>
      <c r="G1227" s="292">
        <v>5.0999999999999996</v>
      </c>
      <c r="H1227" s="292">
        <v>3.2</v>
      </c>
      <c r="I1227" s="292">
        <v>5.2</v>
      </c>
      <c r="J1227" s="292">
        <v>4.7</v>
      </c>
      <c r="K1227" s="292">
        <v>7.3</v>
      </c>
      <c r="L1227" s="292">
        <v>6.4</v>
      </c>
      <c r="M1227" s="292">
        <v>6.6</v>
      </c>
      <c r="N1227" s="292">
        <v>6.3</v>
      </c>
      <c r="O1227" s="292">
        <v>5.9</v>
      </c>
      <c r="P1227" s="292">
        <v>6.2</v>
      </c>
      <c r="Q1227" s="292">
        <v>5.5</v>
      </c>
      <c r="R1227" s="292">
        <v>5.6</v>
      </c>
      <c r="S1227" s="292">
        <v>5.6</v>
      </c>
      <c r="T1227" s="292">
        <v>2.2999999999999998</v>
      </c>
      <c r="U1227" s="292">
        <v>2.4</v>
      </c>
      <c r="V1227" s="292">
        <v>1.7</v>
      </c>
      <c r="W1227" s="292">
        <v>1.6</v>
      </c>
      <c r="X1227" s="292">
        <v>2.1</v>
      </c>
      <c r="Y1227" s="291"/>
      <c r="Z1227" s="293" t="s">
        <v>36</v>
      </c>
      <c r="AA1227" s="290" t="s">
        <v>48</v>
      </c>
      <c r="AB1227" s="294" t="s">
        <v>3036</v>
      </c>
      <c r="AC1227" s="8" t="s">
        <v>3112</v>
      </c>
    </row>
    <row r="1228" spans="1:29" ht="39.6">
      <c r="A1228" s="289">
        <v>3</v>
      </c>
      <c r="B1228" s="296" t="s">
        <v>3037</v>
      </c>
      <c r="C1228" s="384" t="s">
        <v>250</v>
      </c>
      <c r="D1228" s="385" t="s">
        <v>3038</v>
      </c>
      <c r="E1228" s="295" t="s">
        <v>307</v>
      </c>
      <c r="F1228" s="295"/>
      <c r="G1228" s="292">
        <v>6.4</v>
      </c>
      <c r="H1228" s="292">
        <v>7.2</v>
      </c>
      <c r="I1228" s="292">
        <v>5.9</v>
      </c>
      <c r="J1228" s="292">
        <v>7.2</v>
      </c>
      <c r="K1228" s="292">
        <v>9.4</v>
      </c>
      <c r="L1228" s="292">
        <v>7.8</v>
      </c>
      <c r="M1228" s="292">
        <v>2.2000000000000002</v>
      </c>
      <c r="N1228" s="292">
        <v>7.3</v>
      </c>
      <c r="O1228" s="292">
        <v>0</v>
      </c>
      <c r="P1228" s="292">
        <v>5.9</v>
      </c>
      <c r="Q1228" s="292">
        <v>6.5</v>
      </c>
      <c r="R1228" s="292">
        <v>8</v>
      </c>
      <c r="S1228" s="292">
        <v>7</v>
      </c>
      <c r="T1228" s="292">
        <v>7</v>
      </c>
      <c r="U1228" s="292">
        <v>8.6</v>
      </c>
      <c r="V1228" s="292">
        <v>8.1999999999999993</v>
      </c>
      <c r="W1228" s="292">
        <v>8.9</v>
      </c>
      <c r="X1228" s="292">
        <v>8.6</v>
      </c>
      <c r="Y1228" s="291"/>
      <c r="Z1228" s="293" t="s">
        <v>36</v>
      </c>
      <c r="AA1228" s="290" t="s">
        <v>48</v>
      </c>
      <c r="AB1228" s="294" t="s">
        <v>3748</v>
      </c>
      <c r="AC1228" s="8" t="s">
        <v>3112</v>
      </c>
    </row>
    <row r="1229" spans="1:29">
      <c r="A1229" s="289">
        <v>4</v>
      </c>
      <c r="B1229" s="296" t="s">
        <v>3039</v>
      </c>
      <c r="C1229" s="384" t="s">
        <v>3040</v>
      </c>
      <c r="D1229" s="385" t="s">
        <v>254</v>
      </c>
      <c r="E1229" s="295" t="s">
        <v>3041</v>
      </c>
      <c r="F1229" s="295"/>
      <c r="G1229" s="292">
        <v>6.4</v>
      </c>
      <c r="H1229" s="292">
        <v>4.2</v>
      </c>
      <c r="I1229" s="292">
        <v>7.6</v>
      </c>
      <c r="J1229" s="292">
        <v>6.6</v>
      </c>
      <c r="K1229" s="292">
        <v>8</v>
      </c>
      <c r="L1229" s="292">
        <v>8.5</v>
      </c>
      <c r="M1229" s="292">
        <v>7.4</v>
      </c>
      <c r="N1229" s="292">
        <v>7.4</v>
      </c>
      <c r="O1229" s="292">
        <v>6.3</v>
      </c>
      <c r="P1229" s="292">
        <v>5.8</v>
      </c>
      <c r="Q1229" s="292">
        <v>5.7</v>
      </c>
      <c r="R1229" s="292">
        <v>5.9</v>
      </c>
      <c r="S1229" s="292">
        <v>5.8</v>
      </c>
      <c r="T1229" s="292">
        <v>4.0999999999999996</v>
      </c>
      <c r="U1229" s="292">
        <v>6.9</v>
      </c>
      <c r="V1229" s="292">
        <v>5.7</v>
      </c>
      <c r="W1229" s="292">
        <v>4.7</v>
      </c>
      <c r="X1229" s="292">
        <v>4.0999999999999996</v>
      </c>
      <c r="Y1229" s="291"/>
      <c r="Z1229" s="293" t="s">
        <v>36</v>
      </c>
      <c r="AA1229" s="290" t="s">
        <v>37</v>
      </c>
      <c r="AB1229" s="294"/>
      <c r="AC1229" s="8" t="s">
        <v>3112</v>
      </c>
    </row>
    <row r="1230" spans="1:29" ht="66">
      <c r="A1230" s="289">
        <v>5</v>
      </c>
      <c r="B1230" s="296" t="s">
        <v>3042</v>
      </c>
      <c r="C1230" s="384" t="s">
        <v>458</v>
      </c>
      <c r="D1230" s="385" t="s">
        <v>132</v>
      </c>
      <c r="E1230" s="295" t="s">
        <v>3043</v>
      </c>
      <c r="F1230" s="295"/>
      <c r="G1230" s="292">
        <v>6.3</v>
      </c>
      <c r="H1230" s="292">
        <v>5.5</v>
      </c>
      <c r="I1230" s="292">
        <v>8.4</v>
      </c>
      <c r="J1230" s="292">
        <v>6.3</v>
      </c>
      <c r="K1230" s="292">
        <v>8.9</v>
      </c>
      <c r="L1230" s="292">
        <v>5.5</v>
      </c>
      <c r="M1230" s="292">
        <v>6.6</v>
      </c>
      <c r="N1230" s="292">
        <v>8</v>
      </c>
      <c r="O1230" s="292">
        <v>7</v>
      </c>
      <c r="P1230" s="292">
        <v>5.6</v>
      </c>
      <c r="Q1230" s="292">
        <v>7.2</v>
      </c>
      <c r="R1230" s="292">
        <v>7.6</v>
      </c>
      <c r="S1230" s="292">
        <v>5.8</v>
      </c>
      <c r="T1230" s="292">
        <v>2.6</v>
      </c>
      <c r="U1230" s="292">
        <v>7.9</v>
      </c>
      <c r="V1230" s="292">
        <v>5.7</v>
      </c>
      <c r="W1230" s="292">
        <v>6.6</v>
      </c>
      <c r="X1230" s="292">
        <v>5</v>
      </c>
      <c r="Y1230" s="291"/>
      <c r="Z1230" s="293" t="s">
        <v>36</v>
      </c>
      <c r="AA1230" s="290" t="s">
        <v>48</v>
      </c>
      <c r="AB1230" s="294" t="s">
        <v>3749</v>
      </c>
      <c r="AC1230" s="8" t="s">
        <v>3112</v>
      </c>
    </row>
    <row r="1231" spans="1:29" ht="92.4">
      <c r="A1231" s="289">
        <v>6</v>
      </c>
      <c r="B1231" s="296" t="s">
        <v>3044</v>
      </c>
      <c r="C1231" s="384" t="s">
        <v>250</v>
      </c>
      <c r="D1231" s="385" t="s">
        <v>355</v>
      </c>
      <c r="E1231" s="295" t="s">
        <v>1775</v>
      </c>
      <c r="F1231" s="295"/>
      <c r="G1231" s="292">
        <v>5.6</v>
      </c>
      <c r="H1231" s="292">
        <v>3.8</v>
      </c>
      <c r="I1231" s="292">
        <v>8.3000000000000007</v>
      </c>
      <c r="J1231" s="292">
        <v>7.8</v>
      </c>
      <c r="K1231" s="292">
        <v>8.5</v>
      </c>
      <c r="L1231" s="292">
        <v>7.4</v>
      </c>
      <c r="M1231" s="292">
        <v>8.1</v>
      </c>
      <c r="N1231" s="292">
        <v>6.8</v>
      </c>
      <c r="O1231" s="292">
        <v>7.4</v>
      </c>
      <c r="P1231" s="292">
        <v>0.4</v>
      </c>
      <c r="Q1231" s="292">
        <v>2.5</v>
      </c>
      <c r="R1231" s="292">
        <v>5.4</v>
      </c>
      <c r="S1231" s="292">
        <v>6.9</v>
      </c>
      <c r="T1231" s="292">
        <v>3.7</v>
      </c>
      <c r="U1231" s="292">
        <v>2.4</v>
      </c>
      <c r="V1231" s="292">
        <v>1.6</v>
      </c>
      <c r="W1231" s="292">
        <v>1.1000000000000001</v>
      </c>
      <c r="X1231" s="292">
        <v>1.7</v>
      </c>
      <c r="Y1231" s="291"/>
      <c r="Z1231" s="293" t="s">
        <v>36</v>
      </c>
      <c r="AA1231" s="290" t="s">
        <v>48</v>
      </c>
      <c r="AB1231" s="294" t="s">
        <v>3750</v>
      </c>
      <c r="AC1231" s="8" t="s">
        <v>3112</v>
      </c>
    </row>
    <row r="1232" spans="1:29" ht="52.8">
      <c r="A1232" s="289">
        <v>7</v>
      </c>
      <c r="B1232" s="296" t="s">
        <v>3045</v>
      </c>
      <c r="C1232" s="384" t="s">
        <v>3046</v>
      </c>
      <c r="D1232" s="385" t="s">
        <v>857</v>
      </c>
      <c r="E1232" s="295"/>
      <c r="F1232" s="295" t="s">
        <v>2652</v>
      </c>
      <c r="G1232" s="292">
        <v>5.5</v>
      </c>
      <c r="H1232" s="292">
        <v>6.4</v>
      </c>
      <c r="I1232" s="292">
        <v>7</v>
      </c>
      <c r="J1232" s="292">
        <v>8.9</v>
      </c>
      <c r="K1232" s="292">
        <v>8.1999999999999993</v>
      </c>
      <c r="L1232" s="292">
        <v>5.0999999999999996</v>
      </c>
      <c r="M1232" s="292">
        <v>7</v>
      </c>
      <c r="N1232" s="292">
        <v>6.9</v>
      </c>
      <c r="O1232" s="292">
        <v>5.0999999999999996</v>
      </c>
      <c r="P1232" s="292">
        <v>6.8</v>
      </c>
      <c r="Q1232" s="292">
        <v>6</v>
      </c>
      <c r="R1232" s="292">
        <v>7.4</v>
      </c>
      <c r="S1232" s="292">
        <v>7.6</v>
      </c>
      <c r="T1232" s="292">
        <v>7.4</v>
      </c>
      <c r="U1232" s="292">
        <v>8.6</v>
      </c>
      <c r="V1232" s="292">
        <v>6.4</v>
      </c>
      <c r="W1232" s="292">
        <v>8.1999999999999993</v>
      </c>
      <c r="X1232" s="292">
        <v>5.3</v>
      </c>
      <c r="Y1232" s="291"/>
      <c r="Z1232" s="293" t="s">
        <v>36</v>
      </c>
      <c r="AA1232" s="290" t="s">
        <v>37</v>
      </c>
      <c r="AB1232" s="294" t="s">
        <v>3751</v>
      </c>
      <c r="AC1232" s="8" t="s">
        <v>3112</v>
      </c>
    </row>
    <row r="1233" spans="1:29" ht="92.4">
      <c r="A1233" s="289">
        <v>8</v>
      </c>
      <c r="B1233" s="296" t="s">
        <v>3047</v>
      </c>
      <c r="C1233" s="384" t="s">
        <v>1434</v>
      </c>
      <c r="D1233" s="385" t="s">
        <v>666</v>
      </c>
      <c r="E1233" s="295" t="s">
        <v>1605</v>
      </c>
      <c r="F1233" s="295"/>
      <c r="G1233" s="292">
        <v>5.7</v>
      </c>
      <c r="H1233" s="292">
        <v>5.9</v>
      </c>
      <c r="I1233" s="292">
        <v>6.2</v>
      </c>
      <c r="J1233" s="292">
        <v>6.1</v>
      </c>
      <c r="K1233" s="292">
        <v>8.3000000000000007</v>
      </c>
      <c r="L1233" s="292">
        <v>7.8</v>
      </c>
      <c r="M1233" s="292">
        <v>7.6</v>
      </c>
      <c r="N1233" s="292">
        <v>6.9</v>
      </c>
      <c r="O1233" s="292">
        <v>7</v>
      </c>
      <c r="P1233" s="292">
        <v>4.3</v>
      </c>
      <c r="Q1233" s="292">
        <v>5.8</v>
      </c>
      <c r="R1233" s="292">
        <v>5</v>
      </c>
      <c r="S1233" s="292">
        <v>6.9</v>
      </c>
      <c r="T1233" s="292">
        <v>5.3</v>
      </c>
      <c r="U1233" s="292">
        <v>6.1</v>
      </c>
      <c r="V1233" s="292">
        <v>0</v>
      </c>
      <c r="W1233" s="292">
        <v>5.0999999999999996</v>
      </c>
      <c r="X1233" s="292">
        <v>4.5</v>
      </c>
      <c r="Y1233" s="291"/>
      <c r="Z1233" s="293" t="s">
        <v>36</v>
      </c>
      <c r="AA1233" s="290" t="s">
        <v>48</v>
      </c>
      <c r="AB1233" s="294" t="s">
        <v>3752</v>
      </c>
      <c r="AC1233" s="8" t="s">
        <v>3112</v>
      </c>
    </row>
    <row r="1234" spans="1:29">
      <c r="A1234" s="289">
        <v>9</v>
      </c>
      <c r="B1234" s="296" t="s">
        <v>3048</v>
      </c>
      <c r="C1234" s="384" t="s">
        <v>537</v>
      </c>
      <c r="D1234" s="385" t="s">
        <v>1630</v>
      </c>
      <c r="E1234" s="295"/>
      <c r="F1234" s="295" t="s">
        <v>3049</v>
      </c>
      <c r="G1234" s="292">
        <v>4.5999999999999996</v>
      </c>
      <c r="H1234" s="292">
        <v>9.6999999999999993</v>
      </c>
      <c r="I1234" s="292">
        <v>8.9</v>
      </c>
      <c r="J1234" s="292">
        <v>8</v>
      </c>
      <c r="K1234" s="292">
        <v>9.1999999999999993</v>
      </c>
      <c r="L1234" s="292">
        <v>8.6</v>
      </c>
      <c r="M1234" s="292">
        <v>7.6</v>
      </c>
      <c r="N1234" s="292">
        <v>7.8</v>
      </c>
      <c r="O1234" s="292">
        <v>7.6</v>
      </c>
      <c r="P1234" s="292">
        <v>5.9</v>
      </c>
      <c r="Q1234" s="292">
        <v>8.8000000000000007</v>
      </c>
      <c r="R1234" s="292">
        <v>8.6999999999999993</v>
      </c>
      <c r="S1234" s="292">
        <v>8.9</v>
      </c>
      <c r="T1234" s="292">
        <v>2.4</v>
      </c>
      <c r="U1234" s="292">
        <v>8.4</v>
      </c>
      <c r="V1234" s="292">
        <v>6.3</v>
      </c>
      <c r="W1234" s="292">
        <v>8.1</v>
      </c>
      <c r="X1234" s="292">
        <v>6.4</v>
      </c>
      <c r="Y1234" s="291"/>
      <c r="Z1234" s="293" t="s">
        <v>36</v>
      </c>
      <c r="AA1234" s="290" t="s">
        <v>48</v>
      </c>
      <c r="AB1234" s="294" t="s">
        <v>97</v>
      </c>
      <c r="AC1234" s="8" t="s">
        <v>3112</v>
      </c>
    </row>
    <row r="1235" spans="1:29" ht="39.6">
      <c r="A1235" s="289">
        <v>10</v>
      </c>
      <c r="B1235" s="296" t="s">
        <v>3050</v>
      </c>
      <c r="C1235" s="384" t="s">
        <v>3051</v>
      </c>
      <c r="D1235" s="385" t="s">
        <v>532</v>
      </c>
      <c r="E1235" s="295" t="s">
        <v>3052</v>
      </c>
      <c r="F1235" s="295"/>
      <c r="G1235" s="292">
        <v>4.8</v>
      </c>
      <c r="H1235" s="292">
        <v>4.9000000000000004</v>
      </c>
      <c r="I1235" s="292">
        <v>7.6</v>
      </c>
      <c r="J1235" s="292">
        <v>6.5</v>
      </c>
      <c r="K1235" s="292">
        <v>9.1</v>
      </c>
      <c r="L1235" s="292">
        <v>8.6999999999999993</v>
      </c>
      <c r="M1235" s="292">
        <v>7.8</v>
      </c>
      <c r="N1235" s="292">
        <v>8</v>
      </c>
      <c r="O1235" s="292">
        <v>7.2</v>
      </c>
      <c r="P1235" s="292">
        <v>1.6</v>
      </c>
      <c r="Q1235" s="292">
        <v>3</v>
      </c>
      <c r="R1235" s="292">
        <v>5.5</v>
      </c>
      <c r="S1235" s="292">
        <v>7.5</v>
      </c>
      <c r="T1235" s="292">
        <v>6.7</v>
      </c>
      <c r="U1235" s="292">
        <v>6.8</v>
      </c>
      <c r="V1235" s="292">
        <v>5.8</v>
      </c>
      <c r="W1235" s="292">
        <v>4.8</v>
      </c>
      <c r="X1235" s="292">
        <v>4.3</v>
      </c>
      <c r="Y1235" s="291"/>
      <c r="Z1235" s="293" t="s">
        <v>36</v>
      </c>
      <c r="AA1235" s="290" t="s">
        <v>48</v>
      </c>
      <c r="AB1235" s="294" t="s">
        <v>3753</v>
      </c>
      <c r="AC1235" s="8" t="s">
        <v>3112</v>
      </c>
    </row>
    <row r="1236" spans="1:29">
      <c r="A1236" s="289">
        <v>11</v>
      </c>
      <c r="B1236" s="296" t="s">
        <v>3053</v>
      </c>
      <c r="C1236" s="384" t="s">
        <v>3054</v>
      </c>
      <c r="D1236" s="385" t="s">
        <v>725</v>
      </c>
      <c r="E1236" s="295"/>
      <c r="F1236" s="295" t="s">
        <v>3055</v>
      </c>
      <c r="G1236" s="292">
        <v>6.9</v>
      </c>
      <c r="H1236" s="292">
        <v>8.4</v>
      </c>
      <c r="I1236" s="292">
        <v>8.3000000000000007</v>
      </c>
      <c r="J1236" s="292">
        <v>8.1999999999999993</v>
      </c>
      <c r="K1236" s="292">
        <v>10</v>
      </c>
      <c r="L1236" s="292">
        <v>9.3000000000000007</v>
      </c>
      <c r="M1236" s="292">
        <v>9.1</v>
      </c>
      <c r="N1236" s="292">
        <v>8</v>
      </c>
      <c r="O1236" s="292">
        <v>8</v>
      </c>
      <c r="P1236" s="292">
        <v>5.0999999999999996</v>
      </c>
      <c r="Q1236" s="292">
        <v>8</v>
      </c>
      <c r="R1236" s="292">
        <v>9.1</v>
      </c>
      <c r="S1236" s="292">
        <v>9.3000000000000007</v>
      </c>
      <c r="T1236" s="292">
        <v>5.3</v>
      </c>
      <c r="U1236" s="292">
        <v>9.1999999999999993</v>
      </c>
      <c r="V1236" s="292">
        <v>7.7</v>
      </c>
      <c r="W1236" s="292">
        <v>8.1999999999999993</v>
      </c>
      <c r="X1236" s="292">
        <v>7.3</v>
      </c>
      <c r="Y1236" s="291"/>
      <c r="Z1236" s="293" t="s">
        <v>36</v>
      </c>
      <c r="AA1236" s="290" t="s">
        <v>37</v>
      </c>
      <c r="AB1236" s="294"/>
      <c r="AC1236" s="8" t="s">
        <v>3112</v>
      </c>
    </row>
    <row r="1237" spans="1:29" ht="92.4">
      <c r="A1237" s="289">
        <v>12</v>
      </c>
      <c r="B1237" s="296" t="s">
        <v>3056</v>
      </c>
      <c r="C1237" s="384" t="s">
        <v>564</v>
      </c>
      <c r="D1237" s="385" t="s">
        <v>151</v>
      </c>
      <c r="E1237" s="295" t="s">
        <v>1473</v>
      </c>
      <c r="F1237" s="295"/>
      <c r="G1237" s="292">
        <v>5.4</v>
      </c>
      <c r="H1237" s="292">
        <v>4.9000000000000004</v>
      </c>
      <c r="I1237" s="292">
        <v>7.2</v>
      </c>
      <c r="J1237" s="292">
        <v>6.6</v>
      </c>
      <c r="K1237" s="292">
        <v>8.1999999999999993</v>
      </c>
      <c r="L1237" s="292">
        <v>8</v>
      </c>
      <c r="M1237" s="292">
        <v>8.9</v>
      </c>
      <c r="N1237" s="292">
        <v>6.7</v>
      </c>
      <c r="O1237" s="292">
        <v>6.3</v>
      </c>
      <c r="P1237" s="292">
        <v>1</v>
      </c>
      <c r="Q1237" s="292">
        <v>3.8</v>
      </c>
      <c r="R1237" s="292">
        <v>5.8</v>
      </c>
      <c r="S1237" s="292">
        <v>6.4</v>
      </c>
      <c r="T1237" s="292">
        <v>2.4</v>
      </c>
      <c r="U1237" s="292">
        <v>3.7</v>
      </c>
      <c r="V1237" s="292">
        <v>3.5</v>
      </c>
      <c r="W1237" s="292">
        <v>1.5</v>
      </c>
      <c r="X1237" s="292">
        <v>1.7</v>
      </c>
      <c r="Y1237" s="291"/>
      <c r="Z1237" s="293" t="s">
        <v>36</v>
      </c>
      <c r="AA1237" s="290" t="s">
        <v>48</v>
      </c>
      <c r="AB1237" s="294" t="s">
        <v>3750</v>
      </c>
      <c r="AC1237" s="8" t="s">
        <v>3112</v>
      </c>
    </row>
    <row r="1238" spans="1:29">
      <c r="A1238" s="289">
        <v>13</v>
      </c>
      <c r="B1238" s="296" t="s">
        <v>3057</v>
      </c>
      <c r="C1238" s="384" t="s">
        <v>3058</v>
      </c>
      <c r="D1238" s="385" t="s">
        <v>151</v>
      </c>
      <c r="E1238" s="295" t="s">
        <v>1137</v>
      </c>
      <c r="F1238" s="295"/>
      <c r="G1238" s="292">
        <v>4.5999999999999996</v>
      </c>
      <c r="H1238" s="292">
        <v>5.7</v>
      </c>
      <c r="I1238" s="292">
        <v>8.1</v>
      </c>
      <c r="J1238" s="292">
        <v>7.9</v>
      </c>
      <c r="K1238" s="292">
        <v>9.6999999999999993</v>
      </c>
      <c r="L1238" s="292">
        <v>8</v>
      </c>
      <c r="M1238" s="292">
        <v>7.3</v>
      </c>
      <c r="N1238" s="292">
        <v>9.1</v>
      </c>
      <c r="O1238" s="292">
        <v>7.5</v>
      </c>
      <c r="P1238" s="292">
        <v>5.5</v>
      </c>
      <c r="Q1238" s="292">
        <v>6.6</v>
      </c>
      <c r="R1238" s="292">
        <v>8.4</v>
      </c>
      <c r="S1238" s="292">
        <v>8</v>
      </c>
      <c r="T1238" s="292">
        <v>5.8</v>
      </c>
      <c r="U1238" s="292">
        <v>8.6999999999999993</v>
      </c>
      <c r="V1238" s="292">
        <v>9.1999999999999993</v>
      </c>
      <c r="W1238" s="292">
        <v>8.6999999999999993</v>
      </c>
      <c r="X1238" s="292">
        <v>5.4</v>
      </c>
      <c r="Y1238" s="291"/>
      <c r="Z1238" s="293" t="s">
        <v>36</v>
      </c>
      <c r="AA1238" s="290" t="s">
        <v>37</v>
      </c>
      <c r="AB1238" s="294"/>
      <c r="AC1238" s="8" t="s">
        <v>3112</v>
      </c>
    </row>
    <row r="1239" spans="1:29">
      <c r="A1239" s="289">
        <v>14</v>
      </c>
      <c r="B1239" s="296" t="s">
        <v>3059</v>
      </c>
      <c r="C1239" s="384" t="s">
        <v>1352</v>
      </c>
      <c r="D1239" s="385" t="s">
        <v>83</v>
      </c>
      <c r="E1239" s="295" t="s">
        <v>464</v>
      </c>
      <c r="F1239" s="295"/>
      <c r="G1239" s="292">
        <v>4.5999999999999996</v>
      </c>
      <c r="H1239" s="292">
        <v>4.3</v>
      </c>
      <c r="I1239" s="292">
        <v>7.2</v>
      </c>
      <c r="J1239" s="292">
        <v>7</v>
      </c>
      <c r="K1239" s="292">
        <v>7.6</v>
      </c>
      <c r="L1239" s="292">
        <v>6.7</v>
      </c>
      <c r="M1239" s="292">
        <v>5.7</v>
      </c>
      <c r="N1239" s="292">
        <v>4.7</v>
      </c>
      <c r="O1239" s="292">
        <v>6.5</v>
      </c>
      <c r="P1239" s="292">
        <v>6.8</v>
      </c>
      <c r="Q1239" s="292">
        <v>4.7</v>
      </c>
      <c r="R1239" s="292">
        <v>7.6</v>
      </c>
      <c r="S1239" s="292">
        <v>8.1999999999999993</v>
      </c>
      <c r="T1239" s="292">
        <v>6.2</v>
      </c>
      <c r="U1239" s="292">
        <v>8.4</v>
      </c>
      <c r="V1239" s="292">
        <v>7.7</v>
      </c>
      <c r="W1239" s="292">
        <v>5.5</v>
      </c>
      <c r="X1239" s="292">
        <v>5.0999999999999996</v>
      </c>
      <c r="Y1239" s="291"/>
      <c r="Z1239" s="293" t="s">
        <v>36</v>
      </c>
      <c r="AA1239" s="290" t="s">
        <v>37</v>
      </c>
      <c r="AB1239" s="294"/>
      <c r="AC1239" s="8" t="s">
        <v>3112</v>
      </c>
    </row>
    <row r="1240" spans="1:29">
      <c r="A1240" s="289">
        <v>15</v>
      </c>
      <c r="B1240" s="296" t="s">
        <v>3060</v>
      </c>
      <c r="C1240" s="384" t="s">
        <v>3061</v>
      </c>
      <c r="D1240" s="385" t="s">
        <v>865</v>
      </c>
      <c r="E1240" s="295"/>
      <c r="F1240" s="295" t="s">
        <v>1563</v>
      </c>
      <c r="G1240" s="292">
        <v>5.7</v>
      </c>
      <c r="H1240" s="292">
        <v>4.5</v>
      </c>
      <c r="I1240" s="292">
        <v>6.1</v>
      </c>
      <c r="J1240" s="292">
        <v>8.1999999999999993</v>
      </c>
      <c r="K1240" s="292">
        <v>7.8</v>
      </c>
      <c r="L1240" s="292">
        <v>6.3</v>
      </c>
      <c r="M1240" s="292">
        <v>7</v>
      </c>
      <c r="N1240" s="292">
        <v>7.4</v>
      </c>
      <c r="O1240" s="292">
        <v>6.5</v>
      </c>
      <c r="P1240" s="292">
        <v>4.5999999999999996</v>
      </c>
      <c r="Q1240" s="292">
        <v>5.6</v>
      </c>
      <c r="R1240" s="292">
        <v>7.7</v>
      </c>
      <c r="S1240" s="292">
        <v>6.9</v>
      </c>
      <c r="T1240" s="292">
        <v>5.4</v>
      </c>
      <c r="U1240" s="292">
        <v>6.8</v>
      </c>
      <c r="V1240" s="292">
        <v>4.5999999999999996</v>
      </c>
      <c r="W1240" s="292">
        <v>6.3</v>
      </c>
      <c r="X1240" s="292">
        <v>5.5</v>
      </c>
      <c r="Y1240" s="291"/>
      <c r="Z1240" s="293" t="s">
        <v>36</v>
      </c>
      <c r="AA1240" s="290" t="s">
        <v>37</v>
      </c>
      <c r="AB1240" s="294"/>
      <c r="AC1240" s="8" t="s">
        <v>3112</v>
      </c>
    </row>
    <row r="1241" spans="1:29">
      <c r="A1241" s="289">
        <v>16</v>
      </c>
      <c r="B1241" s="296" t="s">
        <v>3062</v>
      </c>
      <c r="C1241" s="384" t="s">
        <v>3063</v>
      </c>
      <c r="D1241" s="385" t="s">
        <v>1660</v>
      </c>
      <c r="E1241" s="295"/>
      <c r="F1241" s="295" t="s">
        <v>969</v>
      </c>
      <c r="G1241" s="292">
        <v>8</v>
      </c>
      <c r="H1241" s="292">
        <v>6.1</v>
      </c>
      <c r="I1241" s="292">
        <v>8.3000000000000007</v>
      </c>
      <c r="J1241" s="292">
        <v>7.8</v>
      </c>
      <c r="K1241" s="292">
        <v>9.8000000000000007</v>
      </c>
      <c r="L1241" s="292">
        <v>9.8000000000000007</v>
      </c>
      <c r="M1241" s="292">
        <v>9.3000000000000007</v>
      </c>
      <c r="N1241" s="292">
        <v>8.6999999999999993</v>
      </c>
      <c r="O1241" s="292">
        <v>8</v>
      </c>
      <c r="P1241" s="292">
        <v>8.6999999999999993</v>
      </c>
      <c r="Q1241" s="292">
        <v>8.6</v>
      </c>
      <c r="R1241" s="292">
        <v>8.5</v>
      </c>
      <c r="S1241" s="292">
        <v>9</v>
      </c>
      <c r="T1241" s="292">
        <v>6</v>
      </c>
      <c r="U1241" s="292">
        <v>9.9</v>
      </c>
      <c r="V1241" s="292">
        <v>9.8000000000000007</v>
      </c>
      <c r="W1241" s="292">
        <v>9.4</v>
      </c>
      <c r="X1241" s="292">
        <v>8.6999999999999993</v>
      </c>
      <c r="Y1241" s="291"/>
      <c r="Z1241" s="293" t="s">
        <v>36</v>
      </c>
      <c r="AA1241" s="290" t="s">
        <v>37</v>
      </c>
      <c r="AB1241" s="294"/>
      <c r="AC1241" s="8" t="s">
        <v>3112</v>
      </c>
    </row>
    <row r="1242" spans="1:29" ht="26.4">
      <c r="A1242" s="289">
        <v>17</v>
      </c>
      <c r="B1242" s="296" t="s">
        <v>3064</v>
      </c>
      <c r="C1242" s="384" t="s">
        <v>1024</v>
      </c>
      <c r="D1242" s="385" t="s">
        <v>175</v>
      </c>
      <c r="E1242" s="295"/>
      <c r="F1242" s="295" t="s">
        <v>2733</v>
      </c>
      <c r="G1242" s="292">
        <v>8.3000000000000007</v>
      </c>
      <c r="H1242" s="292">
        <v>9.4</v>
      </c>
      <c r="I1242" s="292">
        <v>8.8000000000000007</v>
      </c>
      <c r="J1242" s="292">
        <v>8.4</v>
      </c>
      <c r="K1242" s="292">
        <v>10</v>
      </c>
      <c r="L1242" s="292">
        <v>10</v>
      </c>
      <c r="M1242" s="292">
        <v>9.6</v>
      </c>
      <c r="N1242" s="292">
        <v>9.6999999999999993</v>
      </c>
      <c r="O1242" s="292">
        <v>8.9</v>
      </c>
      <c r="P1242" s="292">
        <v>9.4</v>
      </c>
      <c r="Q1242" s="292">
        <v>8.4</v>
      </c>
      <c r="R1242" s="292">
        <v>9.6999999999999993</v>
      </c>
      <c r="S1242" s="292">
        <v>8.6999999999999993</v>
      </c>
      <c r="T1242" s="292">
        <v>9.6</v>
      </c>
      <c r="U1242" s="292">
        <v>10</v>
      </c>
      <c r="V1242" s="292">
        <v>9.3000000000000007</v>
      </c>
      <c r="W1242" s="292">
        <v>9.6999999999999993</v>
      </c>
      <c r="X1242" s="292">
        <v>9.9</v>
      </c>
      <c r="Y1242" s="291"/>
      <c r="Z1242" s="293" t="s">
        <v>36</v>
      </c>
      <c r="AA1242" s="290" t="s">
        <v>37</v>
      </c>
      <c r="AB1242" s="294" t="s">
        <v>3580</v>
      </c>
      <c r="AC1242" s="8" t="s">
        <v>3112</v>
      </c>
    </row>
    <row r="1243" spans="1:29" ht="66">
      <c r="A1243" s="289">
        <v>18</v>
      </c>
      <c r="B1243" s="296" t="s">
        <v>3065</v>
      </c>
      <c r="C1243" s="384" t="s">
        <v>3066</v>
      </c>
      <c r="D1243" s="385" t="s">
        <v>183</v>
      </c>
      <c r="E1243" s="295" t="s">
        <v>2452</v>
      </c>
      <c r="F1243" s="295"/>
      <c r="G1243" s="292">
        <v>4.7</v>
      </c>
      <c r="H1243" s="292">
        <v>4.2</v>
      </c>
      <c r="I1243" s="292">
        <v>7.1</v>
      </c>
      <c r="J1243" s="292">
        <v>6.9</v>
      </c>
      <c r="K1243" s="292">
        <v>9.1</v>
      </c>
      <c r="L1243" s="292">
        <v>8.1999999999999993</v>
      </c>
      <c r="M1243" s="292">
        <v>7.4</v>
      </c>
      <c r="N1243" s="292">
        <v>7.6</v>
      </c>
      <c r="O1243" s="292">
        <v>6.5</v>
      </c>
      <c r="P1243" s="292">
        <v>4.3</v>
      </c>
      <c r="Q1243" s="292">
        <v>4.2</v>
      </c>
      <c r="R1243" s="292">
        <v>7.9</v>
      </c>
      <c r="S1243" s="292">
        <v>8.1999999999999993</v>
      </c>
      <c r="T1243" s="292">
        <v>4.3</v>
      </c>
      <c r="U1243" s="292">
        <v>5.6</v>
      </c>
      <c r="V1243" s="292">
        <v>5.8</v>
      </c>
      <c r="W1243" s="292">
        <v>4.8</v>
      </c>
      <c r="X1243" s="292">
        <v>4.2</v>
      </c>
      <c r="Y1243" s="291"/>
      <c r="Z1243" s="293" t="s">
        <v>36</v>
      </c>
      <c r="AA1243" s="290" t="s">
        <v>37</v>
      </c>
      <c r="AB1243" s="294" t="s">
        <v>3754</v>
      </c>
      <c r="AC1243" s="8" t="s">
        <v>3112</v>
      </c>
    </row>
    <row r="1244" spans="1:29">
      <c r="A1244" s="289">
        <v>19</v>
      </c>
      <c r="B1244" s="296" t="s">
        <v>3067</v>
      </c>
      <c r="C1244" s="384" t="s">
        <v>361</v>
      </c>
      <c r="D1244" s="385" t="s">
        <v>183</v>
      </c>
      <c r="E1244" s="295" t="s">
        <v>737</v>
      </c>
      <c r="F1244" s="295"/>
      <c r="G1244" s="292">
        <v>6.9</v>
      </c>
      <c r="H1244" s="292">
        <v>4.8</v>
      </c>
      <c r="I1244" s="292">
        <v>7</v>
      </c>
      <c r="J1244" s="292">
        <v>7.5</v>
      </c>
      <c r="K1244" s="292">
        <v>8.6999999999999993</v>
      </c>
      <c r="L1244" s="292">
        <v>8.6</v>
      </c>
      <c r="M1244" s="292">
        <v>7.4</v>
      </c>
      <c r="N1244" s="292">
        <v>5.8</v>
      </c>
      <c r="O1244" s="292">
        <v>6.1</v>
      </c>
      <c r="P1244" s="292">
        <v>4.9000000000000004</v>
      </c>
      <c r="Q1244" s="292">
        <v>6.1</v>
      </c>
      <c r="R1244" s="292">
        <v>7.4</v>
      </c>
      <c r="S1244" s="292">
        <v>8.4</v>
      </c>
      <c r="T1244" s="292">
        <v>6.1</v>
      </c>
      <c r="U1244" s="292">
        <v>7.4</v>
      </c>
      <c r="V1244" s="292">
        <v>5.5</v>
      </c>
      <c r="W1244" s="292">
        <v>7.8</v>
      </c>
      <c r="X1244" s="292">
        <v>6.2</v>
      </c>
      <c r="Y1244" s="291"/>
      <c r="Z1244" s="293" t="s">
        <v>36</v>
      </c>
      <c r="AA1244" s="290" t="s">
        <v>37</v>
      </c>
      <c r="AB1244" s="294"/>
      <c r="AC1244" s="8" t="s">
        <v>3112</v>
      </c>
    </row>
    <row r="1245" spans="1:29" ht="92.4">
      <c r="A1245" s="289">
        <v>20</v>
      </c>
      <c r="B1245" s="296" t="s">
        <v>3068</v>
      </c>
      <c r="C1245" s="384" t="s">
        <v>3069</v>
      </c>
      <c r="D1245" s="385" t="s">
        <v>1862</v>
      </c>
      <c r="E1245" s="295"/>
      <c r="F1245" s="295" t="s">
        <v>208</v>
      </c>
      <c r="G1245" s="292">
        <v>4.5</v>
      </c>
      <c r="H1245" s="292">
        <v>4.5999999999999996</v>
      </c>
      <c r="I1245" s="292">
        <v>8.3000000000000007</v>
      </c>
      <c r="J1245" s="292">
        <v>7.1</v>
      </c>
      <c r="K1245" s="292">
        <v>7.6</v>
      </c>
      <c r="L1245" s="292">
        <v>6.3</v>
      </c>
      <c r="M1245" s="292">
        <v>6</v>
      </c>
      <c r="N1245" s="292">
        <v>6</v>
      </c>
      <c r="O1245" s="292">
        <v>6.8</v>
      </c>
      <c r="P1245" s="292">
        <v>4.4000000000000004</v>
      </c>
      <c r="Q1245" s="292">
        <v>3.6</v>
      </c>
      <c r="R1245" s="292">
        <v>5.5</v>
      </c>
      <c r="S1245" s="292">
        <v>8.3000000000000007</v>
      </c>
      <c r="T1245" s="292">
        <v>2.4</v>
      </c>
      <c r="U1245" s="292">
        <v>2.2000000000000002</v>
      </c>
      <c r="V1245" s="292">
        <v>0</v>
      </c>
      <c r="W1245" s="292">
        <v>0</v>
      </c>
      <c r="X1245" s="292">
        <v>0</v>
      </c>
      <c r="Y1245" s="291"/>
      <c r="Z1245" s="293" t="s">
        <v>36</v>
      </c>
      <c r="AA1245" s="290" t="s">
        <v>48</v>
      </c>
      <c r="AB1245" s="294" t="s">
        <v>3755</v>
      </c>
      <c r="AC1245" s="8" t="s">
        <v>3112</v>
      </c>
    </row>
    <row r="1246" spans="1:29">
      <c r="A1246" s="289">
        <v>21</v>
      </c>
      <c r="B1246" s="296" t="s">
        <v>3070</v>
      </c>
      <c r="C1246" s="384" t="s">
        <v>3071</v>
      </c>
      <c r="D1246" s="385" t="s">
        <v>1862</v>
      </c>
      <c r="E1246" s="295"/>
      <c r="F1246" s="295" t="s">
        <v>1825</v>
      </c>
      <c r="G1246" s="292">
        <v>7.3</v>
      </c>
      <c r="H1246" s="292">
        <v>9.4</v>
      </c>
      <c r="I1246" s="292">
        <v>7.7</v>
      </c>
      <c r="J1246" s="292">
        <v>7.3</v>
      </c>
      <c r="K1246" s="292">
        <v>10</v>
      </c>
      <c r="L1246" s="292">
        <v>10</v>
      </c>
      <c r="M1246" s="292">
        <v>8.6999999999999993</v>
      </c>
      <c r="N1246" s="292">
        <v>9.1</v>
      </c>
      <c r="O1246" s="292">
        <v>8.1999999999999993</v>
      </c>
      <c r="P1246" s="292">
        <v>6.7</v>
      </c>
      <c r="Q1246" s="292">
        <v>8.9</v>
      </c>
      <c r="R1246" s="292">
        <v>8.8000000000000007</v>
      </c>
      <c r="S1246" s="292">
        <v>8.6999999999999993</v>
      </c>
      <c r="T1246" s="292">
        <v>7.6</v>
      </c>
      <c r="U1246" s="292">
        <v>9.1999999999999993</v>
      </c>
      <c r="V1246" s="292">
        <v>6.9</v>
      </c>
      <c r="W1246" s="292">
        <v>5.3</v>
      </c>
      <c r="X1246" s="292">
        <v>5.2</v>
      </c>
      <c r="Y1246" s="291"/>
      <c r="Z1246" s="293" t="s">
        <v>36</v>
      </c>
      <c r="AA1246" s="290" t="s">
        <v>37</v>
      </c>
      <c r="AB1246" s="294"/>
      <c r="AC1246" s="8" t="s">
        <v>3112</v>
      </c>
    </row>
    <row r="1247" spans="1:29">
      <c r="A1247" s="289">
        <v>22</v>
      </c>
      <c r="B1247" s="296" t="s">
        <v>3072</v>
      </c>
      <c r="C1247" s="384" t="s">
        <v>3073</v>
      </c>
      <c r="D1247" s="385" t="s">
        <v>881</v>
      </c>
      <c r="E1247" s="295"/>
      <c r="F1247" s="295" t="s">
        <v>3074</v>
      </c>
      <c r="G1247" s="292">
        <v>6.1</v>
      </c>
      <c r="H1247" s="292">
        <v>8.4</v>
      </c>
      <c r="I1247" s="292">
        <v>7.6</v>
      </c>
      <c r="J1247" s="292">
        <v>7.3</v>
      </c>
      <c r="K1247" s="292">
        <v>9.6999999999999993</v>
      </c>
      <c r="L1247" s="292">
        <v>9.1999999999999993</v>
      </c>
      <c r="M1247" s="292">
        <v>7.2</v>
      </c>
      <c r="N1247" s="292">
        <v>7</v>
      </c>
      <c r="O1247" s="292">
        <v>6.9</v>
      </c>
      <c r="P1247" s="292">
        <v>4</v>
      </c>
      <c r="Q1247" s="292">
        <v>6.3</v>
      </c>
      <c r="R1247" s="292">
        <v>8.9</v>
      </c>
      <c r="S1247" s="292">
        <v>8.6</v>
      </c>
      <c r="T1247" s="292">
        <v>5.6</v>
      </c>
      <c r="U1247" s="292">
        <v>9.6</v>
      </c>
      <c r="V1247" s="292">
        <v>8.9</v>
      </c>
      <c r="W1247" s="292">
        <v>5.9</v>
      </c>
      <c r="X1247" s="292">
        <v>5.2</v>
      </c>
      <c r="Y1247" s="291"/>
      <c r="Z1247" s="293" t="s">
        <v>36</v>
      </c>
      <c r="AA1247" s="290" t="s">
        <v>37</v>
      </c>
      <c r="AB1247" s="294"/>
      <c r="AC1247" s="8" t="s">
        <v>3112</v>
      </c>
    </row>
    <row r="1248" spans="1:29" ht="39.6">
      <c r="A1248" s="289">
        <v>23</v>
      </c>
      <c r="B1248" s="296" t="s">
        <v>3075</v>
      </c>
      <c r="C1248" s="384" t="s">
        <v>3076</v>
      </c>
      <c r="D1248" s="385" t="s">
        <v>881</v>
      </c>
      <c r="E1248" s="295"/>
      <c r="F1248" s="295" t="s">
        <v>3077</v>
      </c>
      <c r="G1248" s="292">
        <v>5.0999999999999996</v>
      </c>
      <c r="H1248" s="292">
        <v>6.4</v>
      </c>
      <c r="I1248" s="292">
        <v>6.5</v>
      </c>
      <c r="J1248" s="292">
        <v>6.2</v>
      </c>
      <c r="K1248" s="292">
        <v>9.1</v>
      </c>
      <c r="L1248" s="292">
        <v>8.6999999999999993</v>
      </c>
      <c r="M1248" s="292">
        <v>6.4</v>
      </c>
      <c r="N1248" s="292">
        <v>5.9</v>
      </c>
      <c r="O1248" s="292">
        <v>6</v>
      </c>
      <c r="P1248" s="292">
        <v>7.5</v>
      </c>
      <c r="Q1248" s="292">
        <v>5.0999999999999996</v>
      </c>
      <c r="R1248" s="292">
        <v>8.1</v>
      </c>
      <c r="S1248" s="292">
        <v>8</v>
      </c>
      <c r="T1248" s="292">
        <v>5.6</v>
      </c>
      <c r="U1248" s="292">
        <v>8.4</v>
      </c>
      <c r="V1248" s="292">
        <v>8.6999999999999993</v>
      </c>
      <c r="W1248" s="292">
        <v>4.5999999999999996</v>
      </c>
      <c r="X1248" s="292">
        <v>5.5</v>
      </c>
      <c r="Y1248" s="291"/>
      <c r="Z1248" s="293" t="s">
        <v>36</v>
      </c>
      <c r="AA1248" s="290" t="s">
        <v>37</v>
      </c>
      <c r="AB1248" s="294" t="s">
        <v>3756</v>
      </c>
      <c r="AC1248" s="8" t="s">
        <v>3112</v>
      </c>
    </row>
    <row r="1249" spans="1:29">
      <c r="A1249" s="289">
        <v>24</v>
      </c>
      <c r="B1249" s="296" t="s">
        <v>3078</v>
      </c>
      <c r="C1249" s="384" t="s">
        <v>3079</v>
      </c>
      <c r="D1249" s="385" t="s">
        <v>886</v>
      </c>
      <c r="E1249" s="295"/>
      <c r="F1249" s="295" t="s">
        <v>757</v>
      </c>
      <c r="G1249" s="292">
        <v>6</v>
      </c>
      <c r="H1249" s="292">
        <v>9</v>
      </c>
      <c r="I1249" s="292">
        <v>8.9</v>
      </c>
      <c r="J1249" s="292">
        <v>8</v>
      </c>
      <c r="K1249" s="292">
        <v>10</v>
      </c>
      <c r="L1249" s="292">
        <v>9.3000000000000007</v>
      </c>
      <c r="M1249" s="292">
        <v>8.3000000000000007</v>
      </c>
      <c r="N1249" s="292">
        <v>9.4</v>
      </c>
      <c r="O1249" s="292">
        <v>8.4</v>
      </c>
      <c r="P1249" s="292">
        <v>7.6</v>
      </c>
      <c r="Q1249" s="292">
        <v>6.9</v>
      </c>
      <c r="R1249" s="292">
        <v>9.4</v>
      </c>
      <c r="S1249" s="292">
        <v>9</v>
      </c>
      <c r="T1249" s="292">
        <v>8.4</v>
      </c>
      <c r="U1249" s="292">
        <v>10</v>
      </c>
      <c r="V1249" s="292">
        <v>9</v>
      </c>
      <c r="W1249" s="292">
        <v>8.6</v>
      </c>
      <c r="X1249" s="292">
        <v>7.1</v>
      </c>
      <c r="Y1249" s="291"/>
      <c r="Z1249" s="293" t="s">
        <v>36</v>
      </c>
      <c r="AA1249" s="290" t="s">
        <v>37</v>
      </c>
      <c r="AB1249" s="294"/>
      <c r="AC1249" s="8" t="s">
        <v>3112</v>
      </c>
    </row>
    <row r="1250" spans="1:29" ht="92.4">
      <c r="A1250" s="289">
        <v>25</v>
      </c>
      <c r="B1250" s="296" t="s">
        <v>3080</v>
      </c>
      <c r="C1250" s="384" t="s">
        <v>287</v>
      </c>
      <c r="D1250" s="385" t="s">
        <v>95</v>
      </c>
      <c r="E1250" s="295" t="s">
        <v>3081</v>
      </c>
      <c r="F1250" s="295"/>
      <c r="G1250" s="292">
        <v>7</v>
      </c>
      <c r="H1250" s="292">
        <v>6.6</v>
      </c>
      <c r="I1250" s="292">
        <v>8.5</v>
      </c>
      <c r="J1250" s="292">
        <v>6.8</v>
      </c>
      <c r="K1250" s="292">
        <v>9.9</v>
      </c>
      <c r="L1250" s="292">
        <v>8.9</v>
      </c>
      <c r="M1250" s="292">
        <v>7.5</v>
      </c>
      <c r="N1250" s="292">
        <v>6.8</v>
      </c>
      <c r="O1250" s="292">
        <v>7.3</v>
      </c>
      <c r="P1250" s="292">
        <v>4.4000000000000004</v>
      </c>
      <c r="Q1250" s="292">
        <v>4.2</v>
      </c>
      <c r="R1250" s="292">
        <v>3.1</v>
      </c>
      <c r="S1250" s="292">
        <v>2.9</v>
      </c>
      <c r="T1250" s="292">
        <v>0</v>
      </c>
      <c r="U1250" s="292">
        <v>0.4</v>
      </c>
      <c r="V1250" s="292">
        <v>0</v>
      </c>
      <c r="W1250" s="292">
        <v>0</v>
      </c>
      <c r="X1250" s="292">
        <v>0</v>
      </c>
      <c r="Y1250" s="291"/>
      <c r="Z1250" s="293" t="s">
        <v>36</v>
      </c>
      <c r="AA1250" s="290" t="s">
        <v>48</v>
      </c>
      <c r="AB1250" s="294" t="s">
        <v>3755</v>
      </c>
      <c r="AC1250" s="8" t="s">
        <v>3112</v>
      </c>
    </row>
    <row r="1251" spans="1:29">
      <c r="A1251" s="289">
        <v>26</v>
      </c>
      <c r="B1251" s="296" t="s">
        <v>3082</v>
      </c>
      <c r="C1251" s="384" t="s">
        <v>250</v>
      </c>
      <c r="D1251" s="385" t="s">
        <v>95</v>
      </c>
      <c r="E1251" s="295" t="s">
        <v>307</v>
      </c>
      <c r="F1251" s="295"/>
      <c r="G1251" s="292">
        <v>5.5</v>
      </c>
      <c r="H1251" s="292">
        <v>7.2</v>
      </c>
      <c r="I1251" s="292">
        <v>4.8</v>
      </c>
      <c r="J1251" s="292">
        <v>5.2</v>
      </c>
      <c r="K1251" s="292">
        <v>9</v>
      </c>
      <c r="L1251" s="292">
        <v>6.1</v>
      </c>
      <c r="M1251" s="292">
        <v>5.6</v>
      </c>
      <c r="N1251" s="292">
        <v>6.9</v>
      </c>
      <c r="O1251" s="292">
        <v>6.7</v>
      </c>
      <c r="P1251" s="292">
        <v>5.0999999999999996</v>
      </c>
      <c r="Q1251" s="292">
        <v>6.1</v>
      </c>
      <c r="R1251" s="292">
        <v>6.2</v>
      </c>
      <c r="S1251" s="292">
        <v>8.3000000000000007</v>
      </c>
      <c r="T1251" s="292">
        <v>6</v>
      </c>
      <c r="U1251" s="292">
        <v>8.6999999999999993</v>
      </c>
      <c r="V1251" s="292">
        <v>7.3</v>
      </c>
      <c r="W1251" s="292">
        <v>8.3000000000000007</v>
      </c>
      <c r="X1251" s="292">
        <v>5.5</v>
      </c>
      <c r="Y1251" s="291"/>
      <c r="Z1251" s="293" t="s">
        <v>36</v>
      </c>
      <c r="AA1251" s="290" t="s">
        <v>37</v>
      </c>
      <c r="AB1251" s="294"/>
      <c r="AC1251" s="8" t="s">
        <v>3112</v>
      </c>
    </row>
    <row r="1252" spans="1:29" ht="92.4">
      <c r="A1252" s="289">
        <v>27</v>
      </c>
      <c r="B1252" s="296" t="s">
        <v>3083</v>
      </c>
      <c r="C1252" s="384" t="s">
        <v>543</v>
      </c>
      <c r="D1252" s="385" t="s">
        <v>197</v>
      </c>
      <c r="E1252" s="295" t="s">
        <v>1372</v>
      </c>
      <c r="F1252" s="295"/>
      <c r="G1252" s="292">
        <v>4.0999999999999996</v>
      </c>
      <c r="H1252" s="292">
        <v>4.0999999999999996</v>
      </c>
      <c r="I1252" s="292">
        <v>7.3</v>
      </c>
      <c r="J1252" s="292">
        <v>6.5</v>
      </c>
      <c r="K1252" s="292">
        <v>7.7</v>
      </c>
      <c r="L1252" s="292">
        <v>7.3</v>
      </c>
      <c r="M1252" s="292">
        <v>8</v>
      </c>
      <c r="N1252" s="292">
        <v>7.1</v>
      </c>
      <c r="O1252" s="292">
        <v>6.2</v>
      </c>
      <c r="P1252" s="292">
        <v>4.8</v>
      </c>
      <c r="Q1252" s="292">
        <v>5.9</v>
      </c>
      <c r="R1252" s="292">
        <v>5.5</v>
      </c>
      <c r="S1252" s="292">
        <v>6.9</v>
      </c>
      <c r="T1252" s="292">
        <v>4.5999999999999996</v>
      </c>
      <c r="U1252" s="292">
        <v>6.6</v>
      </c>
      <c r="V1252" s="292">
        <v>5.4</v>
      </c>
      <c r="W1252" s="292">
        <v>4.0999999999999996</v>
      </c>
      <c r="X1252" s="292">
        <v>4.4000000000000004</v>
      </c>
      <c r="Y1252" s="291"/>
      <c r="Z1252" s="293" t="s">
        <v>36</v>
      </c>
      <c r="AA1252" s="290" t="s">
        <v>37</v>
      </c>
      <c r="AB1252" s="294" t="s">
        <v>3757</v>
      </c>
      <c r="AC1252" s="8" t="s">
        <v>3112</v>
      </c>
    </row>
    <row r="1253" spans="1:29">
      <c r="A1253" s="289">
        <v>28</v>
      </c>
      <c r="B1253" s="296" t="s">
        <v>3084</v>
      </c>
      <c r="C1253" s="384" t="s">
        <v>3085</v>
      </c>
      <c r="D1253" s="385" t="s">
        <v>298</v>
      </c>
      <c r="E1253" s="295" t="s">
        <v>3086</v>
      </c>
      <c r="F1253" s="295"/>
      <c r="G1253" s="292">
        <v>6.2</v>
      </c>
      <c r="H1253" s="292">
        <v>5.0999999999999996</v>
      </c>
      <c r="I1253" s="292">
        <v>7.7</v>
      </c>
      <c r="J1253" s="292">
        <v>7.1</v>
      </c>
      <c r="K1253" s="292">
        <v>7.5</v>
      </c>
      <c r="L1253" s="292">
        <v>6.9</v>
      </c>
      <c r="M1253" s="292">
        <v>7</v>
      </c>
      <c r="N1253" s="292">
        <v>8.1999999999999993</v>
      </c>
      <c r="O1253" s="292">
        <v>7.3</v>
      </c>
      <c r="P1253" s="292">
        <v>6.7</v>
      </c>
      <c r="Q1253" s="292">
        <v>6.3</v>
      </c>
      <c r="R1253" s="292">
        <v>7.7</v>
      </c>
      <c r="S1253" s="292">
        <v>6.9</v>
      </c>
      <c r="T1253" s="292">
        <v>6.7</v>
      </c>
      <c r="U1253" s="292">
        <v>7.6</v>
      </c>
      <c r="V1253" s="292">
        <v>7.1</v>
      </c>
      <c r="W1253" s="292">
        <v>6</v>
      </c>
      <c r="X1253" s="292">
        <v>4.5</v>
      </c>
      <c r="Y1253" s="291"/>
      <c r="Z1253" s="293" t="s">
        <v>36</v>
      </c>
      <c r="AA1253" s="290" t="s">
        <v>37</v>
      </c>
      <c r="AB1253" s="294"/>
      <c r="AC1253" s="8" t="s">
        <v>3112</v>
      </c>
    </row>
    <row r="1254" spans="1:29" ht="39.6">
      <c r="A1254" s="289">
        <v>29</v>
      </c>
      <c r="B1254" s="296" t="s">
        <v>3087</v>
      </c>
      <c r="C1254" s="384" t="s">
        <v>2157</v>
      </c>
      <c r="D1254" s="385" t="s">
        <v>619</v>
      </c>
      <c r="E1254" s="295" t="s">
        <v>3088</v>
      </c>
      <c r="F1254" s="295"/>
      <c r="G1254" s="292">
        <v>7.4</v>
      </c>
      <c r="H1254" s="292">
        <v>4.4000000000000004</v>
      </c>
      <c r="I1254" s="292">
        <v>8.6999999999999993</v>
      </c>
      <c r="J1254" s="292">
        <v>8.3000000000000007</v>
      </c>
      <c r="K1254" s="292">
        <v>9.5</v>
      </c>
      <c r="L1254" s="292">
        <v>7.6</v>
      </c>
      <c r="M1254" s="292">
        <v>8.4</v>
      </c>
      <c r="N1254" s="292">
        <v>8.9</v>
      </c>
      <c r="O1254" s="292">
        <v>7.3</v>
      </c>
      <c r="P1254" s="292">
        <v>5.0999999999999996</v>
      </c>
      <c r="Q1254" s="292">
        <v>4.8</v>
      </c>
      <c r="R1254" s="292">
        <v>7.9</v>
      </c>
      <c r="S1254" s="292">
        <v>8.3000000000000007</v>
      </c>
      <c r="T1254" s="292">
        <v>6.3</v>
      </c>
      <c r="U1254" s="292">
        <v>7.3</v>
      </c>
      <c r="V1254" s="292">
        <v>5.0999999999999996</v>
      </c>
      <c r="W1254" s="292">
        <v>5.3</v>
      </c>
      <c r="X1254" s="292">
        <v>2.6</v>
      </c>
      <c r="Y1254" s="291"/>
      <c r="Z1254" s="293" t="s">
        <v>36</v>
      </c>
      <c r="AA1254" s="290" t="s">
        <v>48</v>
      </c>
      <c r="AB1254" s="294" t="s">
        <v>3758</v>
      </c>
      <c r="AC1254" s="8" t="s">
        <v>3112</v>
      </c>
    </row>
    <row r="1255" spans="1:29">
      <c r="A1255" s="289">
        <v>30</v>
      </c>
      <c r="B1255" s="296" t="s">
        <v>3089</v>
      </c>
      <c r="C1255" s="384" t="s">
        <v>3090</v>
      </c>
      <c r="D1255" s="385" t="s">
        <v>218</v>
      </c>
      <c r="E1255" s="295"/>
      <c r="F1255" s="295" t="s">
        <v>1280</v>
      </c>
      <c r="G1255" s="292">
        <v>7.8</v>
      </c>
      <c r="H1255" s="292">
        <v>8.6999999999999993</v>
      </c>
      <c r="I1255" s="292">
        <v>9</v>
      </c>
      <c r="J1255" s="292">
        <v>8.6999999999999993</v>
      </c>
      <c r="K1255" s="292">
        <v>9.6</v>
      </c>
      <c r="L1255" s="292">
        <v>9.6</v>
      </c>
      <c r="M1255" s="292">
        <v>7.8</v>
      </c>
      <c r="N1255" s="292">
        <v>8.9</v>
      </c>
      <c r="O1255" s="292">
        <v>7.9</v>
      </c>
      <c r="P1255" s="292">
        <v>6</v>
      </c>
      <c r="Q1255" s="292">
        <v>8.4</v>
      </c>
      <c r="R1255" s="292">
        <v>7.4</v>
      </c>
      <c r="S1255" s="292">
        <v>9.4</v>
      </c>
      <c r="T1255" s="292">
        <v>8.1</v>
      </c>
      <c r="U1255" s="292">
        <v>8.6999999999999993</v>
      </c>
      <c r="V1255" s="292">
        <v>8.9</v>
      </c>
      <c r="W1255" s="292">
        <v>9.1</v>
      </c>
      <c r="X1255" s="292">
        <v>8</v>
      </c>
      <c r="Y1255" s="291"/>
      <c r="Z1255" s="293" t="s">
        <v>36</v>
      </c>
      <c r="AA1255" s="290" t="s">
        <v>37</v>
      </c>
      <c r="AB1255" s="294"/>
      <c r="AC1255" s="8" t="s">
        <v>3112</v>
      </c>
    </row>
    <row r="1256" spans="1:29" ht="92.4">
      <c r="A1256" s="289">
        <v>31</v>
      </c>
      <c r="B1256" s="296" t="s">
        <v>3091</v>
      </c>
      <c r="C1256" s="384" t="s">
        <v>3092</v>
      </c>
      <c r="D1256" s="385" t="s">
        <v>218</v>
      </c>
      <c r="E1256" s="295"/>
      <c r="F1256" s="295" t="s">
        <v>882</v>
      </c>
      <c r="G1256" s="292">
        <v>7.1</v>
      </c>
      <c r="H1256" s="292">
        <v>4.8</v>
      </c>
      <c r="I1256" s="292">
        <v>6.8</v>
      </c>
      <c r="J1256" s="292">
        <v>8.1</v>
      </c>
      <c r="K1256" s="292">
        <v>7</v>
      </c>
      <c r="L1256" s="292">
        <v>5.4</v>
      </c>
      <c r="M1256" s="292">
        <v>7.8</v>
      </c>
      <c r="N1256" s="292">
        <v>8.4</v>
      </c>
      <c r="O1256" s="292">
        <v>7.3</v>
      </c>
      <c r="P1256" s="292">
        <v>5.9</v>
      </c>
      <c r="Q1256" s="292">
        <v>4.8</v>
      </c>
      <c r="R1256" s="292">
        <v>6.4</v>
      </c>
      <c r="S1256" s="292">
        <v>8.9</v>
      </c>
      <c r="T1256" s="292">
        <v>2.4</v>
      </c>
      <c r="U1256" s="292">
        <v>2.9</v>
      </c>
      <c r="V1256" s="292">
        <v>1.8</v>
      </c>
      <c r="W1256" s="292">
        <v>0</v>
      </c>
      <c r="X1256" s="292">
        <v>0</v>
      </c>
      <c r="Y1256" s="291"/>
      <c r="Z1256" s="293" t="s">
        <v>36</v>
      </c>
      <c r="AA1256" s="290" t="s">
        <v>48</v>
      </c>
      <c r="AB1256" s="294" t="s">
        <v>3755</v>
      </c>
      <c r="AC1256" s="8" t="s">
        <v>3112</v>
      </c>
    </row>
    <row r="1257" spans="1:29" ht="52.8">
      <c r="A1257" s="289">
        <v>32</v>
      </c>
      <c r="B1257" s="296" t="s">
        <v>3093</v>
      </c>
      <c r="C1257" s="384" t="s">
        <v>3094</v>
      </c>
      <c r="D1257" s="385" t="s">
        <v>218</v>
      </c>
      <c r="E1257" s="295"/>
      <c r="F1257" s="295" t="s">
        <v>812</v>
      </c>
      <c r="G1257" s="292">
        <v>8</v>
      </c>
      <c r="H1257" s="292">
        <v>9.6</v>
      </c>
      <c r="I1257" s="292">
        <v>6.7</v>
      </c>
      <c r="J1257" s="292">
        <v>6.6</v>
      </c>
      <c r="K1257" s="292">
        <v>9.9</v>
      </c>
      <c r="L1257" s="292">
        <v>8.6999999999999993</v>
      </c>
      <c r="M1257" s="292">
        <v>7.6</v>
      </c>
      <c r="N1257" s="292">
        <v>9</v>
      </c>
      <c r="O1257" s="292">
        <v>7.8</v>
      </c>
      <c r="P1257" s="292">
        <v>8.9</v>
      </c>
      <c r="Q1257" s="292">
        <v>9.6999999999999993</v>
      </c>
      <c r="R1257" s="292">
        <v>8.9</v>
      </c>
      <c r="S1257" s="292">
        <v>8.4</v>
      </c>
      <c r="T1257" s="292">
        <v>9.6999999999999993</v>
      </c>
      <c r="U1257" s="292">
        <v>10</v>
      </c>
      <c r="V1257" s="292">
        <v>10</v>
      </c>
      <c r="W1257" s="292">
        <v>10</v>
      </c>
      <c r="X1257" s="292">
        <v>9.3000000000000007</v>
      </c>
      <c r="Y1257" s="291"/>
      <c r="Z1257" s="293" t="s">
        <v>36</v>
      </c>
      <c r="AA1257" s="290" t="s">
        <v>37</v>
      </c>
      <c r="AB1257" s="294" t="s">
        <v>3759</v>
      </c>
      <c r="AC1257" s="8" t="s">
        <v>3112</v>
      </c>
    </row>
    <row r="1258" spans="1:29">
      <c r="A1258" s="289">
        <v>33</v>
      </c>
      <c r="B1258" s="296" t="s">
        <v>3095</v>
      </c>
      <c r="C1258" s="384" t="s">
        <v>295</v>
      </c>
      <c r="D1258" s="385" t="s">
        <v>222</v>
      </c>
      <c r="E1258" s="295" t="s">
        <v>1786</v>
      </c>
      <c r="F1258" s="295"/>
      <c r="G1258" s="292">
        <v>6</v>
      </c>
      <c r="H1258" s="292">
        <v>5.0999999999999996</v>
      </c>
      <c r="I1258" s="292">
        <v>8.1</v>
      </c>
      <c r="J1258" s="292">
        <v>6.9</v>
      </c>
      <c r="K1258" s="292">
        <v>8.8000000000000007</v>
      </c>
      <c r="L1258" s="292">
        <v>9.4</v>
      </c>
      <c r="M1258" s="292">
        <v>7.3</v>
      </c>
      <c r="N1258" s="292">
        <v>9.1999999999999993</v>
      </c>
      <c r="O1258" s="292">
        <v>6.6</v>
      </c>
      <c r="P1258" s="292">
        <v>6.3</v>
      </c>
      <c r="Q1258" s="292">
        <v>7</v>
      </c>
      <c r="R1258" s="292">
        <v>8.3000000000000007</v>
      </c>
      <c r="S1258" s="292">
        <v>8.6999999999999993</v>
      </c>
      <c r="T1258" s="292">
        <v>4.8</v>
      </c>
      <c r="U1258" s="292">
        <v>8.5</v>
      </c>
      <c r="V1258" s="292">
        <v>8.5</v>
      </c>
      <c r="W1258" s="292">
        <v>6.4</v>
      </c>
      <c r="X1258" s="292">
        <v>5.3</v>
      </c>
      <c r="Y1258" s="291"/>
      <c r="Z1258" s="293" t="s">
        <v>36</v>
      </c>
      <c r="AA1258" s="290" t="s">
        <v>37</v>
      </c>
      <c r="AB1258" s="294"/>
      <c r="AC1258" s="8" t="s">
        <v>3112</v>
      </c>
    </row>
    <row r="1259" spans="1:29">
      <c r="A1259" s="289">
        <v>34</v>
      </c>
      <c r="B1259" s="296" t="s">
        <v>3096</v>
      </c>
      <c r="C1259" s="384" t="s">
        <v>1922</v>
      </c>
      <c r="D1259" s="385" t="s">
        <v>1985</v>
      </c>
      <c r="E1259" s="295" t="s">
        <v>895</v>
      </c>
      <c r="F1259" s="295"/>
      <c r="G1259" s="292">
        <v>6.6</v>
      </c>
      <c r="H1259" s="292">
        <v>5.8</v>
      </c>
      <c r="I1259" s="292">
        <v>7.6</v>
      </c>
      <c r="J1259" s="292">
        <v>6.2</v>
      </c>
      <c r="K1259" s="292">
        <v>9</v>
      </c>
      <c r="L1259" s="292">
        <v>8.6</v>
      </c>
      <c r="M1259" s="292">
        <v>6.8</v>
      </c>
      <c r="N1259" s="292">
        <v>9.1999999999999993</v>
      </c>
      <c r="O1259" s="292">
        <v>7.3</v>
      </c>
      <c r="P1259" s="292">
        <v>4.8</v>
      </c>
      <c r="Q1259" s="292">
        <v>5.3</v>
      </c>
      <c r="R1259" s="292">
        <v>7.7</v>
      </c>
      <c r="S1259" s="292">
        <v>7.6</v>
      </c>
      <c r="T1259" s="292">
        <v>7.2</v>
      </c>
      <c r="U1259" s="292">
        <v>7.5</v>
      </c>
      <c r="V1259" s="292">
        <v>5.9</v>
      </c>
      <c r="W1259" s="292">
        <v>8.5</v>
      </c>
      <c r="X1259" s="292">
        <v>6.7</v>
      </c>
      <c r="Y1259" s="291"/>
      <c r="Z1259" s="293" t="s">
        <v>36</v>
      </c>
      <c r="AA1259" s="290" t="s">
        <v>37</v>
      </c>
      <c r="AB1259" s="294"/>
      <c r="AC1259" s="8" t="s">
        <v>3112</v>
      </c>
    </row>
    <row r="1260" spans="1:29">
      <c r="A1260" s="289">
        <v>35</v>
      </c>
      <c r="B1260" s="296" t="s">
        <v>3097</v>
      </c>
      <c r="C1260" s="384" t="s">
        <v>3054</v>
      </c>
      <c r="D1260" s="385" t="s">
        <v>1202</v>
      </c>
      <c r="E1260" s="295"/>
      <c r="F1260" s="295" t="s">
        <v>3055</v>
      </c>
      <c r="G1260" s="292">
        <v>6.9</v>
      </c>
      <c r="H1260" s="292">
        <v>10</v>
      </c>
      <c r="I1260" s="292">
        <v>8.4</v>
      </c>
      <c r="J1260" s="292">
        <v>8.4</v>
      </c>
      <c r="K1260" s="292">
        <v>10</v>
      </c>
      <c r="L1260" s="292">
        <v>9.6</v>
      </c>
      <c r="M1260" s="292">
        <v>9.1</v>
      </c>
      <c r="N1260" s="292">
        <v>9.1999999999999993</v>
      </c>
      <c r="O1260" s="292">
        <v>7.6</v>
      </c>
      <c r="P1260" s="292">
        <v>7.3</v>
      </c>
      <c r="Q1260" s="292">
        <v>7.7</v>
      </c>
      <c r="R1260" s="292">
        <v>9.6</v>
      </c>
      <c r="S1260" s="292">
        <v>9.3000000000000007</v>
      </c>
      <c r="T1260" s="292">
        <v>6.4</v>
      </c>
      <c r="U1260" s="292">
        <v>9.8000000000000007</v>
      </c>
      <c r="V1260" s="292">
        <v>8.3000000000000007</v>
      </c>
      <c r="W1260" s="292">
        <v>8.5</v>
      </c>
      <c r="X1260" s="292">
        <v>9.1999999999999993</v>
      </c>
      <c r="Y1260" s="291"/>
      <c r="Z1260" s="293" t="s">
        <v>36</v>
      </c>
      <c r="AA1260" s="290" t="s">
        <v>37</v>
      </c>
      <c r="AB1260" s="294"/>
      <c r="AC1260" s="8" t="s">
        <v>3112</v>
      </c>
    </row>
    <row r="1261" spans="1:29">
      <c r="A1261" s="289">
        <v>36</v>
      </c>
      <c r="B1261" s="296" t="s">
        <v>3098</v>
      </c>
      <c r="C1261" s="384" t="s">
        <v>295</v>
      </c>
      <c r="D1261" s="385" t="s">
        <v>1582</v>
      </c>
      <c r="E1261" s="295" t="s">
        <v>3099</v>
      </c>
      <c r="F1261" s="295"/>
      <c r="G1261" s="292">
        <v>6.5</v>
      </c>
      <c r="H1261" s="292">
        <v>5.0999999999999996</v>
      </c>
      <c r="I1261" s="292">
        <v>7.5</v>
      </c>
      <c r="J1261" s="292">
        <v>8.1</v>
      </c>
      <c r="K1261" s="292">
        <v>9.1999999999999993</v>
      </c>
      <c r="L1261" s="292">
        <v>6.8</v>
      </c>
      <c r="M1261" s="292">
        <v>7.8</v>
      </c>
      <c r="N1261" s="292">
        <v>7.7</v>
      </c>
      <c r="O1261" s="292">
        <v>7.3</v>
      </c>
      <c r="P1261" s="292">
        <v>5.9</v>
      </c>
      <c r="Q1261" s="292">
        <v>5.4</v>
      </c>
      <c r="R1261" s="292">
        <v>8.5</v>
      </c>
      <c r="S1261" s="292">
        <v>8.4</v>
      </c>
      <c r="T1261" s="292">
        <v>6</v>
      </c>
      <c r="U1261" s="292">
        <v>7.7</v>
      </c>
      <c r="V1261" s="292">
        <v>4.7</v>
      </c>
      <c r="W1261" s="292">
        <v>5.8</v>
      </c>
      <c r="X1261" s="292">
        <v>5</v>
      </c>
      <c r="Y1261" s="291"/>
      <c r="Z1261" s="293" t="s">
        <v>36</v>
      </c>
      <c r="AA1261" s="290" t="s">
        <v>37</v>
      </c>
      <c r="AB1261" s="294"/>
      <c r="AC1261" s="8" t="s">
        <v>3112</v>
      </c>
    </row>
    <row r="1262" spans="1:29">
      <c r="A1262" s="289">
        <v>37</v>
      </c>
      <c r="B1262" s="296" t="s">
        <v>3100</v>
      </c>
      <c r="C1262" s="384" t="s">
        <v>3101</v>
      </c>
      <c r="D1262" s="385" t="s">
        <v>2534</v>
      </c>
      <c r="E1262" s="295"/>
      <c r="F1262" s="295" t="s">
        <v>3102</v>
      </c>
      <c r="G1262" s="292">
        <v>8.5</v>
      </c>
      <c r="H1262" s="292">
        <v>10</v>
      </c>
      <c r="I1262" s="292">
        <v>9.5</v>
      </c>
      <c r="J1262" s="292">
        <v>8.6</v>
      </c>
      <c r="K1262" s="292">
        <v>9.9</v>
      </c>
      <c r="L1262" s="292">
        <v>9.9</v>
      </c>
      <c r="M1262" s="292">
        <v>9.6</v>
      </c>
      <c r="N1262" s="292">
        <v>9.6999999999999993</v>
      </c>
      <c r="O1262" s="292">
        <v>8.6999999999999993</v>
      </c>
      <c r="P1262" s="292">
        <v>7.9</v>
      </c>
      <c r="Q1262" s="292">
        <v>10</v>
      </c>
      <c r="R1262" s="292">
        <v>10</v>
      </c>
      <c r="S1262" s="292">
        <v>9.5</v>
      </c>
      <c r="T1262" s="292">
        <v>9.6999999999999993</v>
      </c>
      <c r="U1262" s="292">
        <v>10</v>
      </c>
      <c r="V1262" s="292">
        <v>9.8000000000000007</v>
      </c>
      <c r="W1262" s="292">
        <v>10</v>
      </c>
      <c r="X1262" s="292">
        <v>10</v>
      </c>
      <c r="Y1262" s="291"/>
      <c r="Z1262" s="293" t="s">
        <v>36</v>
      </c>
      <c r="AA1262" s="290" t="s">
        <v>37</v>
      </c>
      <c r="AB1262" s="294"/>
      <c r="AC1262" s="8" t="s">
        <v>3112</v>
      </c>
    </row>
    <row r="1263" spans="1:29" ht="92.4">
      <c r="A1263" s="289">
        <v>38</v>
      </c>
      <c r="B1263" s="296" t="s">
        <v>3103</v>
      </c>
      <c r="C1263" s="384" t="s">
        <v>3104</v>
      </c>
      <c r="D1263" s="385" t="s">
        <v>1700</v>
      </c>
      <c r="E1263" s="295"/>
      <c r="F1263" s="295" t="s">
        <v>1601</v>
      </c>
      <c r="G1263" s="292">
        <v>6.9</v>
      </c>
      <c r="H1263" s="292">
        <v>4.7</v>
      </c>
      <c r="I1263" s="292">
        <v>5.9</v>
      </c>
      <c r="J1263" s="292">
        <v>7.1</v>
      </c>
      <c r="K1263" s="292">
        <v>8.5</v>
      </c>
      <c r="L1263" s="292">
        <v>6.3</v>
      </c>
      <c r="M1263" s="292">
        <v>6.6</v>
      </c>
      <c r="N1263" s="292">
        <v>6.8</v>
      </c>
      <c r="O1263" s="292">
        <v>7.1</v>
      </c>
      <c r="P1263" s="292">
        <v>2.5</v>
      </c>
      <c r="Q1263" s="292">
        <v>2.8</v>
      </c>
      <c r="R1263" s="292">
        <v>5.4</v>
      </c>
      <c r="S1263" s="292">
        <v>8.3000000000000007</v>
      </c>
      <c r="T1263" s="292">
        <v>2.4</v>
      </c>
      <c r="U1263" s="292">
        <v>2.9</v>
      </c>
      <c r="V1263" s="292">
        <v>0.2</v>
      </c>
      <c r="W1263" s="292">
        <v>0.5</v>
      </c>
      <c r="X1263" s="292">
        <v>0.5</v>
      </c>
      <c r="Y1263" s="291"/>
      <c r="Z1263" s="293" t="s">
        <v>36</v>
      </c>
      <c r="AA1263" s="290" t="s">
        <v>48</v>
      </c>
      <c r="AB1263" s="294" t="s">
        <v>3755</v>
      </c>
      <c r="AC1263" s="8" t="s">
        <v>3112</v>
      </c>
    </row>
    <row r="1264" spans="1:29">
      <c r="A1264" s="289">
        <v>39</v>
      </c>
      <c r="B1264" s="296" t="s">
        <v>3105</v>
      </c>
      <c r="C1264" s="384" t="s">
        <v>3106</v>
      </c>
      <c r="D1264" s="385" t="s">
        <v>3107</v>
      </c>
      <c r="E1264" s="295" t="s">
        <v>1172</v>
      </c>
      <c r="F1264" s="295"/>
      <c r="G1264" s="292">
        <v>5.4</v>
      </c>
      <c r="H1264" s="292">
        <v>4.9000000000000004</v>
      </c>
      <c r="I1264" s="292">
        <v>6.4</v>
      </c>
      <c r="J1264" s="292">
        <v>7.3</v>
      </c>
      <c r="K1264" s="292">
        <v>8.1999999999999993</v>
      </c>
      <c r="L1264" s="292">
        <v>8.8000000000000007</v>
      </c>
      <c r="M1264" s="292">
        <v>6.6</v>
      </c>
      <c r="N1264" s="292">
        <v>6.6</v>
      </c>
      <c r="O1264" s="292">
        <v>6.5</v>
      </c>
      <c r="P1264" s="292">
        <v>4.3</v>
      </c>
      <c r="Q1264" s="292">
        <v>4.9000000000000004</v>
      </c>
      <c r="R1264" s="292">
        <v>6.6</v>
      </c>
      <c r="S1264" s="292">
        <v>8.1999999999999993</v>
      </c>
      <c r="T1264" s="292">
        <v>7.4</v>
      </c>
      <c r="U1264" s="292">
        <v>7.7</v>
      </c>
      <c r="V1264" s="292">
        <v>4.5999999999999996</v>
      </c>
      <c r="W1264" s="292">
        <v>5</v>
      </c>
      <c r="X1264" s="292">
        <v>5</v>
      </c>
      <c r="Y1264" s="291"/>
      <c r="Z1264" s="293" t="s">
        <v>36</v>
      </c>
      <c r="AA1264" s="290" t="s">
        <v>37</v>
      </c>
      <c r="AB1264" s="294"/>
      <c r="AC1264" s="8" t="s">
        <v>3112</v>
      </c>
    </row>
    <row r="1265" spans="1:29">
      <c r="A1265" s="289">
        <v>40</v>
      </c>
      <c r="B1265" s="296" t="s">
        <v>3108</v>
      </c>
      <c r="C1265" s="384" t="s">
        <v>3109</v>
      </c>
      <c r="D1265" s="385" t="s">
        <v>487</v>
      </c>
      <c r="E1265" s="295" t="s">
        <v>1865</v>
      </c>
      <c r="F1265" s="295"/>
      <c r="G1265" s="292">
        <v>5</v>
      </c>
      <c r="H1265" s="292">
        <v>9.6999999999999993</v>
      </c>
      <c r="I1265" s="292">
        <v>7.5</v>
      </c>
      <c r="J1265" s="292">
        <v>7</v>
      </c>
      <c r="K1265" s="292">
        <v>9.6999999999999993</v>
      </c>
      <c r="L1265" s="292">
        <v>9.1</v>
      </c>
      <c r="M1265" s="292">
        <v>7.3</v>
      </c>
      <c r="N1265" s="292">
        <v>9.6999999999999993</v>
      </c>
      <c r="O1265" s="292">
        <v>7.1</v>
      </c>
      <c r="P1265" s="292">
        <v>5.2</v>
      </c>
      <c r="Q1265" s="292">
        <v>7.7</v>
      </c>
      <c r="R1265" s="292">
        <v>9.8000000000000007</v>
      </c>
      <c r="S1265" s="292">
        <v>8.8000000000000007</v>
      </c>
      <c r="T1265" s="292">
        <v>5.9</v>
      </c>
      <c r="U1265" s="292">
        <v>9.1</v>
      </c>
      <c r="V1265" s="292">
        <v>7.6</v>
      </c>
      <c r="W1265" s="292">
        <v>7.9</v>
      </c>
      <c r="X1265" s="292">
        <v>8.4</v>
      </c>
      <c r="Y1265" s="291"/>
      <c r="Z1265" s="293" t="s">
        <v>36</v>
      </c>
      <c r="AA1265" s="290" t="s">
        <v>37</v>
      </c>
      <c r="AB1265" s="294"/>
      <c r="AC1265" s="8" t="s">
        <v>3112</v>
      </c>
    </row>
    <row r="1266" spans="1:29">
      <c r="A1266" s="289">
        <v>41</v>
      </c>
      <c r="B1266" s="296" t="s">
        <v>3110</v>
      </c>
      <c r="C1266" s="384" t="s">
        <v>3111</v>
      </c>
      <c r="D1266" s="385" t="s">
        <v>911</v>
      </c>
      <c r="E1266" s="295"/>
      <c r="F1266" s="295" t="s">
        <v>1089</v>
      </c>
      <c r="G1266" s="292">
        <v>6.5</v>
      </c>
      <c r="H1266" s="292">
        <v>9</v>
      </c>
      <c r="I1266" s="292">
        <v>7.9</v>
      </c>
      <c r="J1266" s="292">
        <v>8.3000000000000007</v>
      </c>
      <c r="K1266" s="292">
        <v>9.6999999999999993</v>
      </c>
      <c r="L1266" s="292">
        <v>8.5</v>
      </c>
      <c r="M1266" s="292">
        <v>7.4</v>
      </c>
      <c r="N1266" s="292">
        <v>6.3</v>
      </c>
      <c r="O1266" s="292">
        <v>6.9</v>
      </c>
      <c r="P1266" s="292">
        <v>4.9000000000000004</v>
      </c>
      <c r="Q1266" s="292">
        <v>5.7</v>
      </c>
      <c r="R1266" s="292">
        <v>8.6</v>
      </c>
      <c r="S1266" s="292">
        <v>8.3000000000000007</v>
      </c>
      <c r="T1266" s="292">
        <v>7.7</v>
      </c>
      <c r="U1266" s="292">
        <v>9.1</v>
      </c>
      <c r="V1266" s="292">
        <v>8.9</v>
      </c>
      <c r="W1266" s="292">
        <v>6.9</v>
      </c>
      <c r="X1266" s="292">
        <v>8</v>
      </c>
      <c r="Y1266" s="291"/>
      <c r="Z1266" s="293" t="s">
        <v>36</v>
      </c>
      <c r="AA1266" s="290" t="s">
        <v>37</v>
      </c>
      <c r="AB1266" s="294"/>
      <c r="AC1266" s="8" t="s">
        <v>3112</v>
      </c>
    </row>
    <row r="1267" spans="1:29">
      <c r="A1267" s="297">
        <v>1</v>
      </c>
      <c r="B1267" s="304" t="s">
        <v>3113</v>
      </c>
      <c r="C1267" s="384" t="s">
        <v>3114</v>
      </c>
      <c r="D1267" s="385" t="s">
        <v>243</v>
      </c>
      <c r="E1267" s="303"/>
      <c r="F1267" s="303" t="s">
        <v>80</v>
      </c>
      <c r="G1267" s="300">
        <v>6.6</v>
      </c>
      <c r="H1267" s="300">
        <v>6.6</v>
      </c>
      <c r="I1267" s="300">
        <v>9.1999999999999993</v>
      </c>
      <c r="J1267" s="300">
        <v>8.9</v>
      </c>
      <c r="K1267" s="300">
        <v>9.4</v>
      </c>
      <c r="L1267" s="300">
        <v>9.6999999999999993</v>
      </c>
      <c r="M1267" s="300">
        <v>8.8000000000000007</v>
      </c>
      <c r="N1267" s="300">
        <v>8.8000000000000007</v>
      </c>
      <c r="O1267" s="300">
        <v>8.5</v>
      </c>
      <c r="P1267" s="300">
        <v>9.5</v>
      </c>
      <c r="Q1267" s="300">
        <v>7.8</v>
      </c>
      <c r="R1267" s="300">
        <v>8.4</v>
      </c>
      <c r="S1267" s="300">
        <v>9.1</v>
      </c>
      <c r="T1267" s="300">
        <v>9.4</v>
      </c>
      <c r="U1267" s="300">
        <v>9.9</v>
      </c>
      <c r="V1267" s="300">
        <v>9.1</v>
      </c>
      <c r="W1267" s="300">
        <v>9.6</v>
      </c>
      <c r="X1267" s="300">
        <v>9.4</v>
      </c>
      <c r="Y1267" s="299"/>
      <c r="Z1267" s="301" t="s">
        <v>36</v>
      </c>
      <c r="AA1267" s="298" t="s">
        <v>37</v>
      </c>
      <c r="AB1267" s="302"/>
      <c r="AC1267" s="8" t="s">
        <v>3186</v>
      </c>
    </row>
    <row r="1268" spans="1:29" ht="92.4">
      <c r="A1268" s="297">
        <v>2</v>
      </c>
      <c r="B1268" s="304" t="s">
        <v>3115</v>
      </c>
      <c r="C1268" s="384" t="s">
        <v>2525</v>
      </c>
      <c r="D1268" s="385" t="s">
        <v>333</v>
      </c>
      <c r="E1268" s="303" t="s">
        <v>3116</v>
      </c>
      <c r="F1268" s="303"/>
      <c r="G1268" s="300">
        <v>5.3</v>
      </c>
      <c r="H1268" s="300">
        <v>4.0999999999999996</v>
      </c>
      <c r="I1268" s="300">
        <v>7.1</v>
      </c>
      <c r="J1268" s="300">
        <v>6.6</v>
      </c>
      <c r="K1268" s="300">
        <v>7.2</v>
      </c>
      <c r="L1268" s="300">
        <v>4.5999999999999996</v>
      </c>
      <c r="M1268" s="300">
        <v>6.7</v>
      </c>
      <c r="N1268" s="300">
        <v>7.8</v>
      </c>
      <c r="O1268" s="300">
        <v>6.6</v>
      </c>
      <c r="P1268" s="300">
        <v>3.8</v>
      </c>
      <c r="Q1268" s="300">
        <v>3.2</v>
      </c>
      <c r="R1268" s="300">
        <v>1</v>
      </c>
      <c r="S1268" s="300">
        <v>4.7</v>
      </c>
      <c r="T1268" s="300">
        <v>3.9</v>
      </c>
      <c r="U1268" s="300">
        <v>7.7</v>
      </c>
      <c r="V1268" s="300">
        <v>4.5999999999999996</v>
      </c>
      <c r="W1268" s="300">
        <v>2.1</v>
      </c>
      <c r="X1268" s="300">
        <v>2</v>
      </c>
      <c r="Y1268" s="299"/>
      <c r="Z1268" s="301" t="s">
        <v>36</v>
      </c>
      <c r="AA1268" s="298" t="s">
        <v>48</v>
      </c>
      <c r="AB1268" s="302" t="s">
        <v>3755</v>
      </c>
      <c r="AC1268" s="8" t="s">
        <v>3186</v>
      </c>
    </row>
    <row r="1269" spans="1:29">
      <c r="A1269" s="297">
        <v>3</v>
      </c>
      <c r="B1269" s="304" t="s">
        <v>3117</v>
      </c>
      <c r="C1269" s="384" t="s">
        <v>3118</v>
      </c>
      <c r="D1269" s="385" t="s">
        <v>333</v>
      </c>
      <c r="E1269" s="303" t="s">
        <v>915</v>
      </c>
      <c r="F1269" s="303"/>
      <c r="G1269" s="300">
        <v>8</v>
      </c>
      <c r="H1269" s="300">
        <v>4.4000000000000004</v>
      </c>
      <c r="I1269" s="300">
        <v>8.9</v>
      </c>
      <c r="J1269" s="300">
        <v>8.5</v>
      </c>
      <c r="K1269" s="300">
        <v>9.6999999999999993</v>
      </c>
      <c r="L1269" s="300">
        <v>8.6999999999999993</v>
      </c>
      <c r="M1269" s="300">
        <v>9</v>
      </c>
      <c r="N1269" s="300">
        <v>9.1</v>
      </c>
      <c r="O1269" s="300">
        <v>8.4</v>
      </c>
      <c r="P1269" s="300">
        <v>5.0999999999999996</v>
      </c>
      <c r="Q1269" s="300">
        <v>4.9000000000000004</v>
      </c>
      <c r="R1269" s="300">
        <v>6.7</v>
      </c>
      <c r="S1269" s="300">
        <v>8.3000000000000007</v>
      </c>
      <c r="T1269" s="300">
        <v>7.3</v>
      </c>
      <c r="U1269" s="300">
        <v>9.6</v>
      </c>
      <c r="V1269" s="300">
        <v>8.4</v>
      </c>
      <c r="W1269" s="300">
        <v>9.1999999999999993</v>
      </c>
      <c r="X1269" s="300">
        <v>8.5</v>
      </c>
      <c r="Y1269" s="299"/>
      <c r="Z1269" s="301" t="s">
        <v>36</v>
      </c>
      <c r="AA1269" s="298" t="s">
        <v>37</v>
      </c>
      <c r="AB1269" s="302"/>
      <c r="AC1269" s="8" t="s">
        <v>3186</v>
      </c>
    </row>
    <row r="1270" spans="1:29">
      <c r="A1270" s="297">
        <v>4</v>
      </c>
      <c r="B1270" s="304" t="s">
        <v>3119</v>
      </c>
      <c r="C1270" s="384" t="s">
        <v>189</v>
      </c>
      <c r="D1270" s="385" t="s">
        <v>132</v>
      </c>
      <c r="E1270" s="303" t="s">
        <v>3120</v>
      </c>
      <c r="F1270" s="303"/>
      <c r="G1270" s="300">
        <v>5.8</v>
      </c>
      <c r="H1270" s="300">
        <v>4.0999999999999996</v>
      </c>
      <c r="I1270" s="300">
        <v>8.8000000000000007</v>
      </c>
      <c r="J1270" s="300">
        <v>7.4</v>
      </c>
      <c r="K1270" s="300">
        <v>9.6999999999999993</v>
      </c>
      <c r="L1270" s="300">
        <v>7</v>
      </c>
      <c r="M1270" s="300">
        <v>7.2</v>
      </c>
      <c r="N1270" s="300">
        <v>7.4</v>
      </c>
      <c r="O1270" s="300">
        <v>8</v>
      </c>
      <c r="P1270" s="300">
        <v>6</v>
      </c>
      <c r="Q1270" s="300">
        <v>4.7</v>
      </c>
      <c r="R1270" s="300">
        <v>6.3</v>
      </c>
      <c r="S1270" s="300">
        <v>7.3</v>
      </c>
      <c r="T1270" s="300">
        <v>7.9</v>
      </c>
      <c r="U1270" s="300">
        <v>8.6</v>
      </c>
      <c r="V1270" s="300">
        <v>9.5</v>
      </c>
      <c r="W1270" s="300">
        <v>7.7</v>
      </c>
      <c r="X1270" s="300">
        <v>5.6</v>
      </c>
      <c r="Y1270" s="299"/>
      <c r="Z1270" s="301" t="s">
        <v>36</v>
      </c>
      <c r="AA1270" s="298" t="s">
        <v>37</v>
      </c>
      <c r="AB1270" s="302"/>
      <c r="AC1270" s="8" t="s">
        <v>3186</v>
      </c>
    </row>
    <row r="1271" spans="1:29">
      <c r="A1271" s="297">
        <v>5</v>
      </c>
      <c r="B1271" s="304" t="s">
        <v>3121</v>
      </c>
      <c r="C1271" s="384" t="s">
        <v>3122</v>
      </c>
      <c r="D1271" s="385" t="s">
        <v>3123</v>
      </c>
      <c r="E1271" s="303"/>
      <c r="F1271" s="303" t="s">
        <v>1053</v>
      </c>
      <c r="G1271" s="300">
        <v>6.8</v>
      </c>
      <c r="H1271" s="300">
        <v>4.9000000000000004</v>
      </c>
      <c r="I1271" s="300">
        <v>8</v>
      </c>
      <c r="J1271" s="300">
        <v>7.2</v>
      </c>
      <c r="K1271" s="300">
        <v>8.4</v>
      </c>
      <c r="L1271" s="300">
        <v>8.1</v>
      </c>
      <c r="M1271" s="300">
        <v>7.8</v>
      </c>
      <c r="N1271" s="300">
        <v>8.1999999999999993</v>
      </c>
      <c r="O1271" s="300">
        <v>7.5</v>
      </c>
      <c r="P1271" s="300">
        <v>5.2</v>
      </c>
      <c r="Q1271" s="300">
        <v>4.3</v>
      </c>
      <c r="R1271" s="300">
        <v>6.5</v>
      </c>
      <c r="S1271" s="300">
        <v>7.9</v>
      </c>
      <c r="T1271" s="300">
        <v>6.2</v>
      </c>
      <c r="U1271" s="300">
        <v>8.8000000000000007</v>
      </c>
      <c r="V1271" s="300">
        <v>6.7</v>
      </c>
      <c r="W1271" s="300">
        <v>7.3</v>
      </c>
      <c r="X1271" s="300">
        <v>6.6</v>
      </c>
      <c r="Y1271" s="299"/>
      <c r="Z1271" s="301" t="s">
        <v>36</v>
      </c>
      <c r="AA1271" s="298" t="s">
        <v>37</v>
      </c>
      <c r="AB1271" s="302"/>
      <c r="AC1271" s="8" t="s">
        <v>3186</v>
      </c>
    </row>
    <row r="1272" spans="1:29">
      <c r="A1272" s="297">
        <v>6</v>
      </c>
      <c r="B1272" s="304" t="s">
        <v>3124</v>
      </c>
      <c r="C1272" s="384" t="s">
        <v>3125</v>
      </c>
      <c r="D1272" s="385" t="s">
        <v>165</v>
      </c>
      <c r="E1272" s="303" t="s">
        <v>3126</v>
      </c>
      <c r="F1272" s="303"/>
      <c r="G1272" s="300">
        <v>7.1</v>
      </c>
      <c r="H1272" s="300">
        <v>4.5999999999999996</v>
      </c>
      <c r="I1272" s="300">
        <v>6.3</v>
      </c>
      <c r="J1272" s="300">
        <v>7.6</v>
      </c>
      <c r="K1272" s="300">
        <v>8.6</v>
      </c>
      <c r="L1272" s="300">
        <v>7</v>
      </c>
      <c r="M1272" s="300">
        <v>8.6</v>
      </c>
      <c r="N1272" s="300">
        <v>7.7</v>
      </c>
      <c r="O1272" s="300">
        <v>6.9</v>
      </c>
      <c r="P1272" s="300">
        <v>5.6</v>
      </c>
      <c r="Q1272" s="300">
        <v>6.3</v>
      </c>
      <c r="R1272" s="300">
        <v>8.1</v>
      </c>
      <c r="S1272" s="300">
        <v>7.8</v>
      </c>
      <c r="T1272" s="300">
        <v>6.3</v>
      </c>
      <c r="U1272" s="300">
        <v>8.4</v>
      </c>
      <c r="V1272" s="300">
        <v>7.9</v>
      </c>
      <c r="W1272" s="300">
        <v>6.3</v>
      </c>
      <c r="X1272" s="300">
        <v>7.9</v>
      </c>
      <c r="Y1272" s="299"/>
      <c r="Z1272" s="301" t="s">
        <v>36</v>
      </c>
      <c r="AA1272" s="298" t="s">
        <v>37</v>
      </c>
      <c r="AB1272" s="302"/>
      <c r="AC1272" s="8" t="s">
        <v>3186</v>
      </c>
    </row>
    <row r="1273" spans="1:29" ht="39.6">
      <c r="A1273" s="297">
        <v>7</v>
      </c>
      <c r="B1273" s="304" t="s">
        <v>3127</v>
      </c>
      <c r="C1273" s="384" t="s">
        <v>1525</v>
      </c>
      <c r="D1273" s="385" t="s">
        <v>79</v>
      </c>
      <c r="E1273" s="303" t="s">
        <v>1415</v>
      </c>
      <c r="F1273" s="303"/>
      <c r="G1273" s="300">
        <v>4.8</v>
      </c>
      <c r="H1273" s="300">
        <v>4.3</v>
      </c>
      <c r="I1273" s="300">
        <v>7.4</v>
      </c>
      <c r="J1273" s="300">
        <v>4.8</v>
      </c>
      <c r="K1273" s="300">
        <v>7</v>
      </c>
      <c r="L1273" s="300">
        <v>0.6</v>
      </c>
      <c r="M1273" s="300">
        <v>0</v>
      </c>
      <c r="N1273" s="300">
        <v>6.4</v>
      </c>
      <c r="O1273" s="300">
        <v>3.2</v>
      </c>
      <c r="P1273" s="300">
        <v>2.2999999999999998</v>
      </c>
      <c r="Q1273" s="300">
        <v>2.2000000000000002</v>
      </c>
      <c r="R1273" s="300">
        <v>0</v>
      </c>
      <c r="S1273" s="300">
        <v>2.8</v>
      </c>
      <c r="T1273" s="300">
        <v>4.3</v>
      </c>
      <c r="U1273" s="300">
        <v>5.7</v>
      </c>
      <c r="V1273" s="300">
        <v>3.3</v>
      </c>
      <c r="W1273" s="300">
        <v>5</v>
      </c>
      <c r="X1273" s="300">
        <v>2.2999999999999998</v>
      </c>
      <c r="Y1273" s="299"/>
      <c r="Z1273" s="301" t="s">
        <v>36</v>
      </c>
      <c r="AA1273" s="298" t="s">
        <v>48</v>
      </c>
      <c r="AB1273" s="302" t="s">
        <v>3128</v>
      </c>
      <c r="AC1273" s="8" t="s">
        <v>3186</v>
      </c>
    </row>
    <row r="1274" spans="1:29">
      <c r="A1274" s="297">
        <v>8</v>
      </c>
      <c r="B1274" s="304" t="s">
        <v>3129</v>
      </c>
      <c r="C1274" s="384" t="s">
        <v>742</v>
      </c>
      <c r="D1274" s="385" t="s">
        <v>1750</v>
      </c>
      <c r="E1274" s="303" t="s">
        <v>895</v>
      </c>
      <c r="F1274" s="303"/>
      <c r="G1274" s="300">
        <v>4.4000000000000004</v>
      </c>
      <c r="H1274" s="300">
        <v>7.6</v>
      </c>
      <c r="I1274" s="300">
        <v>7.6</v>
      </c>
      <c r="J1274" s="300">
        <v>7</v>
      </c>
      <c r="K1274" s="300">
        <v>6.8</v>
      </c>
      <c r="L1274" s="300">
        <v>5.8</v>
      </c>
      <c r="M1274" s="300">
        <v>6</v>
      </c>
      <c r="N1274" s="300">
        <v>7.4</v>
      </c>
      <c r="O1274" s="300">
        <v>7.1</v>
      </c>
      <c r="P1274" s="300">
        <v>4.8</v>
      </c>
      <c r="Q1274" s="300">
        <v>4.0999999999999996</v>
      </c>
      <c r="R1274" s="300">
        <v>2.2000000000000002</v>
      </c>
      <c r="S1274" s="300">
        <v>7.3</v>
      </c>
      <c r="T1274" s="300">
        <v>5.2</v>
      </c>
      <c r="U1274" s="300">
        <v>7.6</v>
      </c>
      <c r="V1274" s="300">
        <v>5.6</v>
      </c>
      <c r="W1274" s="300">
        <v>5.7</v>
      </c>
      <c r="X1274" s="300">
        <v>5.9</v>
      </c>
      <c r="Y1274" s="299"/>
      <c r="Z1274" s="301" t="s">
        <v>36</v>
      </c>
      <c r="AA1274" s="298" t="s">
        <v>48</v>
      </c>
      <c r="AB1274" s="302" t="s">
        <v>677</v>
      </c>
      <c r="AC1274" s="8" t="s">
        <v>3186</v>
      </c>
    </row>
    <row r="1275" spans="1:29">
      <c r="A1275" s="297">
        <v>9</v>
      </c>
      <c r="B1275" s="304" t="s">
        <v>3130</v>
      </c>
      <c r="C1275" s="384" t="s">
        <v>742</v>
      </c>
      <c r="D1275" s="385" t="s">
        <v>168</v>
      </c>
      <c r="E1275" s="303" t="s">
        <v>3131</v>
      </c>
      <c r="F1275" s="303"/>
      <c r="G1275" s="300">
        <v>7.1</v>
      </c>
      <c r="H1275" s="300">
        <v>6.4</v>
      </c>
      <c r="I1275" s="300">
        <v>9.4</v>
      </c>
      <c r="J1275" s="300">
        <v>9.1</v>
      </c>
      <c r="K1275" s="300">
        <v>10</v>
      </c>
      <c r="L1275" s="300">
        <v>9.4</v>
      </c>
      <c r="M1275" s="300">
        <v>8.1999999999999993</v>
      </c>
      <c r="N1275" s="300">
        <v>9.3000000000000007</v>
      </c>
      <c r="O1275" s="300">
        <v>8.6999999999999993</v>
      </c>
      <c r="P1275" s="300">
        <v>8.6999999999999993</v>
      </c>
      <c r="Q1275" s="300">
        <v>4.9000000000000004</v>
      </c>
      <c r="R1275" s="300">
        <v>6.7</v>
      </c>
      <c r="S1275" s="300">
        <v>9.4</v>
      </c>
      <c r="T1275" s="300">
        <v>9</v>
      </c>
      <c r="U1275" s="300">
        <v>9.5</v>
      </c>
      <c r="V1275" s="300">
        <v>10</v>
      </c>
      <c r="W1275" s="300">
        <v>9.4</v>
      </c>
      <c r="X1275" s="300">
        <v>8.9</v>
      </c>
      <c r="Y1275" s="299"/>
      <c r="Z1275" s="301" t="s">
        <v>36</v>
      </c>
      <c r="AA1275" s="298" t="s">
        <v>37</v>
      </c>
      <c r="AB1275" s="302"/>
      <c r="AC1275" s="8" t="s">
        <v>3186</v>
      </c>
    </row>
    <row r="1276" spans="1:29">
      <c r="A1276" s="297">
        <v>10</v>
      </c>
      <c r="B1276" s="304" t="s">
        <v>3132</v>
      </c>
      <c r="C1276" s="384" t="s">
        <v>2919</v>
      </c>
      <c r="D1276" s="385" t="s">
        <v>947</v>
      </c>
      <c r="E1276" s="303" t="s">
        <v>1470</v>
      </c>
      <c r="F1276" s="303"/>
      <c r="G1276" s="300">
        <v>5.3</v>
      </c>
      <c r="H1276" s="300">
        <v>5</v>
      </c>
      <c r="I1276" s="300">
        <v>7.5</v>
      </c>
      <c r="J1276" s="300">
        <v>7</v>
      </c>
      <c r="K1276" s="300">
        <v>7.3</v>
      </c>
      <c r="L1276" s="300">
        <v>5.6</v>
      </c>
      <c r="M1276" s="300">
        <v>7.6</v>
      </c>
      <c r="N1276" s="300">
        <v>7.4</v>
      </c>
      <c r="O1276" s="300">
        <v>7.3</v>
      </c>
      <c r="P1276" s="300">
        <v>7.3</v>
      </c>
      <c r="Q1276" s="300">
        <v>4.0999999999999996</v>
      </c>
      <c r="R1276" s="300">
        <v>5.0999999999999996</v>
      </c>
      <c r="S1276" s="300">
        <v>7.3</v>
      </c>
      <c r="T1276" s="300">
        <v>4.2</v>
      </c>
      <c r="U1276" s="300">
        <v>5.9</v>
      </c>
      <c r="V1276" s="300">
        <v>5.9</v>
      </c>
      <c r="W1276" s="300">
        <v>6.8</v>
      </c>
      <c r="X1276" s="300">
        <v>5.9</v>
      </c>
      <c r="Y1276" s="299"/>
      <c r="Z1276" s="301" t="s">
        <v>36</v>
      </c>
      <c r="AA1276" s="298" t="s">
        <v>37</v>
      </c>
      <c r="AB1276" s="302"/>
      <c r="AC1276" s="8" t="s">
        <v>3186</v>
      </c>
    </row>
    <row r="1277" spans="1:29">
      <c r="A1277" s="297">
        <v>11</v>
      </c>
      <c r="B1277" s="304" t="s">
        <v>3133</v>
      </c>
      <c r="C1277" s="384" t="s">
        <v>58</v>
      </c>
      <c r="D1277" s="385" t="s">
        <v>1253</v>
      </c>
      <c r="E1277" s="303" t="s">
        <v>111</v>
      </c>
      <c r="F1277" s="303"/>
      <c r="G1277" s="300">
        <v>6</v>
      </c>
      <c r="H1277" s="300">
        <v>4.2</v>
      </c>
      <c r="I1277" s="300">
        <v>7.5</v>
      </c>
      <c r="J1277" s="300">
        <v>8.4</v>
      </c>
      <c r="K1277" s="300">
        <v>8.8000000000000007</v>
      </c>
      <c r="L1277" s="300">
        <v>9.4</v>
      </c>
      <c r="M1277" s="300">
        <v>7.4</v>
      </c>
      <c r="N1277" s="300">
        <v>9.6</v>
      </c>
      <c r="O1277" s="300">
        <v>8.8000000000000007</v>
      </c>
      <c r="P1277" s="300">
        <v>5</v>
      </c>
      <c r="Q1277" s="300">
        <v>4.4000000000000004</v>
      </c>
      <c r="R1277" s="300">
        <v>7.5</v>
      </c>
      <c r="S1277" s="300">
        <v>9</v>
      </c>
      <c r="T1277" s="300">
        <v>6.6</v>
      </c>
      <c r="U1277" s="300">
        <v>9</v>
      </c>
      <c r="V1277" s="300">
        <v>5.9</v>
      </c>
      <c r="W1277" s="300">
        <v>8.8000000000000007</v>
      </c>
      <c r="X1277" s="300">
        <v>6.8</v>
      </c>
      <c r="Y1277" s="299"/>
      <c r="Z1277" s="301" t="s">
        <v>36</v>
      </c>
      <c r="AA1277" s="298" t="s">
        <v>37</v>
      </c>
      <c r="AB1277" s="302"/>
      <c r="AC1277" s="8" t="s">
        <v>3186</v>
      </c>
    </row>
    <row r="1278" spans="1:29">
      <c r="A1278" s="297">
        <v>12</v>
      </c>
      <c r="B1278" s="304" t="s">
        <v>3134</v>
      </c>
      <c r="C1278" s="384" t="s">
        <v>3135</v>
      </c>
      <c r="D1278" s="385" t="s">
        <v>952</v>
      </c>
      <c r="E1278" s="303" t="s">
        <v>801</v>
      </c>
      <c r="F1278" s="303"/>
      <c r="G1278" s="300">
        <v>7.1</v>
      </c>
      <c r="H1278" s="300">
        <v>6.6</v>
      </c>
      <c r="I1278" s="300">
        <v>9</v>
      </c>
      <c r="J1278" s="300">
        <v>7.4</v>
      </c>
      <c r="K1278" s="300">
        <v>10</v>
      </c>
      <c r="L1278" s="300">
        <v>9.6999999999999993</v>
      </c>
      <c r="M1278" s="300">
        <v>7.4</v>
      </c>
      <c r="N1278" s="300">
        <v>8.9</v>
      </c>
      <c r="O1278" s="300">
        <v>7.6</v>
      </c>
      <c r="P1278" s="300">
        <v>8.9</v>
      </c>
      <c r="Q1278" s="300">
        <v>6.1</v>
      </c>
      <c r="R1278" s="300">
        <v>7.4</v>
      </c>
      <c r="S1278" s="300">
        <v>8.1</v>
      </c>
      <c r="T1278" s="300">
        <v>6.9</v>
      </c>
      <c r="U1278" s="300">
        <v>9.4</v>
      </c>
      <c r="V1278" s="300">
        <v>8.8000000000000007</v>
      </c>
      <c r="W1278" s="300">
        <v>7.9</v>
      </c>
      <c r="X1278" s="300">
        <v>6.7</v>
      </c>
      <c r="Y1278" s="299"/>
      <c r="Z1278" s="301" t="s">
        <v>36</v>
      </c>
      <c r="AA1278" s="298" t="s">
        <v>37</v>
      </c>
      <c r="AB1278" s="302"/>
      <c r="AC1278" s="8" t="s">
        <v>3186</v>
      </c>
    </row>
    <row r="1279" spans="1:29">
      <c r="A1279" s="297">
        <v>13</v>
      </c>
      <c r="B1279" s="304" t="s">
        <v>3136</v>
      </c>
      <c r="C1279" s="384" t="s">
        <v>58</v>
      </c>
      <c r="D1279" s="385" t="s">
        <v>279</v>
      </c>
      <c r="E1279" s="303" t="s">
        <v>1884</v>
      </c>
      <c r="F1279" s="303"/>
      <c r="G1279" s="300">
        <v>6.9</v>
      </c>
      <c r="H1279" s="300">
        <v>6.7</v>
      </c>
      <c r="I1279" s="300">
        <v>9.4</v>
      </c>
      <c r="J1279" s="300">
        <v>8.6999999999999993</v>
      </c>
      <c r="K1279" s="300">
        <v>10</v>
      </c>
      <c r="L1279" s="300">
        <v>9.4</v>
      </c>
      <c r="M1279" s="300">
        <v>7.7</v>
      </c>
      <c r="N1279" s="300">
        <v>9.4</v>
      </c>
      <c r="O1279" s="300">
        <v>8.5</v>
      </c>
      <c r="P1279" s="300">
        <v>8.6</v>
      </c>
      <c r="Q1279" s="300">
        <v>7.6</v>
      </c>
      <c r="R1279" s="300">
        <v>7.6</v>
      </c>
      <c r="S1279" s="300">
        <v>7.1</v>
      </c>
      <c r="T1279" s="300">
        <v>8.8000000000000007</v>
      </c>
      <c r="U1279" s="300">
        <v>9.4</v>
      </c>
      <c r="V1279" s="300">
        <v>8.9</v>
      </c>
      <c r="W1279" s="300">
        <v>8.6999999999999993</v>
      </c>
      <c r="X1279" s="300">
        <v>8.1</v>
      </c>
      <c r="Y1279" s="299"/>
      <c r="Z1279" s="301" t="s">
        <v>36</v>
      </c>
      <c r="AA1279" s="298" t="s">
        <v>37</v>
      </c>
      <c r="AB1279" s="302"/>
      <c r="AC1279" s="8" t="s">
        <v>3186</v>
      </c>
    </row>
    <row r="1280" spans="1:29" ht="26.4">
      <c r="A1280" s="297">
        <v>14</v>
      </c>
      <c r="B1280" s="304" t="s">
        <v>3137</v>
      </c>
      <c r="C1280" s="384" t="s">
        <v>3138</v>
      </c>
      <c r="D1280" s="385" t="s">
        <v>3139</v>
      </c>
      <c r="E1280" s="303" t="s">
        <v>390</v>
      </c>
      <c r="F1280" s="303"/>
      <c r="G1280" s="300">
        <v>6.4</v>
      </c>
      <c r="H1280" s="300">
        <v>4</v>
      </c>
      <c r="I1280" s="300">
        <v>9</v>
      </c>
      <c r="J1280" s="300">
        <v>7.7</v>
      </c>
      <c r="K1280" s="300">
        <v>9.6999999999999993</v>
      </c>
      <c r="L1280" s="300">
        <v>7.4</v>
      </c>
      <c r="M1280" s="300">
        <v>7</v>
      </c>
      <c r="N1280" s="300">
        <v>8.6999999999999993</v>
      </c>
      <c r="O1280" s="300">
        <v>7.8</v>
      </c>
      <c r="P1280" s="300">
        <v>5</v>
      </c>
      <c r="Q1280" s="300">
        <v>4.9000000000000004</v>
      </c>
      <c r="R1280" s="300">
        <v>2.5</v>
      </c>
      <c r="S1280" s="300">
        <v>2.9</v>
      </c>
      <c r="T1280" s="300">
        <v>4.8</v>
      </c>
      <c r="U1280" s="300">
        <v>8</v>
      </c>
      <c r="V1280" s="300">
        <v>5.7</v>
      </c>
      <c r="W1280" s="300">
        <v>2.2999999999999998</v>
      </c>
      <c r="X1280" s="300">
        <v>3.3</v>
      </c>
      <c r="Y1280" s="299"/>
      <c r="Z1280" s="301" t="s">
        <v>36</v>
      </c>
      <c r="AA1280" s="298" t="s">
        <v>48</v>
      </c>
      <c r="AB1280" s="302" t="s">
        <v>3140</v>
      </c>
      <c r="AC1280" s="8" t="s">
        <v>3186</v>
      </c>
    </row>
    <row r="1281" spans="1:29" ht="66">
      <c r="A1281" s="297">
        <v>15</v>
      </c>
      <c r="B1281" s="304" t="s">
        <v>3141</v>
      </c>
      <c r="C1281" s="384" t="s">
        <v>688</v>
      </c>
      <c r="D1281" s="385" t="s">
        <v>183</v>
      </c>
      <c r="E1281" s="303" t="s">
        <v>3142</v>
      </c>
      <c r="F1281" s="303"/>
      <c r="G1281" s="300">
        <v>6.8</v>
      </c>
      <c r="H1281" s="300">
        <v>4.5</v>
      </c>
      <c r="I1281" s="300">
        <v>7.5</v>
      </c>
      <c r="J1281" s="300">
        <v>5.5</v>
      </c>
      <c r="K1281" s="300">
        <v>7.5</v>
      </c>
      <c r="L1281" s="300">
        <v>6.6</v>
      </c>
      <c r="M1281" s="300">
        <v>6.5</v>
      </c>
      <c r="N1281" s="300">
        <v>7.3</v>
      </c>
      <c r="O1281" s="300">
        <v>6.7</v>
      </c>
      <c r="P1281" s="300">
        <v>5.5</v>
      </c>
      <c r="Q1281" s="300">
        <v>6.2</v>
      </c>
      <c r="R1281" s="300">
        <v>3.8</v>
      </c>
      <c r="S1281" s="300">
        <v>7.7</v>
      </c>
      <c r="T1281" s="300">
        <v>7.2</v>
      </c>
      <c r="U1281" s="300">
        <v>7.8</v>
      </c>
      <c r="V1281" s="300">
        <v>6.6</v>
      </c>
      <c r="W1281" s="300">
        <v>6</v>
      </c>
      <c r="X1281" s="300">
        <v>5.8</v>
      </c>
      <c r="Y1281" s="299"/>
      <c r="Z1281" s="301" t="s">
        <v>36</v>
      </c>
      <c r="AA1281" s="298" t="s">
        <v>48</v>
      </c>
      <c r="AB1281" s="302" t="s">
        <v>3760</v>
      </c>
      <c r="AC1281" s="8" t="s">
        <v>3186</v>
      </c>
    </row>
    <row r="1282" spans="1:29">
      <c r="A1282" s="297">
        <v>16</v>
      </c>
      <c r="B1282" s="304" t="s">
        <v>3143</v>
      </c>
      <c r="C1282" s="384" t="s">
        <v>3144</v>
      </c>
      <c r="D1282" s="385" t="s">
        <v>183</v>
      </c>
      <c r="E1282" s="303"/>
      <c r="F1282" s="303" t="s">
        <v>527</v>
      </c>
      <c r="G1282" s="300">
        <v>7.8</v>
      </c>
      <c r="H1282" s="300">
        <v>5.2</v>
      </c>
      <c r="I1282" s="300">
        <v>9.3000000000000007</v>
      </c>
      <c r="J1282" s="300">
        <v>8.5</v>
      </c>
      <c r="K1282" s="300">
        <v>9.9</v>
      </c>
      <c r="L1282" s="300">
        <v>10</v>
      </c>
      <c r="M1282" s="300">
        <v>9.1</v>
      </c>
      <c r="N1282" s="300">
        <v>9.6</v>
      </c>
      <c r="O1282" s="300">
        <v>8.6999999999999993</v>
      </c>
      <c r="P1282" s="300">
        <v>9.1999999999999993</v>
      </c>
      <c r="Q1282" s="300">
        <v>6.7</v>
      </c>
      <c r="R1282" s="300">
        <v>7.6</v>
      </c>
      <c r="S1282" s="300">
        <v>8.6</v>
      </c>
      <c r="T1282" s="300">
        <v>9</v>
      </c>
      <c r="U1282" s="300">
        <v>9.9</v>
      </c>
      <c r="V1282" s="300">
        <v>9.3000000000000007</v>
      </c>
      <c r="W1282" s="300">
        <v>9.3000000000000007</v>
      </c>
      <c r="X1282" s="300">
        <v>9.1</v>
      </c>
      <c r="Y1282" s="299"/>
      <c r="Z1282" s="301" t="s">
        <v>36</v>
      </c>
      <c r="AA1282" s="298" t="s">
        <v>37</v>
      </c>
      <c r="AB1282" s="302"/>
      <c r="AC1282" s="8" t="s">
        <v>3186</v>
      </c>
    </row>
    <row r="1283" spans="1:29">
      <c r="A1283" s="297">
        <v>17</v>
      </c>
      <c r="B1283" s="304" t="s">
        <v>3145</v>
      </c>
      <c r="C1283" s="384" t="s">
        <v>3146</v>
      </c>
      <c r="D1283" s="385" t="s">
        <v>30</v>
      </c>
      <c r="E1283" s="303" t="s">
        <v>120</v>
      </c>
      <c r="F1283" s="303"/>
      <c r="G1283" s="300">
        <v>7.8</v>
      </c>
      <c r="H1283" s="300">
        <v>4.8</v>
      </c>
      <c r="I1283" s="300">
        <v>8.6999999999999993</v>
      </c>
      <c r="J1283" s="300">
        <v>7.6</v>
      </c>
      <c r="K1283" s="300">
        <v>8.6</v>
      </c>
      <c r="L1283" s="300">
        <v>8.4</v>
      </c>
      <c r="M1283" s="300">
        <v>7</v>
      </c>
      <c r="N1283" s="300">
        <v>8.1999999999999993</v>
      </c>
      <c r="O1283" s="300">
        <v>7.6</v>
      </c>
      <c r="P1283" s="300">
        <v>7.5</v>
      </c>
      <c r="Q1283" s="300">
        <v>4.9000000000000004</v>
      </c>
      <c r="R1283" s="300">
        <v>6.4</v>
      </c>
      <c r="S1283" s="300">
        <v>7.5</v>
      </c>
      <c r="T1283" s="300">
        <v>8.9</v>
      </c>
      <c r="U1283" s="300">
        <v>9.6999999999999993</v>
      </c>
      <c r="V1283" s="300">
        <v>9.6</v>
      </c>
      <c r="W1283" s="300">
        <v>9.5</v>
      </c>
      <c r="X1283" s="300">
        <v>8.4</v>
      </c>
      <c r="Y1283" s="299"/>
      <c r="Z1283" s="301" t="s">
        <v>36</v>
      </c>
      <c r="AA1283" s="298" t="s">
        <v>37</v>
      </c>
      <c r="AB1283" s="302"/>
      <c r="AC1283" s="8" t="s">
        <v>3186</v>
      </c>
    </row>
    <row r="1284" spans="1:29">
      <c r="A1284" s="297">
        <v>18</v>
      </c>
      <c r="B1284" s="304" t="s">
        <v>3147</v>
      </c>
      <c r="C1284" s="384" t="s">
        <v>3148</v>
      </c>
      <c r="D1284" s="385" t="s">
        <v>1862</v>
      </c>
      <c r="E1284" s="303"/>
      <c r="F1284" s="303" t="s">
        <v>2289</v>
      </c>
      <c r="G1284" s="300">
        <v>8.4</v>
      </c>
      <c r="H1284" s="300">
        <v>6.7</v>
      </c>
      <c r="I1284" s="300">
        <v>8.8000000000000007</v>
      </c>
      <c r="J1284" s="300">
        <v>9.1999999999999993</v>
      </c>
      <c r="K1284" s="300">
        <v>9.4</v>
      </c>
      <c r="L1284" s="300">
        <v>9.6</v>
      </c>
      <c r="M1284" s="300">
        <v>8.1999999999999993</v>
      </c>
      <c r="N1284" s="300">
        <v>6.9</v>
      </c>
      <c r="O1284" s="300">
        <v>9.3000000000000007</v>
      </c>
      <c r="P1284" s="300">
        <v>8.1999999999999993</v>
      </c>
      <c r="Q1284" s="300">
        <v>6</v>
      </c>
      <c r="R1284" s="300">
        <v>8.1</v>
      </c>
      <c r="S1284" s="300">
        <v>9.6</v>
      </c>
      <c r="T1284" s="300">
        <v>9.1</v>
      </c>
      <c r="U1284" s="300">
        <v>9.6</v>
      </c>
      <c r="V1284" s="300">
        <v>7.4</v>
      </c>
      <c r="W1284" s="300">
        <v>8.6</v>
      </c>
      <c r="X1284" s="300">
        <v>7.5</v>
      </c>
      <c r="Y1284" s="299"/>
      <c r="Z1284" s="301" t="s">
        <v>36</v>
      </c>
      <c r="AA1284" s="298" t="s">
        <v>37</v>
      </c>
      <c r="AB1284" s="302"/>
      <c r="AC1284" s="8" t="s">
        <v>3186</v>
      </c>
    </row>
    <row r="1285" spans="1:29">
      <c r="A1285" s="297">
        <v>19</v>
      </c>
      <c r="B1285" s="304" t="s">
        <v>3149</v>
      </c>
      <c r="C1285" s="384" t="s">
        <v>3150</v>
      </c>
      <c r="D1285" s="385" t="s">
        <v>1862</v>
      </c>
      <c r="E1285" s="303" t="s">
        <v>3151</v>
      </c>
      <c r="F1285" s="303"/>
      <c r="G1285" s="300">
        <v>5.8</v>
      </c>
      <c r="H1285" s="300">
        <v>3.5</v>
      </c>
      <c r="I1285" s="300">
        <v>7</v>
      </c>
      <c r="J1285" s="300">
        <v>5.7</v>
      </c>
      <c r="K1285" s="300">
        <v>8.3000000000000007</v>
      </c>
      <c r="L1285" s="300">
        <v>5.3</v>
      </c>
      <c r="M1285" s="300">
        <v>5.9</v>
      </c>
      <c r="N1285" s="300">
        <v>5.8</v>
      </c>
      <c r="O1285" s="300">
        <v>5.3</v>
      </c>
      <c r="P1285" s="300">
        <v>1.3</v>
      </c>
      <c r="Q1285" s="300">
        <v>3.8</v>
      </c>
      <c r="R1285" s="300">
        <v>4.3</v>
      </c>
      <c r="S1285" s="300">
        <v>6.5</v>
      </c>
      <c r="T1285" s="300">
        <v>4.7</v>
      </c>
      <c r="U1285" s="300">
        <v>6.9</v>
      </c>
      <c r="V1285" s="300">
        <v>5.5</v>
      </c>
      <c r="W1285" s="300">
        <v>4.5999999999999996</v>
      </c>
      <c r="X1285" s="300">
        <v>2.2999999999999998</v>
      </c>
      <c r="Y1285" s="299"/>
      <c r="Z1285" s="301" t="s">
        <v>36</v>
      </c>
      <c r="AA1285" s="298" t="s">
        <v>48</v>
      </c>
      <c r="AB1285" s="302" t="s">
        <v>3152</v>
      </c>
      <c r="AC1285" s="8" t="s">
        <v>3186</v>
      </c>
    </row>
    <row r="1286" spans="1:29" ht="79.2">
      <c r="A1286" s="297">
        <v>20</v>
      </c>
      <c r="B1286" s="304" t="s">
        <v>3153</v>
      </c>
      <c r="C1286" s="384" t="s">
        <v>3154</v>
      </c>
      <c r="D1286" s="385" t="s">
        <v>877</v>
      </c>
      <c r="E1286" s="303"/>
      <c r="F1286" s="303" t="s">
        <v>3155</v>
      </c>
      <c r="G1286" s="300">
        <v>7</v>
      </c>
      <c r="H1286" s="300">
        <v>3.1</v>
      </c>
      <c r="I1286" s="300">
        <v>4.9000000000000004</v>
      </c>
      <c r="J1286" s="300">
        <v>7.1</v>
      </c>
      <c r="K1286" s="300">
        <v>7.1</v>
      </c>
      <c r="L1286" s="300">
        <v>5.5</v>
      </c>
      <c r="M1286" s="300">
        <v>6.7</v>
      </c>
      <c r="N1286" s="300">
        <v>7</v>
      </c>
      <c r="O1286" s="300">
        <v>6.4</v>
      </c>
      <c r="P1286" s="300">
        <v>3.6</v>
      </c>
      <c r="Q1286" s="300">
        <v>4.8</v>
      </c>
      <c r="R1286" s="300">
        <v>4.3</v>
      </c>
      <c r="S1286" s="300">
        <v>7.9</v>
      </c>
      <c r="T1286" s="300">
        <v>4.9000000000000004</v>
      </c>
      <c r="U1286" s="300">
        <v>6.9</v>
      </c>
      <c r="V1286" s="300">
        <v>3.5</v>
      </c>
      <c r="W1286" s="300">
        <v>6.1</v>
      </c>
      <c r="X1286" s="300">
        <v>3.3</v>
      </c>
      <c r="Y1286" s="299"/>
      <c r="Z1286" s="301" t="s">
        <v>36</v>
      </c>
      <c r="AA1286" s="298" t="s">
        <v>48</v>
      </c>
      <c r="AB1286" s="302" t="s">
        <v>3761</v>
      </c>
      <c r="AC1286" s="8" t="s">
        <v>3186</v>
      </c>
    </row>
    <row r="1287" spans="1:29">
      <c r="A1287" s="297">
        <v>21</v>
      </c>
      <c r="B1287" s="304" t="s">
        <v>3156</v>
      </c>
      <c r="C1287" s="384" t="s">
        <v>3157</v>
      </c>
      <c r="D1287" s="385" t="s">
        <v>591</v>
      </c>
      <c r="E1287" s="303" t="s">
        <v>2452</v>
      </c>
      <c r="F1287" s="303"/>
      <c r="G1287" s="300">
        <v>5.3</v>
      </c>
      <c r="H1287" s="300">
        <v>8.4</v>
      </c>
      <c r="I1287" s="300">
        <v>7.7</v>
      </c>
      <c r="J1287" s="300">
        <v>6.4</v>
      </c>
      <c r="K1287" s="300">
        <v>6.4</v>
      </c>
      <c r="L1287" s="300">
        <v>5.8</v>
      </c>
      <c r="M1287" s="300">
        <v>6.3</v>
      </c>
      <c r="N1287" s="300">
        <v>6.8</v>
      </c>
      <c r="O1287" s="300">
        <v>7.4</v>
      </c>
      <c r="P1287" s="300">
        <v>5.3</v>
      </c>
      <c r="Q1287" s="300">
        <v>5.6</v>
      </c>
      <c r="R1287" s="300">
        <v>4.5</v>
      </c>
      <c r="S1287" s="300">
        <v>7.3</v>
      </c>
      <c r="T1287" s="300">
        <v>7.1</v>
      </c>
      <c r="U1287" s="300">
        <v>8.6999999999999993</v>
      </c>
      <c r="V1287" s="300">
        <v>9.4</v>
      </c>
      <c r="W1287" s="300">
        <v>7.6</v>
      </c>
      <c r="X1287" s="300">
        <v>7.5</v>
      </c>
      <c r="Y1287" s="299"/>
      <c r="Z1287" s="301" t="s">
        <v>36</v>
      </c>
      <c r="AA1287" s="298" t="s">
        <v>37</v>
      </c>
      <c r="AB1287" s="302"/>
      <c r="AC1287" s="8" t="s">
        <v>3186</v>
      </c>
    </row>
    <row r="1288" spans="1:29">
      <c r="A1288" s="297">
        <v>22</v>
      </c>
      <c r="B1288" s="304" t="s">
        <v>3158</v>
      </c>
      <c r="C1288" s="384" t="s">
        <v>3159</v>
      </c>
      <c r="D1288" s="385" t="s">
        <v>881</v>
      </c>
      <c r="E1288" s="303"/>
      <c r="F1288" s="303" t="s">
        <v>2037</v>
      </c>
      <c r="G1288" s="300">
        <v>6.5</v>
      </c>
      <c r="H1288" s="300">
        <v>5.7</v>
      </c>
      <c r="I1288" s="300">
        <v>8.6999999999999993</v>
      </c>
      <c r="J1288" s="300">
        <v>7.3</v>
      </c>
      <c r="K1288" s="300">
        <v>7.9</v>
      </c>
      <c r="L1288" s="300">
        <v>7.5</v>
      </c>
      <c r="M1288" s="300">
        <v>7.5</v>
      </c>
      <c r="N1288" s="300">
        <v>7.9</v>
      </c>
      <c r="O1288" s="300">
        <v>7.1</v>
      </c>
      <c r="P1288" s="300">
        <v>7.3</v>
      </c>
      <c r="Q1288" s="300">
        <v>4.5999999999999996</v>
      </c>
      <c r="R1288" s="300">
        <v>5.6</v>
      </c>
      <c r="S1288" s="300">
        <v>7.1</v>
      </c>
      <c r="T1288" s="300">
        <v>5.7</v>
      </c>
      <c r="U1288" s="300">
        <v>7.3</v>
      </c>
      <c r="V1288" s="300">
        <v>6.8</v>
      </c>
      <c r="W1288" s="300">
        <v>4.9000000000000004</v>
      </c>
      <c r="X1288" s="300">
        <v>4.5999999999999996</v>
      </c>
      <c r="Y1288" s="299"/>
      <c r="Z1288" s="301" t="s">
        <v>36</v>
      </c>
      <c r="AA1288" s="298" t="s">
        <v>37</v>
      </c>
      <c r="AB1288" s="302"/>
      <c r="AC1288" s="8" t="s">
        <v>3186</v>
      </c>
    </row>
    <row r="1289" spans="1:29">
      <c r="A1289" s="297">
        <v>23</v>
      </c>
      <c r="B1289" s="304" t="s">
        <v>3160</v>
      </c>
      <c r="C1289" s="384" t="s">
        <v>3161</v>
      </c>
      <c r="D1289" s="385" t="s">
        <v>886</v>
      </c>
      <c r="E1289" s="303"/>
      <c r="F1289" s="303" t="s">
        <v>1813</v>
      </c>
      <c r="G1289" s="300">
        <v>6.3</v>
      </c>
      <c r="H1289" s="300">
        <v>4.2</v>
      </c>
      <c r="I1289" s="300">
        <v>7.8</v>
      </c>
      <c r="J1289" s="300">
        <v>7.2</v>
      </c>
      <c r="K1289" s="300">
        <v>7.4</v>
      </c>
      <c r="L1289" s="300">
        <v>8</v>
      </c>
      <c r="M1289" s="300">
        <v>7.6</v>
      </c>
      <c r="N1289" s="300">
        <v>7.3</v>
      </c>
      <c r="O1289" s="300">
        <v>6.8</v>
      </c>
      <c r="P1289" s="300">
        <v>3.6</v>
      </c>
      <c r="Q1289" s="300">
        <v>4.8</v>
      </c>
      <c r="R1289" s="300">
        <v>4.7</v>
      </c>
      <c r="S1289" s="300">
        <v>7.2</v>
      </c>
      <c r="T1289" s="300">
        <v>5.2</v>
      </c>
      <c r="U1289" s="300">
        <v>6.8</v>
      </c>
      <c r="V1289" s="300">
        <v>6</v>
      </c>
      <c r="W1289" s="300">
        <v>6.8</v>
      </c>
      <c r="X1289" s="300">
        <v>2.6</v>
      </c>
      <c r="Y1289" s="299"/>
      <c r="Z1289" s="301" t="s">
        <v>36</v>
      </c>
      <c r="AA1289" s="298" t="s">
        <v>48</v>
      </c>
      <c r="AB1289" s="302" t="s">
        <v>3162</v>
      </c>
      <c r="AC1289" s="8" t="s">
        <v>3186</v>
      </c>
    </row>
    <row r="1290" spans="1:29" ht="92.4">
      <c r="A1290" s="297">
        <v>24</v>
      </c>
      <c r="B1290" s="304" t="s">
        <v>3163</v>
      </c>
      <c r="C1290" s="384" t="s">
        <v>3164</v>
      </c>
      <c r="D1290" s="385" t="s">
        <v>95</v>
      </c>
      <c r="E1290" s="303" t="s">
        <v>3165</v>
      </c>
      <c r="F1290" s="303"/>
      <c r="G1290" s="300">
        <v>6.6</v>
      </c>
      <c r="H1290" s="300">
        <v>7.7</v>
      </c>
      <c r="I1290" s="300">
        <v>8.6</v>
      </c>
      <c r="J1290" s="300">
        <v>8.5</v>
      </c>
      <c r="K1290" s="300">
        <v>9.4</v>
      </c>
      <c r="L1290" s="300">
        <v>9.9</v>
      </c>
      <c r="M1290" s="300">
        <v>9.3000000000000007</v>
      </c>
      <c r="N1290" s="300">
        <v>9.1</v>
      </c>
      <c r="O1290" s="300">
        <v>6.9</v>
      </c>
      <c r="P1290" s="300">
        <v>7.8</v>
      </c>
      <c r="Q1290" s="300">
        <v>7.4</v>
      </c>
      <c r="R1290" s="300">
        <v>9</v>
      </c>
      <c r="S1290" s="300">
        <v>8.6</v>
      </c>
      <c r="T1290" s="300">
        <v>8.1</v>
      </c>
      <c r="U1290" s="300">
        <v>9.4</v>
      </c>
      <c r="V1290" s="300">
        <v>9.8000000000000007</v>
      </c>
      <c r="W1290" s="300">
        <v>3.6</v>
      </c>
      <c r="X1290" s="300">
        <v>3.4</v>
      </c>
      <c r="Y1290" s="299"/>
      <c r="Z1290" s="301" t="s">
        <v>36</v>
      </c>
      <c r="AA1290" s="298" t="s">
        <v>48</v>
      </c>
      <c r="AB1290" s="302" t="s">
        <v>3755</v>
      </c>
      <c r="AC1290" s="8" t="s">
        <v>3186</v>
      </c>
    </row>
    <row r="1291" spans="1:29" ht="26.4">
      <c r="A1291" s="297">
        <v>25</v>
      </c>
      <c r="B1291" s="304" t="s">
        <v>3166</v>
      </c>
      <c r="C1291" s="384" t="s">
        <v>3167</v>
      </c>
      <c r="D1291" s="385" t="s">
        <v>197</v>
      </c>
      <c r="E1291" s="303" t="s">
        <v>1033</v>
      </c>
      <c r="F1291" s="303"/>
      <c r="G1291" s="300">
        <v>4.0999999999999996</v>
      </c>
      <c r="H1291" s="300">
        <v>4.2</v>
      </c>
      <c r="I1291" s="300">
        <v>7</v>
      </c>
      <c r="J1291" s="300">
        <v>6.4</v>
      </c>
      <c r="K1291" s="300">
        <v>7.2</v>
      </c>
      <c r="L1291" s="300">
        <v>7</v>
      </c>
      <c r="M1291" s="300">
        <v>7.3</v>
      </c>
      <c r="N1291" s="300">
        <v>7.8</v>
      </c>
      <c r="O1291" s="300">
        <v>7.5</v>
      </c>
      <c r="P1291" s="300">
        <v>3.8</v>
      </c>
      <c r="Q1291" s="300">
        <v>2.6</v>
      </c>
      <c r="R1291" s="300">
        <v>2.1</v>
      </c>
      <c r="S1291" s="300">
        <v>2.8</v>
      </c>
      <c r="T1291" s="300">
        <v>5.0999999999999996</v>
      </c>
      <c r="U1291" s="300">
        <v>9</v>
      </c>
      <c r="V1291" s="300">
        <v>7</v>
      </c>
      <c r="W1291" s="300">
        <v>6.4</v>
      </c>
      <c r="X1291" s="300">
        <v>5.6</v>
      </c>
      <c r="Y1291" s="299"/>
      <c r="Z1291" s="301" t="s">
        <v>36</v>
      </c>
      <c r="AA1291" s="298" t="s">
        <v>48</v>
      </c>
      <c r="AB1291" s="302" t="s">
        <v>3168</v>
      </c>
      <c r="AC1291" s="8" t="s">
        <v>3186</v>
      </c>
    </row>
    <row r="1292" spans="1:29">
      <c r="A1292" s="297">
        <v>26</v>
      </c>
      <c r="B1292" s="304" t="s">
        <v>3169</v>
      </c>
      <c r="C1292" s="384" t="s">
        <v>3170</v>
      </c>
      <c r="D1292" s="385" t="s">
        <v>106</v>
      </c>
      <c r="E1292" s="303" t="s">
        <v>273</v>
      </c>
      <c r="F1292" s="303"/>
      <c r="G1292" s="300">
        <v>7.5</v>
      </c>
      <c r="H1292" s="300">
        <v>7.5</v>
      </c>
      <c r="I1292" s="300">
        <v>8.4</v>
      </c>
      <c r="J1292" s="300">
        <v>8</v>
      </c>
      <c r="K1292" s="300">
        <v>8.9</v>
      </c>
      <c r="L1292" s="300">
        <v>6.8</v>
      </c>
      <c r="M1292" s="300">
        <v>8</v>
      </c>
      <c r="N1292" s="300">
        <v>8.1999999999999993</v>
      </c>
      <c r="O1292" s="300">
        <v>7.3</v>
      </c>
      <c r="P1292" s="300">
        <v>4.7</v>
      </c>
      <c r="Q1292" s="300">
        <v>4.7</v>
      </c>
      <c r="R1292" s="300">
        <v>5.3</v>
      </c>
      <c r="S1292" s="300">
        <v>8.3000000000000007</v>
      </c>
      <c r="T1292" s="300">
        <v>4</v>
      </c>
      <c r="U1292" s="300">
        <v>7.9</v>
      </c>
      <c r="V1292" s="300">
        <v>9.3000000000000007</v>
      </c>
      <c r="W1292" s="300">
        <v>7.3</v>
      </c>
      <c r="X1292" s="300">
        <v>4.3</v>
      </c>
      <c r="Y1292" s="299"/>
      <c r="Z1292" s="301" t="s">
        <v>36</v>
      </c>
      <c r="AA1292" s="298" t="s">
        <v>37</v>
      </c>
      <c r="AB1292" s="302"/>
      <c r="AC1292" s="8" t="s">
        <v>3186</v>
      </c>
    </row>
    <row r="1293" spans="1:29">
      <c r="A1293" s="297">
        <v>27</v>
      </c>
      <c r="B1293" s="304" t="s">
        <v>3171</v>
      </c>
      <c r="C1293" s="384" t="s">
        <v>287</v>
      </c>
      <c r="D1293" s="385" t="s">
        <v>425</v>
      </c>
      <c r="E1293" s="303" t="s">
        <v>3172</v>
      </c>
      <c r="F1293" s="303"/>
      <c r="G1293" s="300">
        <v>8</v>
      </c>
      <c r="H1293" s="300">
        <v>7.3</v>
      </c>
      <c r="I1293" s="300">
        <v>8.5</v>
      </c>
      <c r="J1293" s="300">
        <v>7.8</v>
      </c>
      <c r="K1293" s="300">
        <v>9.4</v>
      </c>
      <c r="L1293" s="300">
        <v>7.6</v>
      </c>
      <c r="M1293" s="300">
        <v>8.3000000000000007</v>
      </c>
      <c r="N1293" s="300">
        <v>8.8000000000000007</v>
      </c>
      <c r="O1293" s="300">
        <v>7.9</v>
      </c>
      <c r="P1293" s="300">
        <v>4.9000000000000004</v>
      </c>
      <c r="Q1293" s="300">
        <v>4.3</v>
      </c>
      <c r="R1293" s="300">
        <v>5.6</v>
      </c>
      <c r="S1293" s="300">
        <v>8.5</v>
      </c>
      <c r="T1293" s="300">
        <v>5.8</v>
      </c>
      <c r="U1293" s="300">
        <v>7.9</v>
      </c>
      <c r="V1293" s="300">
        <v>6.3</v>
      </c>
      <c r="W1293" s="300">
        <v>5.5</v>
      </c>
      <c r="X1293" s="300">
        <v>4.4000000000000004</v>
      </c>
      <c r="Y1293" s="299"/>
      <c r="Z1293" s="301" t="s">
        <v>36</v>
      </c>
      <c r="AA1293" s="298" t="s">
        <v>37</v>
      </c>
      <c r="AB1293" s="302"/>
      <c r="AC1293" s="8" t="s">
        <v>3186</v>
      </c>
    </row>
    <row r="1294" spans="1:29">
      <c r="A1294" s="297">
        <v>28</v>
      </c>
      <c r="B1294" s="304" t="s">
        <v>3173</v>
      </c>
      <c r="C1294" s="384" t="s">
        <v>3174</v>
      </c>
      <c r="D1294" s="385" t="s">
        <v>211</v>
      </c>
      <c r="E1294" s="303" t="s">
        <v>276</v>
      </c>
      <c r="F1294" s="303"/>
      <c r="G1294" s="300">
        <v>7.1</v>
      </c>
      <c r="H1294" s="300">
        <v>6.9</v>
      </c>
      <c r="I1294" s="300">
        <v>6.5</v>
      </c>
      <c r="J1294" s="300">
        <v>6.8</v>
      </c>
      <c r="K1294" s="300">
        <v>7.8</v>
      </c>
      <c r="L1294" s="300">
        <v>7</v>
      </c>
      <c r="M1294" s="300">
        <v>5.7</v>
      </c>
      <c r="N1294" s="300">
        <v>7.7</v>
      </c>
      <c r="O1294" s="300">
        <v>7.8</v>
      </c>
      <c r="P1294" s="300">
        <v>0.8</v>
      </c>
      <c r="Q1294" s="300">
        <v>1.2</v>
      </c>
      <c r="R1294" s="300">
        <v>6.4</v>
      </c>
      <c r="S1294" s="300">
        <v>7</v>
      </c>
      <c r="T1294" s="300">
        <v>6.8</v>
      </c>
      <c r="U1294" s="300">
        <v>7.1</v>
      </c>
      <c r="V1294" s="300">
        <v>4.3</v>
      </c>
      <c r="W1294" s="300">
        <v>4.5999999999999996</v>
      </c>
      <c r="X1294" s="300">
        <v>4.4000000000000004</v>
      </c>
      <c r="Y1294" s="299"/>
      <c r="Z1294" s="301" t="s">
        <v>36</v>
      </c>
      <c r="AA1294" s="298" t="s">
        <v>48</v>
      </c>
      <c r="AB1294" s="302" t="s">
        <v>3762</v>
      </c>
      <c r="AC1294" s="8" t="s">
        <v>3186</v>
      </c>
    </row>
    <row r="1295" spans="1:29">
      <c r="A1295" s="297">
        <v>29</v>
      </c>
      <c r="B1295" s="304" t="s">
        <v>3175</v>
      </c>
      <c r="C1295" s="384" t="s">
        <v>361</v>
      </c>
      <c r="D1295" s="385" t="s">
        <v>110</v>
      </c>
      <c r="E1295" s="303" t="s">
        <v>3176</v>
      </c>
      <c r="F1295" s="303"/>
      <c r="G1295" s="300">
        <v>5.7</v>
      </c>
      <c r="H1295" s="300">
        <v>4.0999999999999996</v>
      </c>
      <c r="I1295" s="300">
        <v>6.4</v>
      </c>
      <c r="J1295" s="300">
        <v>8.1</v>
      </c>
      <c r="K1295" s="300">
        <v>8.3000000000000007</v>
      </c>
      <c r="L1295" s="300">
        <v>7.4</v>
      </c>
      <c r="M1295" s="300">
        <v>6.7</v>
      </c>
      <c r="N1295" s="300">
        <v>6.9</v>
      </c>
      <c r="O1295" s="300">
        <v>6.2</v>
      </c>
      <c r="P1295" s="300">
        <v>3.8</v>
      </c>
      <c r="Q1295" s="300">
        <v>4.7</v>
      </c>
      <c r="R1295" s="300">
        <v>4.9000000000000004</v>
      </c>
      <c r="S1295" s="300">
        <v>6</v>
      </c>
      <c r="T1295" s="300">
        <v>4.2</v>
      </c>
      <c r="U1295" s="300">
        <v>6.7</v>
      </c>
      <c r="V1295" s="300">
        <v>3.9</v>
      </c>
      <c r="W1295" s="300">
        <v>5.3</v>
      </c>
      <c r="X1295" s="300">
        <v>3.3</v>
      </c>
      <c r="Y1295" s="299"/>
      <c r="Z1295" s="301" t="s">
        <v>36</v>
      </c>
      <c r="AA1295" s="298" t="s">
        <v>48</v>
      </c>
      <c r="AB1295" s="302" t="s">
        <v>3177</v>
      </c>
      <c r="AC1295" s="8" t="s">
        <v>3186</v>
      </c>
    </row>
    <row r="1296" spans="1:29" ht="39.6">
      <c r="A1296" s="297">
        <v>30</v>
      </c>
      <c r="B1296" s="304" t="s">
        <v>3178</v>
      </c>
      <c r="C1296" s="384" t="s">
        <v>3179</v>
      </c>
      <c r="D1296" s="385" t="s">
        <v>444</v>
      </c>
      <c r="E1296" s="303" t="s">
        <v>635</v>
      </c>
      <c r="F1296" s="303"/>
      <c r="G1296" s="300">
        <v>5.4</v>
      </c>
      <c r="H1296" s="300">
        <v>4</v>
      </c>
      <c r="I1296" s="300">
        <v>5.2</v>
      </c>
      <c r="J1296" s="300">
        <v>5.8</v>
      </c>
      <c r="K1296" s="300">
        <v>6.4</v>
      </c>
      <c r="L1296" s="300">
        <v>3.6</v>
      </c>
      <c r="M1296" s="300">
        <v>5.3</v>
      </c>
      <c r="N1296" s="300">
        <v>5</v>
      </c>
      <c r="O1296" s="300">
        <v>5.0999999999999996</v>
      </c>
      <c r="P1296" s="300">
        <v>1.2</v>
      </c>
      <c r="Q1296" s="300">
        <v>2.4</v>
      </c>
      <c r="R1296" s="300">
        <v>0.2</v>
      </c>
      <c r="S1296" s="300">
        <v>0</v>
      </c>
      <c r="T1296" s="300">
        <v>1.8</v>
      </c>
      <c r="U1296" s="300">
        <v>0.8</v>
      </c>
      <c r="V1296" s="300">
        <v>2</v>
      </c>
      <c r="W1296" s="300">
        <v>3.7</v>
      </c>
      <c r="X1296" s="300">
        <v>0</v>
      </c>
      <c r="Y1296" s="299"/>
      <c r="Z1296" s="301" t="s">
        <v>36</v>
      </c>
      <c r="AA1296" s="298" t="s">
        <v>48</v>
      </c>
      <c r="AB1296" s="302" t="s">
        <v>3180</v>
      </c>
      <c r="AC1296" s="8" t="s">
        <v>3186</v>
      </c>
    </row>
    <row r="1297" spans="1:29">
      <c r="A1297" s="297">
        <v>31</v>
      </c>
      <c r="B1297" s="304" t="s">
        <v>3181</v>
      </c>
      <c r="C1297" s="384" t="s">
        <v>2673</v>
      </c>
      <c r="D1297" s="385" t="s">
        <v>228</v>
      </c>
      <c r="E1297" s="303" t="s">
        <v>115</v>
      </c>
      <c r="F1297" s="303"/>
      <c r="G1297" s="300">
        <v>6</v>
      </c>
      <c r="H1297" s="300">
        <v>5.2</v>
      </c>
      <c r="I1297" s="300">
        <v>9.1999999999999993</v>
      </c>
      <c r="J1297" s="300">
        <v>8.6</v>
      </c>
      <c r="K1297" s="300">
        <v>9.6999999999999993</v>
      </c>
      <c r="L1297" s="300">
        <v>9.1</v>
      </c>
      <c r="M1297" s="300">
        <v>8</v>
      </c>
      <c r="N1297" s="300">
        <v>8</v>
      </c>
      <c r="O1297" s="300">
        <v>8</v>
      </c>
      <c r="P1297" s="300">
        <v>6.7</v>
      </c>
      <c r="Q1297" s="300">
        <v>7.4</v>
      </c>
      <c r="R1297" s="300">
        <v>8.3000000000000007</v>
      </c>
      <c r="S1297" s="300">
        <v>7.7</v>
      </c>
      <c r="T1297" s="300">
        <v>8.4</v>
      </c>
      <c r="U1297" s="300">
        <v>10</v>
      </c>
      <c r="V1297" s="300">
        <v>9.5</v>
      </c>
      <c r="W1297" s="300">
        <v>8.9</v>
      </c>
      <c r="X1297" s="300">
        <v>8.3000000000000007</v>
      </c>
      <c r="Y1297" s="299"/>
      <c r="Z1297" s="301" t="s">
        <v>36</v>
      </c>
      <c r="AA1297" s="298" t="s">
        <v>37</v>
      </c>
      <c r="AB1297" s="302"/>
      <c r="AC1297" s="8" t="s">
        <v>3186</v>
      </c>
    </row>
    <row r="1298" spans="1:29">
      <c r="A1298" s="297">
        <v>32</v>
      </c>
      <c r="B1298" s="304" t="s">
        <v>3182</v>
      </c>
      <c r="C1298" s="384" t="s">
        <v>3183</v>
      </c>
      <c r="D1298" s="385" t="s">
        <v>911</v>
      </c>
      <c r="E1298" s="303"/>
      <c r="F1298" s="303" t="s">
        <v>826</v>
      </c>
      <c r="G1298" s="300">
        <v>7.4</v>
      </c>
      <c r="H1298" s="300">
        <v>6.1</v>
      </c>
      <c r="I1298" s="300">
        <v>8.3000000000000007</v>
      </c>
      <c r="J1298" s="300">
        <v>8.1999999999999993</v>
      </c>
      <c r="K1298" s="300">
        <v>10</v>
      </c>
      <c r="L1298" s="300">
        <v>8.9</v>
      </c>
      <c r="M1298" s="300">
        <v>6.5</v>
      </c>
      <c r="N1298" s="300">
        <v>9.1</v>
      </c>
      <c r="O1298" s="300">
        <v>7.9</v>
      </c>
      <c r="P1298" s="300">
        <v>6.4</v>
      </c>
      <c r="Q1298" s="300">
        <v>4.2</v>
      </c>
      <c r="R1298" s="300">
        <v>7.9</v>
      </c>
      <c r="S1298" s="300">
        <v>8.1</v>
      </c>
      <c r="T1298" s="300">
        <v>6.5</v>
      </c>
      <c r="U1298" s="300">
        <v>9.6</v>
      </c>
      <c r="V1298" s="300">
        <v>8</v>
      </c>
      <c r="W1298" s="300">
        <v>6.1</v>
      </c>
      <c r="X1298" s="300">
        <v>4.2</v>
      </c>
      <c r="Y1298" s="299"/>
      <c r="Z1298" s="301" t="s">
        <v>36</v>
      </c>
      <c r="AA1298" s="298" t="s">
        <v>37</v>
      </c>
      <c r="AB1298" s="302"/>
      <c r="AC1298" s="8" t="s">
        <v>3186</v>
      </c>
    </row>
    <row r="1299" spans="1:29">
      <c r="A1299" s="297">
        <v>33</v>
      </c>
      <c r="B1299" s="304" t="s">
        <v>3184</v>
      </c>
      <c r="C1299" s="384" t="s">
        <v>3185</v>
      </c>
      <c r="D1299" s="385" t="s">
        <v>911</v>
      </c>
      <c r="E1299" s="303"/>
      <c r="F1299" s="303" t="s">
        <v>826</v>
      </c>
      <c r="G1299" s="300">
        <v>7</v>
      </c>
      <c r="H1299" s="300">
        <v>5.9</v>
      </c>
      <c r="I1299" s="300">
        <v>8.1</v>
      </c>
      <c r="J1299" s="300">
        <v>7.8</v>
      </c>
      <c r="K1299" s="300">
        <v>9.4</v>
      </c>
      <c r="L1299" s="300">
        <v>8.3000000000000007</v>
      </c>
      <c r="M1299" s="300">
        <v>6</v>
      </c>
      <c r="N1299" s="300">
        <v>7.4</v>
      </c>
      <c r="O1299" s="300">
        <v>8</v>
      </c>
      <c r="P1299" s="300">
        <v>5.9</v>
      </c>
      <c r="Q1299" s="300">
        <v>4.2</v>
      </c>
      <c r="R1299" s="300">
        <v>7</v>
      </c>
      <c r="S1299" s="300">
        <v>8.6999999999999993</v>
      </c>
      <c r="T1299" s="300">
        <v>7.1</v>
      </c>
      <c r="U1299" s="300">
        <v>9.1999999999999993</v>
      </c>
      <c r="V1299" s="300">
        <v>8.3000000000000007</v>
      </c>
      <c r="W1299" s="300">
        <v>7.4</v>
      </c>
      <c r="X1299" s="300">
        <v>7</v>
      </c>
      <c r="Y1299" s="299"/>
      <c r="Z1299" s="301" t="s">
        <v>36</v>
      </c>
      <c r="AA1299" s="298" t="s">
        <v>37</v>
      </c>
      <c r="AB1299" s="302"/>
      <c r="AC1299" s="8" t="s">
        <v>3186</v>
      </c>
    </row>
    <row r="1300" spans="1:29">
      <c r="A1300" s="305">
        <v>1</v>
      </c>
      <c r="B1300" s="312" t="s">
        <v>3187</v>
      </c>
      <c r="C1300" s="384" t="s">
        <v>1454</v>
      </c>
      <c r="D1300" s="385" t="s">
        <v>34</v>
      </c>
      <c r="E1300" s="311" t="s">
        <v>918</v>
      </c>
      <c r="F1300" s="311"/>
      <c r="G1300" s="308">
        <v>5.4</v>
      </c>
      <c r="H1300" s="308">
        <v>5</v>
      </c>
      <c r="I1300" s="308">
        <v>7</v>
      </c>
      <c r="J1300" s="308">
        <v>7.1</v>
      </c>
      <c r="K1300" s="308">
        <v>4.5999999999999996</v>
      </c>
      <c r="L1300" s="308">
        <v>5</v>
      </c>
      <c r="M1300" s="308">
        <v>7</v>
      </c>
      <c r="N1300" s="308">
        <v>6.6</v>
      </c>
      <c r="O1300" s="308">
        <v>6.2</v>
      </c>
      <c r="P1300" s="308">
        <v>5.5</v>
      </c>
      <c r="Q1300" s="308">
        <v>4.3</v>
      </c>
      <c r="R1300" s="308">
        <v>4.3</v>
      </c>
      <c r="S1300" s="308">
        <v>6.4</v>
      </c>
      <c r="T1300" s="308">
        <v>4.2</v>
      </c>
      <c r="U1300" s="308">
        <v>5.3</v>
      </c>
      <c r="V1300" s="308">
        <v>4.8</v>
      </c>
      <c r="W1300" s="308">
        <v>4.7</v>
      </c>
      <c r="X1300" s="308">
        <v>3.5</v>
      </c>
      <c r="Y1300" s="307"/>
      <c r="Z1300" s="309" t="s">
        <v>36</v>
      </c>
      <c r="AA1300" s="306" t="s">
        <v>48</v>
      </c>
      <c r="AB1300" s="310" t="s">
        <v>300</v>
      </c>
      <c r="AC1300" s="8" t="s">
        <v>3260</v>
      </c>
    </row>
    <row r="1301" spans="1:29">
      <c r="A1301" s="305">
        <v>2</v>
      </c>
      <c r="B1301" s="312" t="s">
        <v>3188</v>
      </c>
      <c r="C1301" s="384" t="s">
        <v>3189</v>
      </c>
      <c r="D1301" s="385" t="s">
        <v>34</v>
      </c>
      <c r="E1301" s="311" t="s">
        <v>191</v>
      </c>
      <c r="F1301" s="311"/>
      <c r="G1301" s="308">
        <v>7.2</v>
      </c>
      <c r="H1301" s="308">
        <v>6.4</v>
      </c>
      <c r="I1301" s="308">
        <v>8.4</v>
      </c>
      <c r="J1301" s="308">
        <v>7.3</v>
      </c>
      <c r="K1301" s="308">
        <v>7.2</v>
      </c>
      <c r="L1301" s="308">
        <v>7.4</v>
      </c>
      <c r="M1301" s="308">
        <v>8.3000000000000007</v>
      </c>
      <c r="N1301" s="308">
        <v>9.1999999999999993</v>
      </c>
      <c r="O1301" s="308">
        <v>7.6</v>
      </c>
      <c r="P1301" s="308">
        <v>5.6</v>
      </c>
      <c r="Q1301" s="308">
        <v>6.4</v>
      </c>
      <c r="R1301" s="308">
        <v>8.9</v>
      </c>
      <c r="S1301" s="308">
        <v>7</v>
      </c>
      <c r="T1301" s="308">
        <v>6.7</v>
      </c>
      <c r="U1301" s="308">
        <v>7.5</v>
      </c>
      <c r="V1301" s="308">
        <v>5.6</v>
      </c>
      <c r="W1301" s="308">
        <v>7.6</v>
      </c>
      <c r="X1301" s="308">
        <v>5.0999999999999996</v>
      </c>
      <c r="Y1301" s="307"/>
      <c r="Z1301" s="309" t="s">
        <v>36</v>
      </c>
      <c r="AA1301" s="306" t="s">
        <v>37</v>
      </c>
      <c r="AB1301" s="310"/>
      <c r="AC1301" s="8" t="s">
        <v>3260</v>
      </c>
    </row>
    <row r="1302" spans="1:29" ht="66">
      <c r="A1302" s="305">
        <v>3</v>
      </c>
      <c r="B1302" s="312" t="s">
        <v>3190</v>
      </c>
      <c r="C1302" s="384" t="s">
        <v>3191</v>
      </c>
      <c r="D1302" s="385" t="s">
        <v>333</v>
      </c>
      <c r="E1302" s="311" t="s">
        <v>3192</v>
      </c>
      <c r="F1302" s="311"/>
      <c r="G1302" s="308">
        <v>7.1</v>
      </c>
      <c r="H1302" s="308">
        <v>4.2</v>
      </c>
      <c r="I1302" s="308">
        <v>8.6</v>
      </c>
      <c r="J1302" s="308">
        <v>7.9</v>
      </c>
      <c r="K1302" s="308">
        <v>7.1</v>
      </c>
      <c r="L1302" s="308">
        <v>7</v>
      </c>
      <c r="M1302" s="308">
        <v>7.8</v>
      </c>
      <c r="N1302" s="308">
        <v>8</v>
      </c>
      <c r="O1302" s="308">
        <v>7.7</v>
      </c>
      <c r="P1302" s="308">
        <v>5.6</v>
      </c>
      <c r="Q1302" s="308">
        <v>7.1</v>
      </c>
      <c r="R1302" s="308">
        <v>9.3000000000000007</v>
      </c>
      <c r="S1302" s="308">
        <v>7.5</v>
      </c>
      <c r="T1302" s="308">
        <v>4.5999999999999996</v>
      </c>
      <c r="U1302" s="308">
        <v>7.5</v>
      </c>
      <c r="V1302" s="308">
        <v>8</v>
      </c>
      <c r="W1302" s="308">
        <v>7</v>
      </c>
      <c r="X1302" s="308">
        <v>4.0999999999999996</v>
      </c>
      <c r="Y1302" s="307"/>
      <c r="Z1302" s="309" t="s">
        <v>36</v>
      </c>
      <c r="AA1302" s="306" t="s">
        <v>37</v>
      </c>
      <c r="AB1302" s="310" t="s">
        <v>3754</v>
      </c>
      <c r="AC1302" s="8" t="s">
        <v>3260</v>
      </c>
    </row>
    <row r="1303" spans="1:29">
      <c r="A1303" s="305">
        <v>4</v>
      </c>
      <c r="B1303" s="312" t="s">
        <v>3193</v>
      </c>
      <c r="C1303" s="384" t="s">
        <v>3194</v>
      </c>
      <c r="D1303" s="385" t="s">
        <v>254</v>
      </c>
      <c r="E1303" s="311" t="s">
        <v>1360</v>
      </c>
      <c r="F1303" s="311"/>
      <c r="G1303" s="308">
        <v>5.8</v>
      </c>
      <c r="H1303" s="308">
        <v>5</v>
      </c>
      <c r="I1303" s="308">
        <v>9</v>
      </c>
      <c r="J1303" s="308">
        <v>6</v>
      </c>
      <c r="K1303" s="308">
        <v>6</v>
      </c>
      <c r="L1303" s="308">
        <v>4.7</v>
      </c>
      <c r="M1303" s="308">
        <v>7.2</v>
      </c>
      <c r="N1303" s="308">
        <v>5.6</v>
      </c>
      <c r="O1303" s="308">
        <v>6.9</v>
      </c>
      <c r="P1303" s="308">
        <v>6.6</v>
      </c>
      <c r="Q1303" s="308">
        <v>5.5</v>
      </c>
      <c r="R1303" s="308">
        <v>8.6999999999999993</v>
      </c>
      <c r="S1303" s="308">
        <v>7.5</v>
      </c>
      <c r="T1303" s="308">
        <v>5</v>
      </c>
      <c r="U1303" s="308">
        <v>7.6</v>
      </c>
      <c r="V1303" s="308">
        <v>8.3000000000000007</v>
      </c>
      <c r="W1303" s="308">
        <v>7.6</v>
      </c>
      <c r="X1303" s="308">
        <v>7.2</v>
      </c>
      <c r="Y1303" s="307"/>
      <c r="Z1303" s="309" t="s">
        <v>36</v>
      </c>
      <c r="AA1303" s="306" t="s">
        <v>37</v>
      </c>
      <c r="AB1303" s="310"/>
      <c r="AC1303" s="8" t="s">
        <v>3260</v>
      </c>
    </row>
    <row r="1304" spans="1:29" ht="79.2">
      <c r="A1304" s="305">
        <v>5</v>
      </c>
      <c r="B1304" s="312" t="s">
        <v>3195</v>
      </c>
      <c r="C1304" s="384" t="s">
        <v>3196</v>
      </c>
      <c r="D1304" s="385" t="s">
        <v>2449</v>
      </c>
      <c r="E1304" s="311" t="s">
        <v>3197</v>
      </c>
      <c r="F1304" s="311"/>
      <c r="G1304" s="308">
        <v>7.5</v>
      </c>
      <c r="H1304" s="308">
        <v>6</v>
      </c>
      <c r="I1304" s="308">
        <v>8.6</v>
      </c>
      <c r="J1304" s="308">
        <v>6.9</v>
      </c>
      <c r="K1304" s="308">
        <v>6.4</v>
      </c>
      <c r="L1304" s="308">
        <v>6.8</v>
      </c>
      <c r="M1304" s="308">
        <v>8.3000000000000007</v>
      </c>
      <c r="N1304" s="308">
        <v>8.5</v>
      </c>
      <c r="O1304" s="308">
        <v>7.1</v>
      </c>
      <c r="P1304" s="308">
        <v>5.7</v>
      </c>
      <c r="Q1304" s="308">
        <v>4.7</v>
      </c>
      <c r="R1304" s="308">
        <v>1.6</v>
      </c>
      <c r="S1304" s="308">
        <v>7</v>
      </c>
      <c r="T1304" s="308">
        <v>0</v>
      </c>
      <c r="U1304" s="308">
        <v>0</v>
      </c>
      <c r="V1304" s="308">
        <v>0</v>
      </c>
      <c r="W1304" s="308">
        <v>0</v>
      </c>
      <c r="X1304" s="308">
        <v>0</v>
      </c>
      <c r="Y1304" s="307"/>
      <c r="Z1304" s="309" t="s">
        <v>36</v>
      </c>
      <c r="AA1304" s="306" t="s">
        <v>48</v>
      </c>
      <c r="AB1304" s="310" t="s">
        <v>3763</v>
      </c>
      <c r="AC1304" s="8" t="s">
        <v>3260</v>
      </c>
    </row>
    <row r="1305" spans="1:29" ht="92.4">
      <c r="A1305" s="305">
        <v>6</v>
      </c>
      <c r="B1305" s="312" t="s">
        <v>3198</v>
      </c>
      <c r="C1305" s="384" t="s">
        <v>3199</v>
      </c>
      <c r="D1305" s="385" t="s">
        <v>520</v>
      </c>
      <c r="E1305" s="311" t="s">
        <v>3200</v>
      </c>
      <c r="F1305" s="311"/>
      <c r="G1305" s="308">
        <v>6.2</v>
      </c>
      <c r="H1305" s="308">
        <v>6</v>
      </c>
      <c r="I1305" s="308">
        <v>0.5</v>
      </c>
      <c r="J1305" s="308">
        <v>7.6</v>
      </c>
      <c r="K1305" s="308">
        <v>5.7</v>
      </c>
      <c r="L1305" s="308">
        <v>3.4</v>
      </c>
      <c r="M1305" s="308">
        <v>7.5</v>
      </c>
      <c r="N1305" s="308">
        <v>4.5</v>
      </c>
      <c r="O1305" s="308">
        <v>7.2</v>
      </c>
      <c r="P1305" s="308">
        <v>3.1</v>
      </c>
      <c r="Q1305" s="308">
        <v>2.7</v>
      </c>
      <c r="R1305" s="308">
        <v>0.2</v>
      </c>
      <c r="S1305" s="308">
        <v>2.5</v>
      </c>
      <c r="T1305" s="308">
        <v>2.8</v>
      </c>
      <c r="U1305" s="308">
        <v>2.7</v>
      </c>
      <c r="V1305" s="308">
        <v>3.6</v>
      </c>
      <c r="W1305" s="308">
        <v>1.1000000000000001</v>
      </c>
      <c r="X1305" s="308">
        <v>0.4</v>
      </c>
      <c r="Y1305" s="307"/>
      <c r="Z1305" s="309" t="s">
        <v>36</v>
      </c>
      <c r="AA1305" s="306" t="s">
        <v>48</v>
      </c>
      <c r="AB1305" s="310" t="s">
        <v>3755</v>
      </c>
      <c r="AC1305" s="8" t="s">
        <v>3260</v>
      </c>
    </row>
    <row r="1306" spans="1:29">
      <c r="A1306" s="305">
        <v>7</v>
      </c>
      <c r="B1306" s="312" t="s">
        <v>3201</v>
      </c>
      <c r="C1306" s="384" t="s">
        <v>3202</v>
      </c>
      <c r="D1306" s="385" t="s">
        <v>67</v>
      </c>
      <c r="E1306" s="311" t="s">
        <v>47</v>
      </c>
      <c r="F1306" s="311"/>
      <c r="G1306" s="308">
        <v>5.3</v>
      </c>
      <c r="H1306" s="308">
        <v>5.7</v>
      </c>
      <c r="I1306" s="308">
        <v>7.1</v>
      </c>
      <c r="J1306" s="308">
        <v>7.6</v>
      </c>
      <c r="K1306" s="308">
        <v>5.6</v>
      </c>
      <c r="L1306" s="308">
        <v>4.7</v>
      </c>
      <c r="M1306" s="308">
        <v>7.7</v>
      </c>
      <c r="N1306" s="308">
        <v>5.2</v>
      </c>
      <c r="O1306" s="308">
        <v>6.7</v>
      </c>
      <c r="P1306" s="308">
        <v>5.8</v>
      </c>
      <c r="Q1306" s="308">
        <v>5.5</v>
      </c>
      <c r="R1306" s="308">
        <v>7.5</v>
      </c>
      <c r="S1306" s="308">
        <v>7</v>
      </c>
      <c r="T1306" s="308">
        <v>4.8</v>
      </c>
      <c r="U1306" s="308">
        <v>7.4</v>
      </c>
      <c r="V1306" s="308">
        <v>6.1</v>
      </c>
      <c r="W1306" s="308">
        <v>6</v>
      </c>
      <c r="X1306" s="308">
        <v>5</v>
      </c>
      <c r="Y1306" s="307"/>
      <c r="Z1306" s="309" t="s">
        <v>36</v>
      </c>
      <c r="AA1306" s="306" t="s">
        <v>37</v>
      </c>
      <c r="AB1306" s="310"/>
      <c r="AC1306" s="8" t="s">
        <v>3260</v>
      </c>
    </row>
    <row r="1307" spans="1:29" ht="92.4">
      <c r="A1307" s="305">
        <v>8</v>
      </c>
      <c r="B1307" s="312" t="s">
        <v>3203</v>
      </c>
      <c r="C1307" s="384" t="s">
        <v>361</v>
      </c>
      <c r="D1307" s="385" t="s">
        <v>666</v>
      </c>
      <c r="E1307" s="311" t="s">
        <v>3204</v>
      </c>
      <c r="F1307" s="311"/>
      <c r="G1307" s="308">
        <v>6.5</v>
      </c>
      <c r="H1307" s="308">
        <v>4.4000000000000004</v>
      </c>
      <c r="I1307" s="308">
        <v>7.4</v>
      </c>
      <c r="J1307" s="308">
        <v>5.6</v>
      </c>
      <c r="K1307" s="308">
        <v>6.4</v>
      </c>
      <c r="L1307" s="308">
        <v>4.3</v>
      </c>
      <c r="M1307" s="308">
        <v>7.9</v>
      </c>
      <c r="N1307" s="308">
        <v>7.7</v>
      </c>
      <c r="O1307" s="308">
        <v>6.5</v>
      </c>
      <c r="P1307" s="308">
        <v>5</v>
      </c>
      <c r="Q1307" s="308">
        <v>4.2</v>
      </c>
      <c r="R1307" s="308">
        <v>6.1</v>
      </c>
      <c r="S1307" s="308">
        <v>6.4</v>
      </c>
      <c r="T1307" s="308">
        <v>3.2</v>
      </c>
      <c r="U1307" s="308">
        <v>7.2</v>
      </c>
      <c r="V1307" s="308">
        <v>5.3</v>
      </c>
      <c r="W1307" s="308">
        <v>0</v>
      </c>
      <c r="X1307" s="308">
        <v>0</v>
      </c>
      <c r="Y1307" s="307"/>
      <c r="Z1307" s="309" t="s">
        <v>36</v>
      </c>
      <c r="AA1307" s="306" t="s">
        <v>48</v>
      </c>
      <c r="AB1307" s="310" t="s">
        <v>3764</v>
      </c>
      <c r="AC1307" s="8" t="s">
        <v>3260</v>
      </c>
    </row>
    <row r="1308" spans="1:29">
      <c r="A1308" s="305">
        <v>9</v>
      </c>
      <c r="B1308" s="312" t="s">
        <v>3205</v>
      </c>
      <c r="C1308" s="384" t="s">
        <v>3206</v>
      </c>
      <c r="D1308" s="385" t="s">
        <v>147</v>
      </c>
      <c r="E1308" s="311" t="s">
        <v>468</v>
      </c>
      <c r="F1308" s="311"/>
      <c r="G1308" s="308">
        <v>7.8</v>
      </c>
      <c r="H1308" s="308">
        <v>4.5999999999999996</v>
      </c>
      <c r="I1308" s="308">
        <v>2.2000000000000002</v>
      </c>
      <c r="J1308" s="308">
        <v>3.2</v>
      </c>
      <c r="K1308" s="308">
        <v>2.6</v>
      </c>
      <c r="L1308" s="308">
        <v>4.5999999999999996</v>
      </c>
      <c r="M1308" s="308">
        <v>8</v>
      </c>
      <c r="N1308" s="308">
        <v>7.2</v>
      </c>
      <c r="O1308" s="308">
        <v>6.5</v>
      </c>
      <c r="P1308" s="308">
        <v>7.2</v>
      </c>
      <c r="Q1308" s="308">
        <v>5.4</v>
      </c>
      <c r="R1308" s="308">
        <v>8.5</v>
      </c>
      <c r="S1308" s="308">
        <v>6.9</v>
      </c>
      <c r="T1308" s="308">
        <v>4.9000000000000004</v>
      </c>
      <c r="U1308" s="308">
        <v>7.3</v>
      </c>
      <c r="V1308" s="308">
        <v>5.3</v>
      </c>
      <c r="W1308" s="308">
        <v>5.7</v>
      </c>
      <c r="X1308" s="308">
        <v>4.5999999999999996</v>
      </c>
      <c r="Y1308" s="307"/>
      <c r="Z1308" s="309" t="s">
        <v>36</v>
      </c>
      <c r="AA1308" s="306" t="s">
        <v>48</v>
      </c>
      <c r="AB1308" s="310" t="s">
        <v>3207</v>
      </c>
      <c r="AC1308" s="8" t="s">
        <v>3260</v>
      </c>
    </row>
    <row r="1309" spans="1:29">
      <c r="A1309" s="305">
        <v>10</v>
      </c>
      <c r="B1309" s="312" t="s">
        <v>3208</v>
      </c>
      <c r="C1309" s="384" t="s">
        <v>789</v>
      </c>
      <c r="D1309" s="385" t="s">
        <v>151</v>
      </c>
      <c r="E1309" s="311" t="s">
        <v>958</v>
      </c>
      <c r="F1309" s="311"/>
      <c r="G1309" s="308">
        <v>6.4</v>
      </c>
      <c r="H1309" s="308">
        <v>6</v>
      </c>
      <c r="I1309" s="308">
        <v>7.5</v>
      </c>
      <c r="J1309" s="308">
        <v>7.7</v>
      </c>
      <c r="K1309" s="308">
        <v>4.8</v>
      </c>
      <c r="L1309" s="308">
        <v>5.9</v>
      </c>
      <c r="M1309" s="308">
        <v>7.4</v>
      </c>
      <c r="N1309" s="308">
        <v>6.9</v>
      </c>
      <c r="O1309" s="308">
        <v>6.5</v>
      </c>
      <c r="P1309" s="308">
        <v>6.9</v>
      </c>
      <c r="Q1309" s="308">
        <v>4.3</v>
      </c>
      <c r="R1309" s="308">
        <v>7.6</v>
      </c>
      <c r="S1309" s="308">
        <v>6.7</v>
      </c>
      <c r="T1309" s="308">
        <v>6.2</v>
      </c>
      <c r="U1309" s="308">
        <v>7.5</v>
      </c>
      <c r="V1309" s="308">
        <v>9.3000000000000007</v>
      </c>
      <c r="W1309" s="308">
        <v>7.4</v>
      </c>
      <c r="X1309" s="308">
        <v>7.4</v>
      </c>
      <c r="Y1309" s="307"/>
      <c r="Z1309" s="309" t="s">
        <v>36</v>
      </c>
      <c r="AA1309" s="306" t="s">
        <v>37</v>
      </c>
      <c r="AB1309" s="310"/>
      <c r="AC1309" s="8" t="s">
        <v>3260</v>
      </c>
    </row>
    <row r="1310" spans="1:29">
      <c r="A1310" s="305">
        <v>11</v>
      </c>
      <c r="B1310" s="312" t="s">
        <v>3209</v>
      </c>
      <c r="C1310" s="384" t="s">
        <v>3210</v>
      </c>
      <c r="D1310" s="385" t="s">
        <v>151</v>
      </c>
      <c r="E1310" s="311" t="s">
        <v>3211</v>
      </c>
      <c r="F1310" s="311"/>
      <c r="G1310" s="308">
        <v>6.7</v>
      </c>
      <c r="H1310" s="308">
        <v>5.3</v>
      </c>
      <c r="I1310" s="308">
        <v>8.3000000000000007</v>
      </c>
      <c r="J1310" s="308">
        <v>6.5</v>
      </c>
      <c r="K1310" s="308">
        <v>6</v>
      </c>
      <c r="L1310" s="308">
        <v>4.8</v>
      </c>
      <c r="M1310" s="308">
        <v>7.3</v>
      </c>
      <c r="N1310" s="308">
        <v>6.2</v>
      </c>
      <c r="O1310" s="308">
        <v>5.8</v>
      </c>
      <c r="P1310" s="308">
        <v>4.8</v>
      </c>
      <c r="Q1310" s="308">
        <v>5.4</v>
      </c>
      <c r="R1310" s="308">
        <v>5.9</v>
      </c>
      <c r="S1310" s="308">
        <v>7.4</v>
      </c>
      <c r="T1310" s="308">
        <v>5.5</v>
      </c>
      <c r="U1310" s="308">
        <v>5.2</v>
      </c>
      <c r="V1310" s="308">
        <v>6.2</v>
      </c>
      <c r="W1310" s="308">
        <v>4</v>
      </c>
      <c r="X1310" s="308">
        <v>4.5</v>
      </c>
      <c r="Y1310" s="307"/>
      <c r="Z1310" s="309" t="s">
        <v>36</v>
      </c>
      <c r="AA1310" s="306" t="s">
        <v>37</v>
      </c>
      <c r="AB1310" s="310"/>
      <c r="AC1310" s="8" t="s">
        <v>3260</v>
      </c>
    </row>
    <row r="1311" spans="1:29" ht="39.6">
      <c r="A1311" s="305">
        <v>12</v>
      </c>
      <c r="B1311" s="312" t="s">
        <v>3212</v>
      </c>
      <c r="C1311" s="384" t="s">
        <v>3213</v>
      </c>
      <c r="D1311" s="385" t="s">
        <v>151</v>
      </c>
      <c r="E1311" s="311" t="s">
        <v>3214</v>
      </c>
      <c r="F1311" s="311"/>
      <c r="G1311" s="308">
        <v>5.9</v>
      </c>
      <c r="H1311" s="308">
        <v>5.6</v>
      </c>
      <c r="I1311" s="308">
        <v>7.4</v>
      </c>
      <c r="J1311" s="308">
        <v>7.8</v>
      </c>
      <c r="K1311" s="308">
        <v>5.2</v>
      </c>
      <c r="L1311" s="308">
        <v>5.4</v>
      </c>
      <c r="M1311" s="308">
        <v>7.6</v>
      </c>
      <c r="N1311" s="308">
        <v>6.6</v>
      </c>
      <c r="O1311" s="308">
        <v>7.4</v>
      </c>
      <c r="P1311" s="308">
        <v>5.6</v>
      </c>
      <c r="Q1311" s="308">
        <v>5.2</v>
      </c>
      <c r="R1311" s="308">
        <v>6.9</v>
      </c>
      <c r="S1311" s="308">
        <v>6.2</v>
      </c>
      <c r="T1311" s="308">
        <v>4.0999999999999996</v>
      </c>
      <c r="U1311" s="308">
        <v>7.8</v>
      </c>
      <c r="V1311" s="308">
        <v>4.4000000000000004</v>
      </c>
      <c r="W1311" s="308">
        <v>5</v>
      </c>
      <c r="X1311" s="308">
        <v>4.5999999999999996</v>
      </c>
      <c r="Y1311" s="307"/>
      <c r="Z1311" s="309" t="s">
        <v>36</v>
      </c>
      <c r="AA1311" s="306" t="s">
        <v>37</v>
      </c>
      <c r="AB1311" s="310" t="s">
        <v>3765</v>
      </c>
      <c r="AC1311" s="8" t="s">
        <v>3260</v>
      </c>
    </row>
    <row r="1312" spans="1:29">
      <c r="A1312" s="305">
        <v>13</v>
      </c>
      <c r="B1312" s="312" t="s">
        <v>3215</v>
      </c>
      <c r="C1312" s="384" t="s">
        <v>3216</v>
      </c>
      <c r="D1312" s="385" t="s">
        <v>75</v>
      </c>
      <c r="E1312" s="311" t="s">
        <v>594</v>
      </c>
      <c r="F1312" s="311"/>
      <c r="G1312" s="308">
        <v>6.7</v>
      </c>
      <c r="H1312" s="308">
        <v>4.0999999999999996</v>
      </c>
      <c r="I1312" s="308">
        <v>8</v>
      </c>
      <c r="J1312" s="308">
        <v>7.2</v>
      </c>
      <c r="K1312" s="308">
        <v>7.8</v>
      </c>
      <c r="L1312" s="308">
        <v>5</v>
      </c>
      <c r="M1312" s="308">
        <v>7.3</v>
      </c>
      <c r="N1312" s="308">
        <v>6.9</v>
      </c>
      <c r="O1312" s="308">
        <v>7.2</v>
      </c>
      <c r="P1312" s="308">
        <v>5.3</v>
      </c>
      <c r="Q1312" s="308">
        <v>4.5</v>
      </c>
      <c r="R1312" s="308">
        <v>8.8000000000000007</v>
      </c>
      <c r="S1312" s="308">
        <v>6.3</v>
      </c>
      <c r="T1312" s="308">
        <v>6</v>
      </c>
      <c r="U1312" s="308">
        <v>7.9</v>
      </c>
      <c r="V1312" s="308">
        <v>6.2</v>
      </c>
      <c r="W1312" s="308">
        <v>6</v>
      </c>
      <c r="X1312" s="308">
        <v>4.4000000000000004</v>
      </c>
      <c r="Y1312" s="307"/>
      <c r="Z1312" s="309" t="s">
        <v>36</v>
      </c>
      <c r="AA1312" s="306" t="s">
        <v>37</v>
      </c>
      <c r="AB1312" s="310"/>
      <c r="AC1312" s="8" t="s">
        <v>3260</v>
      </c>
    </row>
    <row r="1313" spans="1:29" ht="92.4">
      <c r="A1313" s="305">
        <v>14</v>
      </c>
      <c r="B1313" s="312" t="s">
        <v>3217</v>
      </c>
      <c r="C1313" s="384" t="s">
        <v>3218</v>
      </c>
      <c r="D1313" s="385" t="s">
        <v>79</v>
      </c>
      <c r="E1313" s="311" t="s">
        <v>3219</v>
      </c>
      <c r="F1313" s="311"/>
      <c r="G1313" s="308">
        <v>5.9</v>
      </c>
      <c r="H1313" s="308">
        <v>6.7</v>
      </c>
      <c r="I1313" s="308">
        <v>7.9</v>
      </c>
      <c r="J1313" s="308">
        <v>8</v>
      </c>
      <c r="K1313" s="308">
        <v>6.5</v>
      </c>
      <c r="L1313" s="308">
        <v>5.0999999999999996</v>
      </c>
      <c r="M1313" s="308">
        <v>6</v>
      </c>
      <c r="N1313" s="308">
        <v>6</v>
      </c>
      <c r="O1313" s="308">
        <v>6.1</v>
      </c>
      <c r="P1313" s="308">
        <v>0</v>
      </c>
      <c r="Q1313" s="308">
        <v>0</v>
      </c>
      <c r="R1313" s="308">
        <v>7.6</v>
      </c>
      <c r="S1313" s="308">
        <v>6.5</v>
      </c>
      <c r="T1313" s="308">
        <v>0</v>
      </c>
      <c r="U1313" s="308">
        <v>0</v>
      </c>
      <c r="V1313" s="308">
        <v>0</v>
      </c>
      <c r="W1313" s="308">
        <v>0</v>
      </c>
      <c r="X1313" s="308">
        <v>0</v>
      </c>
      <c r="Y1313" s="307"/>
      <c r="Z1313" s="309" t="s">
        <v>36</v>
      </c>
      <c r="AA1313" s="306" t="s">
        <v>48</v>
      </c>
      <c r="AB1313" s="310" t="s">
        <v>3755</v>
      </c>
      <c r="AC1313" s="8" t="s">
        <v>3260</v>
      </c>
    </row>
    <row r="1314" spans="1:29" ht="79.2">
      <c r="A1314" s="305">
        <v>15</v>
      </c>
      <c r="B1314" s="312" t="s">
        <v>3220</v>
      </c>
      <c r="C1314" s="384" t="s">
        <v>2785</v>
      </c>
      <c r="D1314" s="385" t="s">
        <v>79</v>
      </c>
      <c r="E1314" s="311" t="s">
        <v>2447</v>
      </c>
      <c r="F1314" s="311"/>
      <c r="G1314" s="308">
        <v>6.7</v>
      </c>
      <c r="H1314" s="308">
        <v>4</v>
      </c>
      <c r="I1314" s="308">
        <v>6</v>
      </c>
      <c r="J1314" s="308">
        <v>7</v>
      </c>
      <c r="K1314" s="308">
        <v>5.7</v>
      </c>
      <c r="L1314" s="308">
        <v>4.4000000000000004</v>
      </c>
      <c r="M1314" s="308">
        <v>7.9</v>
      </c>
      <c r="N1314" s="308">
        <v>7.2</v>
      </c>
      <c r="O1314" s="308">
        <v>6.7</v>
      </c>
      <c r="P1314" s="308">
        <v>4.7</v>
      </c>
      <c r="Q1314" s="308">
        <v>1.6</v>
      </c>
      <c r="R1314" s="308">
        <v>6.8</v>
      </c>
      <c r="S1314" s="308">
        <v>6.4</v>
      </c>
      <c r="T1314" s="308">
        <v>0</v>
      </c>
      <c r="U1314" s="308">
        <v>4.5999999999999996</v>
      </c>
      <c r="V1314" s="308">
        <v>0</v>
      </c>
      <c r="W1314" s="308">
        <v>0</v>
      </c>
      <c r="X1314" s="308">
        <v>0</v>
      </c>
      <c r="Y1314" s="307"/>
      <c r="Z1314" s="309" t="s">
        <v>36</v>
      </c>
      <c r="AA1314" s="306" t="s">
        <v>48</v>
      </c>
      <c r="AB1314" s="310" t="s">
        <v>3766</v>
      </c>
      <c r="AC1314" s="8" t="s">
        <v>3260</v>
      </c>
    </row>
    <row r="1315" spans="1:29" ht="66">
      <c r="A1315" s="305">
        <v>16</v>
      </c>
      <c r="B1315" s="312" t="s">
        <v>3221</v>
      </c>
      <c r="C1315" s="384" t="s">
        <v>3222</v>
      </c>
      <c r="D1315" s="385" t="s">
        <v>79</v>
      </c>
      <c r="E1315" s="311" t="s">
        <v>500</v>
      </c>
      <c r="F1315" s="311"/>
      <c r="G1315" s="308">
        <v>5.8</v>
      </c>
      <c r="H1315" s="308">
        <v>6.1</v>
      </c>
      <c r="I1315" s="308">
        <v>7.6</v>
      </c>
      <c r="J1315" s="308">
        <v>7.5</v>
      </c>
      <c r="K1315" s="308">
        <v>6.8</v>
      </c>
      <c r="L1315" s="308">
        <v>6.5</v>
      </c>
      <c r="M1315" s="308">
        <v>6.7</v>
      </c>
      <c r="N1315" s="308">
        <v>7.1</v>
      </c>
      <c r="O1315" s="308">
        <v>5.3</v>
      </c>
      <c r="P1315" s="308">
        <v>6.3</v>
      </c>
      <c r="Q1315" s="308">
        <v>7.1</v>
      </c>
      <c r="R1315" s="308">
        <v>8.6999999999999993</v>
      </c>
      <c r="S1315" s="308">
        <v>6.8</v>
      </c>
      <c r="T1315" s="308">
        <v>6.1</v>
      </c>
      <c r="U1315" s="308">
        <v>6.5</v>
      </c>
      <c r="V1315" s="308">
        <v>4.8</v>
      </c>
      <c r="W1315" s="308">
        <v>5.3</v>
      </c>
      <c r="X1315" s="308">
        <v>4.4000000000000004</v>
      </c>
      <c r="Y1315" s="307"/>
      <c r="Z1315" s="309" t="s">
        <v>36</v>
      </c>
      <c r="AA1315" s="306" t="s">
        <v>37</v>
      </c>
      <c r="AB1315" s="310" t="s">
        <v>3754</v>
      </c>
      <c r="AC1315" s="8" t="s">
        <v>3260</v>
      </c>
    </row>
    <row r="1316" spans="1:29">
      <c r="A1316" s="305">
        <v>17</v>
      </c>
      <c r="B1316" s="312" t="s">
        <v>3223</v>
      </c>
      <c r="C1316" s="384" t="s">
        <v>3224</v>
      </c>
      <c r="D1316" s="385" t="s">
        <v>947</v>
      </c>
      <c r="E1316" s="311" t="s">
        <v>422</v>
      </c>
      <c r="F1316" s="311"/>
      <c r="G1316" s="308">
        <v>7</v>
      </c>
      <c r="H1316" s="308">
        <v>5.6</v>
      </c>
      <c r="I1316" s="308">
        <v>9.3000000000000007</v>
      </c>
      <c r="J1316" s="308">
        <v>7.6</v>
      </c>
      <c r="K1316" s="308">
        <v>7.5</v>
      </c>
      <c r="L1316" s="308">
        <v>5.4</v>
      </c>
      <c r="M1316" s="308">
        <v>7</v>
      </c>
      <c r="N1316" s="308">
        <v>7.4</v>
      </c>
      <c r="O1316" s="308">
        <v>7.1</v>
      </c>
      <c r="P1316" s="308">
        <v>8.3000000000000007</v>
      </c>
      <c r="Q1316" s="308">
        <v>4.9000000000000004</v>
      </c>
      <c r="R1316" s="308">
        <v>8.9</v>
      </c>
      <c r="S1316" s="308">
        <v>8.3000000000000007</v>
      </c>
      <c r="T1316" s="308">
        <v>5.5</v>
      </c>
      <c r="U1316" s="308">
        <v>7.6</v>
      </c>
      <c r="V1316" s="308">
        <v>6.9</v>
      </c>
      <c r="W1316" s="308">
        <v>6.4</v>
      </c>
      <c r="X1316" s="308">
        <v>6.6</v>
      </c>
      <c r="Y1316" s="307"/>
      <c r="Z1316" s="309" t="s">
        <v>36</v>
      </c>
      <c r="AA1316" s="306" t="s">
        <v>37</v>
      </c>
      <c r="AB1316" s="310"/>
      <c r="AC1316" s="8" t="s">
        <v>3260</v>
      </c>
    </row>
    <row r="1317" spans="1:29">
      <c r="A1317" s="305">
        <v>18</v>
      </c>
      <c r="B1317" s="312" t="s">
        <v>3225</v>
      </c>
      <c r="C1317" s="384" t="s">
        <v>597</v>
      </c>
      <c r="D1317" s="385" t="s">
        <v>3226</v>
      </c>
      <c r="E1317" s="311" t="s">
        <v>3227</v>
      </c>
      <c r="F1317" s="311"/>
      <c r="G1317" s="308">
        <v>6.8</v>
      </c>
      <c r="H1317" s="308">
        <v>5.6</v>
      </c>
      <c r="I1317" s="308">
        <v>8.3000000000000007</v>
      </c>
      <c r="J1317" s="308">
        <v>7.9</v>
      </c>
      <c r="K1317" s="308">
        <v>5.5</v>
      </c>
      <c r="L1317" s="308">
        <v>6.7</v>
      </c>
      <c r="M1317" s="308">
        <v>6.7</v>
      </c>
      <c r="N1317" s="308">
        <v>8</v>
      </c>
      <c r="O1317" s="308">
        <v>6.7</v>
      </c>
      <c r="P1317" s="308">
        <v>6.3</v>
      </c>
      <c r="Q1317" s="308">
        <v>2.9</v>
      </c>
      <c r="R1317" s="308">
        <v>1.7</v>
      </c>
      <c r="S1317" s="308">
        <v>7</v>
      </c>
      <c r="T1317" s="308">
        <v>5.6</v>
      </c>
      <c r="U1317" s="308">
        <v>6.5</v>
      </c>
      <c r="V1317" s="308">
        <v>6.3</v>
      </c>
      <c r="W1317" s="308">
        <v>5.5</v>
      </c>
      <c r="X1317" s="308">
        <v>4.8</v>
      </c>
      <c r="Y1317" s="307"/>
      <c r="Z1317" s="309" t="s">
        <v>36</v>
      </c>
      <c r="AA1317" s="306" t="s">
        <v>48</v>
      </c>
      <c r="AB1317" s="310" t="s">
        <v>2538</v>
      </c>
      <c r="AC1317" s="8" t="s">
        <v>3260</v>
      </c>
    </row>
    <row r="1318" spans="1:29">
      <c r="A1318" s="305">
        <v>19</v>
      </c>
      <c r="B1318" s="312" t="s">
        <v>3228</v>
      </c>
      <c r="C1318" s="384" t="s">
        <v>3229</v>
      </c>
      <c r="D1318" s="385" t="s">
        <v>1660</v>
      </c>
      <c r="E1318" s="311" t="s">
        <v>1073</v>
      </c>
      <c r="F1318" s="311"/>
      <c r="G1318" s="308">
        <v>7.7</v>
      </c>
      <c r="H1318" s="308">
        <v>7.7</v>
      </c>
      <c r="I1318" s="308">
        <v>10</v>
      </c>
      <c r="J1318" s="308">
        <v>9.3000000000000007</v>
      </c>
      <c r="K1318" s="308">
        <v>7.9</v>
      </c>
      <c r="L1318" s="308">
        <v>9</v>
      </c>
      <c r="M1318" s="308">
        <v>9</v>
      </c>
      <c r="N1318" s="308">
        <v>10</v>
      </c>
      <c r="O1318" s="308">
        <v>9.5</v>
      </c>
      <c r="P1318" s="308">
        <v>9.5</v>
      </c>
      <c r="Q1318" s="308">
        <v>8.9</v>
      </c>
      <c r="R1318" s="308">
        <v>9.4</v>
      </c>
      <c r="S1318" s="308">
        <v>9.6</v>
      </c>
      <c r="T1318" s="308">
        <v>8.6</v>
      </c>
      <c r="U1318" s="308">
        <v>9.6999999999999993</v>
      </c>
      <c r="V1318" s="308">
        <v>9.5</v>
      </c>
      <c r="W1318" s="308">
        <v>9.3000000000000007</v>
      </c>
      <c r="X1318" s="308">
        <v>7.5</v>
      </c>
      <c r="Y1318" s="307"/>
      <c r="Z1318" s="309" t="s">
        <v>36</v>
      </c>
      <c r="AA1318" s="306" t="s">
        <v>37</v>
      </c>
      <c r="AB1318" s="310"/>
      <c r="AC1318" s="8" t="s">
        <v>3260</v>
      </c>
    </row>
    <row r="1319" spans="1:29" ht="52.8">
      <c r="A1319" s="305">
        <v>20</v>
      </c>
      <c r="B1319" s="312" t="s">
        <v>3230</v>
      </c>
      <c r="C1319" s="384" t="s">
        <v>3231</v>
      </c>
      <c r="D1319" s="385" t="s">
        <v>30</v>
      </c>
      <c r="E1319" s="311" t="s">
        <v>1299</v>
      </c>
      <c r="F1319" s="311"/>
      <c r="G1319" s="308">
        <v>7</v>
      </c>
      <c r="H1319" s="308">
        <v>5.2</v>
      </c>
      <c r="I1319" s="308">
        <v>2.2000000000000002</v>
      </c>
      <c r="J1319" s="308">
        <v>2.9</v>
      </c>
      <c r="K1319" s="308">
        <v>2.7</v>
      </c>
      <c r="L1319" s="308">
        <v>4.2</v>
      </c>
      <c r="M1319" s="308">
        <v>7.3</v>
      </c>
      <c r="N1319" s="308">
        <v>5.9</v>
      </c>
      <c r="O1319" s="308">
        <v>5.6</v>
      </c>
      <c r="P1319" s="308">
        <v>2.8</v>
      </c>
      <c r="Q1319" s="308">
        <v>2.4</v>
      </c>
      <c r="R1319" s="308">
        <v>1.1000000000000001</v>
      </c>
      <c r="S1319" s="308">
        <v>2.5</v>
      </c>
      <c r="T1319" s="308">
        <v>0</v>
      </c>
      <c r="U1319" s="308">
        <v>0.6</v>
      </c>
      <c r="V1319" s="308">
        <v>0</v>
      </c>
      <c r="W1319" s="308">
        <v>4.0999999999999996</v>
      </c>
      <c r="X1319" s="308">
        <v>2.2999999999999998</v>
      </c>
      <c r="Y1319" s="307"/>
      <c r="Z1319" s="309" t="s">
        <v>36</v>
      </c>
      <c r="AA1319" s="306" t="s">
        <v>48</v>
      </c>
      <c r="AB1319" s="310" t="s">
        <v>3232</v>
      </c>
      <c r="AC1319" s="8" t="s">
        <v>3260</v>
      </c>
    </row>
    <row r="1320" spans="1:29" ht="52.8">
      <c r="A1320" s="305">
        <v>21</v>
      </c>
      <c r="B1320" s="312" t="s">
        <v>3233</v>
      </c>
      <c r="C1320" s="384" t="s">
        <v>3234</v>
      </c>
      <c r="D1320" s="385" t="s">
        <v>1862</v>
      </c>
      <c r="E1320" s="311"/>
      <c r="F1320" s="311" t="s">
        <v>1172</v>
      </c>
      <c r="G1320" s="308">
        <v>7</v>
      </c>
      <c r="H1320" s="308">
        <v>5.3</v>
      </c>
      <c r="I1320" s="308">
        <v>9</v>
      </c>
      <c r="J1320" s="308">
        <v>8.1999999999999993</v>
      </c>
      <c r="K1320" s="308">
        <v>8.3000000000000007</v>
      </c>
      <c r="L1320" s="308">
        <v>5.8</v>
      </c>
      <c r="M1320" s="308">
        <v>8.1999999999999993</v>
      </c>
      <c r="N1320" s="308">
        <v>9.8000000000000007</v>
      </c>
      <c r="O1320" s="308">
        <v>7.9</v>
      </c>
      <c r="P1320" s="308">
        <v>5</v>
      </c>
      <c r="Q1320" s="308">
        <v>6.9</v>
      </c>
      <c r="R1320" s="308">
        <v>7.7</v>
      </c>
      <c r="S1320" s="308">
        <v>8.9</v>
      </c>
      <c r="T1320" s="308">
        <v>6.4</v>
      </c>
      <c r="U1320" s="308">
        <v>8.8000000000000007</v>
      </c>
      <c r="V1320" s="308">
        <v>7.9</v>
      </c>
      <c r="W1320" s="308">
        <v>7.5</v>
      </c>
      <c r="X1320" s="308">
        <v>6.5</v>
      </c>
      <c r="Y1320" s="307"/>
      <c r="Z1320" s="309" t="s">
        <v>36</v>
      </c>
      <c r="AA1320" s="306" t="s">
        <v>37</v>
      </c>
      <c r="AB1320" s="310" t="s">
        <v>3767</v>
      </c>
      <c r="AC1320" s="8" t="s">
        <v>3260</v>
      </c>
    </row>
    <row r="1321" spans="1:29">
      <c r="A1321" s="305">
        <v>22</v>
      </c>
      <c r="B1321" s="312" t="s">
        <v>3235</v>
      </c>
      <c r="C1321" s="384" t="s">
        <v>3236</v>
      </c>
      <c r="D1321" s="385" t="s">
        <v>87</v>
      </c>
      <c r="E1321" s="311" t="s">
        <v>1125</v>
      </c>
      <c r="F1321" s="311"/>
      <c r="G1321" s="308">
        <v>5.7</v>
      </c>
      <c r="H1321" s="308">
        <v>5.5</v>
      </c>
      <c r="I1321" s="308">
        <v>9.1</v>
      </c>
      <c r="J1321" s="308">
        <v>7.7</v>
      </c>
      <c r="K1321" s="308">
        <v>6</v>
      </c>
      <c r="L1321" s="308">
        <v>5.3</v>
      </c>
      <c r="M1321" s="308">
        <v>7.9</v>
      </c>
      <c r="N1321" s="308">
        <v>6.7</v>
      </c>
      <c r="O1321" s="308">
        <v>7.7</v>
      </c>
      <c r="P1321" s="308">
        <v>5.8</v>
      </c>
      <c r="Q1321" s="308">
        <v>5</v>
      </c>
      <c r="R1321" s="308">
        <v>5.7</v>
      </c>
      <c r="S1321" s="308">
        <v>7.6</v>
      </c>
      <c r="T1321" s="308">
        <v>5.8</v>
      </c>
      <c r="U1321" s="308">
        <v>8.6</v>
      </c>
      <c r="V1321" s="308">
        <v>6.6</v>
      </c>
      <c r="W1321" s="308">
        <v>6.5</v>
      </c>
      <c r="X1321" s="308">
        <v>5.8</v>
      </c>
      <c r="Y1321" s="307"/>
      <c r="Z1321" s="309" t="s">
        <v>36</v>
      </c>
      <c r="AA1321" s="306" t="s">
        <v>37</v>
      </c>
      <c r="AB1321" s="310"/>
      <c r="AC1321" s="8" t="s">
        <v>3260</v>
      </c>
    </row>
    <row r="1322" spans="1:29" ht="52.8">
      <c r="A1322" s="305">
        <v>23</v>
      </c>
      <c r="B1322" s="312" t="s">
        <v>3237</v>
      </c>
      <c r="C1322" s="384" t="s">
        <v>880</v>
      </c>
      <c r="D1322" s="385" t="s">
        <v>877</v>
      </c>
      <c r="E1322" s="311"/>
      <c r="F1322" s="311" t="s">
        <v>932</v>
      </c>
      <c r="G1322" s="308">
        <v>6.4</v>
      </c>
      <c r="H1322" s="308">
        <v>4.7</v>
      </c>
      <c r="I1322" s="308">
        <v>8.8000000000000007</v>
      </c>
      <c r="J1322" s="308">
        <v>8</v>
      </c>
      <c r="K1322" s="308">
        <v>6.2</v>
      </c>
      <c r="L1322" s="308">
        <v>5.3</v>
      </c>
      <c r="M1322" s="308">
        <v>8.4</v>
      </c>
      <c r="N1322" s="308">
        <v>9</v>
      </c>
      <c r="O1322" s="308">
        <v>7.8</v>
      </c>
      <c r="P1322" s="308">
        <v>5.2</v>
      </c>
      <c r="Q1322" s="308">
        <v>6.5</v>
      </c>
      <c r="R1322" s="308">
        <v>7.6</v>
      </c>
      <c r="S1322" s="308">
        <v>8.6</v>
      </c>
      <c r="T1322" s="308">
        <v>6.2</v>
      </c>
      <c r="U1322" s="308">
        <v>8.5</v>
      </c>
      <c r="V1322" s="308">
        <v>6</v>
      </c>
      <c r="W1322" s="308">
        <v>4.5</v>
      </c>
      <c r="X1322" s="308">
        <v>7.3</v>
      </c>
      <c r="Y1322" s="307"/>
      <c r="Z1322" s="309" t="s">
        <v>36</v>
      </c>
      <c r="AA1322" s="306" t="s">
        <v>37</v>
      </c>
      <c r="AB1322" s="310" t="s">
        <v>3767</v>
      </c>
      <c r="AC1322" s="8" t="s">
        <v>3260</v>
      </c>
    </row>
    <row r="1323" spans="1:29" ht="92.4">
      <c r="A1323" s="305">
        <v>24</v>
      </c>
      <c r="B1323" s="312" t="s">
        <v>3238</v>
      </c>
      <c r="C1323" s="384" t="s">
        <v>3239</v>
      </c>
      <c r="D1323" s="385" t="s">
        <v>1754</v>
      </c>
      <c r="E1323" s="311" t="s">
        <v>746</v>
      </c>
      <c r="F1323" s="311"/>
      <c r="G1323" s="308">
        <v>5.2</v>
      </c>
      <c r="H1323" s="308">
        <v>4</v>
      </c>
      <c r="I1323" s="308">
        <v>1.2</v>
      </c>
      <c r="J1323" s="308">
        <v>6.9</v>
      </c>
      <c r="K1323" s="308">
        <v>5.4</v>
      </c>
      <c r="L1323" s="308">
        <v>4.4000000000000004</v>
      </c>
      <c r="M1323" s="308">
        <v>7.3</v>
      </c>
      <c r="N1323" s="308">
        <v>4.8</v>
      </c>
      <c r="O1323" s="308">
        <v>6.8</v>
      </c>
      <c r="P1323" s="308">
        <v>3.4</v>
      </c>
      <c r="Q1323" s="308">
        <v>4.3</v>
      </c>
      <c r="R1323" s="308">
        <v>5.5</v>
      </c>
      <c r="S1323" s="308">
        <v>7.6</v>
      </c>
      <c r="T1323" s="308">
        <v>3</v>
      </c>
      <c r="U1323" s="308">
        <v>3.7</v>
      </c>
      <c r="V1323" s="308">
        <v>5.2</v>
      </c>
      <c r="W1323" s="308">
        <v>1.4</v>
      </c>
      <c r="X1323" s="308">
        <v>0.4</v>
      </c>
      <c r="Y1323" s="307"/>
      <c r="Z1323" s="309" t="s">
        <v>36</v>
      </c>
      <c r="AA1323" s="306" t="s">
        <v>48</v>
      </c>
      <c r="AB1323" s="310" t="s">
        <v>3755</v>
      </c>
      <c r="AC1323" s="8" t="s">
        <v>3260</v>
      </c>
    </row>
    <row r="1324" spans="1:29" ht="92.4">
      <c r="A1324" s="305">
        <v>25</v>
      </c>
      <c r="B1324" s="312" t="s">
        <v>3240</v>
      </c>
      <c r="C1324" s="384" t="s">
        <v>3241</v>
      </c>
      <c r="D1324" s="385" t="s">
        <v>197</v>
      </c>
      <c r="E1324" s="311" t="s">
        <v>624</v>
      </c>
      <c r="F1324" s="311"/>
      <c r="G1324" s="308">
        <v>5.0999999999999996</v>
      </c>
      <c r="H1324" s="308">
        <v>4.2</v>
      </c>
      <c r="I1324" s="308">
        <v>7.5</v>
      </c>
      <c r="J1324" s="308">
        <v>1.5</v>
      </c>
      <c r="K1324" s="308">
        <v>4.5</v>
      </c>
      <c r="L1324" s="308">
        <v>4.8</v>
      </c>
      <c r="M1324" s="308">
        <v>7.3</v>
      </c>
      <c r="N1324" s="308">
        <v>7</v>
      </c>
      <c r="O1324" s="308">
        <v>1.6</v>
      </c>
      <c r="P1324" s="308">
        <v>3.8</v>
      </c>
      <c r="Q1324" s="308">
        <v>2.2999999999999998</v>
      </c>
      <c r="R1324" s="308">
        <v>0</v>
      </c>
      <c r="S1324" s="308">
        <v>0</v>
      </c>
      <c r="T1324" s="308">
        <v>0</v>
      </c>
      <c r="U1324" s="308">
        <v>5.7</v>
      </c>
      <c r="V1324" s="308">
        <v>0</v>
      </c>
      <c r="W1324" s="308">
        <v>1</v>
      </c>
      <c r="X1324" s="308">
        <v>0.1</v>
      </c>
      <c r="Y1324" s="307"/>
      <c r="Z1324" s="309" t="s">
        <v>36</v>
      </c>
      <c r="AA1324" s="306" t="s">
        <v>48</v>
      </c>
      <c r="AB1324" s="310" t="s">
        <v>3768</v>
      </c>
      <c r="AC1324" s="8" t="s">
        <v>3260</v>
      </c>
    </row>
    <row r="1325" spans="1:29">
      <c r="A1325" s="305">
        <v>26</v>
      </c>
      <c r="B1325" s="312" t="s">
        <v>3242</v>
      </c>
      <c r="C1325" s="384" t="s">
        <v>3243</v>
      </c>
      <c r="D1325" s="385" t="s">
        <v>762</v>
      </c>
      <c r="E1325" s="311" t="s">
        <v>3244</v>
      </c>
      <c r="F1325" s="311"/>
      <c r="G1325" s="308">
        <v>5.3</v>
      </c>
      <c r="H1325" s="308">
        <v>5.7</v>
      </c>
      <c r="I1325" s="308">
        <v>6.5</v>
      </c>
      <c r="J1325" s="308">
        <v>7.2</v>
      </c>
      <c r="K1325" s="308">
        <v>5.4</v>
      </c>
      <c r="L1325" s="308">
        <v>6.6</v>
      </c>
      <c r="M1325" s="308">
        <v>6.7</v>
      </c>
      <c r="N1325" s="308">
        <v>8.4</v>
      </c>
      <c r="O1325" s="308">
        <v>7.5</v>
      </c>
      <c r="P1325" s="308">
        <v>5.6</v>
      </c>
      <c r="Q1325" s="308">
        <v>4.3</v>
      </c>
      <c r="R1325" s="308">
        <v>7.6</v>
      </c>
      <c r="S1325" s="308">
        <v>7</v>
      </c>
      <c r="T1325" s="308">
        <v>5.2</v>
      </c>
      <c r="U1325" s="308">
        <v>8.1</v>
      </c>
      <c r="V1325" s="308">
        <v>6</v>
      </c>
      <c r="W1325" s="308">
        <v>6.8</v>
      </c>
      <c r="X1325" s="308">
        <v>5.3</v>
      </c>
      <c r="Y1325" s="307"/>
      <c r="Z1325" s="309" t="s">
        <v>36</v>
      </c>
      <c r="AA1325" s="306" t="s">
        <v>37</v>
      </c>
      <c r="AB1325" s="310"/>
      <c r="AC1325" s="8" t="s">
        <v>3260</v>
      </c>
    </row>
    <row r="1326" spans="1:29">
      <c r="A1326" s="305">
        <v>27</v>
      </c>
      <c r="B1326" s="312" t="s">
        <v>3245</v>
      </c>
      <c r="C1326" s="384" t="s">
        <v>3246</v>
      </c>
      <c r="D1326" s="385" t="s">
        <v>303</v>
      </c>
      <c r="E1326" s="311" t="s">
        <v>340</v>
      </c>
      <c r="F1326" s="311"/>
      <c r="G1326" s="308">
        <v>8.4</v>
      </c>
      <c r="H1326" s="308">
        <v>7.5</v>
      </c>
      <c r="I1326" s="308">
        <v>8.4</v>
      </c>
      <c r="J1326" s="308">
        <v>8</v>
      </c>
      <c r="K1326" s="308">
        <v>9</v>
      </c>
      <c r="L1326" s="308">
        <v>7.7</v>
      </c>
      <c r="M1326" s="308">
        <v>8</v>
      </c>
      <c r="N1326" s="308">
        <v>8.4</v>
      </c>
      <c r="O1326" s="308">
        <v>8</v>
      </c>
      <c r="P1326" s="308">
        <v>8.6</v>
      </c>
      <c r="Q1326" s="308">
        <v>8.9</v>
      </c>
      <c r="R1326" s="308">
        <v>9.4</v>
      </c>
      <c r="S1326" s="308">
        <v>7.5</v>
      </c>
      <c r="T1326" s="308">
        <v>6.5</v>
      </c>
      <c r="U1326" s="308">
        <v>8.8000000000000007</v>
      </c>
      <c r="V1326" s="308">
        <v>9</v>
      </c>
      <c r="W1326" s="308">
        <v>6.8</v>
      </c>
      <c r="X1326" s="308">
        <v>5.8</v>
      </c>
      <c r="Y1326" s="307"/>
      <c r="Z1326" s="309" t="s">
        <v>36</v>
      </c>
      <c r="AA1326" s="306" t="s">
        <v>37</v>
      </c>
      <c r="AB1326" s="310"/>
      <c r="AC1326" s="8" t="s">
        <v>3260</v>
      </c>
    </row>
    <row r="1327" spans="1:29" ht="66">
      <c r="A1327" s="305">
        <v>28</v>
      </c>
      <c r="B1327" s="312" t="s">
        <v>3247</v>
      </c>
      <c r="C1327" s="384" t="s">
        <v>3248</v>
      </c>
      <c r="D1327" s="385" t="s">
        <v>310</v>
      </c>
      <c r="E1327" s="311" t="s">
        <v>3249</v>
      </c>
      <c r="F1327" s="311"/>
      <c r="G1327" s="308">
        <v>5.5</v>
      </c>
      <c r="H1327" s="308">
        <v>3.4</v>
      </c>
      <c r="I1327" s="308">
        <v>6.6</v>
      </c>
      <c r="J1327" s="308">
        <v>7.1</v>
      </c>
      <c r="K1327" s="308">
        <v>4.4000000000000004</v>
      </c>
      <c r="L1327" s="308">
        <v>4.5</v>
      </c>
      <c r="M1327" s="308">
        <v>7.5</v>
      </c>
      <c r="N1327" s="308">
        <v>7.6</v>
      </c>
      <c r="O1327" s="308">
        <v>4.7</v>
      </c>
      <c r="P1327" s="308">
        <v>4.4000000000000004</v>
      </c>
      <c r="Q1327" s="308">
        <v>2.4</v>
      </c>
      <c r="R1327" s="308">
        <v>4.3</v>
      </c>
      <c r="S1327" s="308">
        <v>8.1</v>
      </c>
      <c r="T1327" s="308">
        <v>4.5</v>
      </c>
      <c r="U1327" s="308">
        <v>3.8</v>
      </c>
      <c r="V1327" s="308">
        <v>2.7</v>
      </c>
      <c r="W1327" s="308">
        <v>4.5999999999999996</v>
      </c>
      <c r="X1327" s="308">
        <v>1.3</v>
      </c>
      <c r="Y1327" s="307"/>
      <c r="Z1327" s="309" t="s">
        <v>36</v>
      </c>
      <c r="AA1327" s="306" t="s">
        <v>48</v>
      </c>
      <c r="AB1327" s="310" t="s">
        <v>3769</v>
      </c>
      <c r="AC1327" s="8" t="s">
        <v>3260</v>
      </c>
    </row>
    <row r="1328" spans="1:29">
      <c r="A1328" s="305">
        <v>29</v>
      </c>
      <c r="B1328" s="312" t="s">
        <v>3250</v>
      </c>
      <c r="C1328" s="384" t="s">
        <v>3251</v>
      </c>
      <c r="D1328" s="385" t="s">
        <v>444</v>
      </c>
      <c r="E1328" s="311" t="s">
        <v>468</v>
      </c>
      <c r="F1328" s="311"/>
      <c r="G1328" s="308">
        <v>7</v>
      </c>
      <c r="H1328" s="308">
        <v>4.5</v>
      </c>
      <c r="I1328" s="308">
        <v>8.5</v>
      </c>
      <c r="J1328" s="308">
        <v>7.6</v>
      </c>
      <c r="K1328" s="308">
        <v>7.2</v>
      </c>
      <c r="L1328" s="308">
        <v>8.4</v>
      </c>
      <c r="M1328" s="308">
        <v>8.1</v>
      </c>
      <c r="N1328" s="308">
        <v>9.4</v>
      </c>
      <c r="O1328" s="308">
        <v>7.2</v>
      </c>
      <c r="P1328" s="308">
        <v>4.2</v>
      </c>
      <c r="Q1328" s="308">
        <v>6.4</v>
      </c>
      <c r="R1328" s="308">
        <v>8</v>
      </c>
      <c r="S1328" s="308">
        <v>8.1</v>
      </c>
      <c r="T1328" s="308">
        <v>7.6</v>
      </c>
      <c r="U1328" s="308">
        <v>9.6999999999999993</v>
      </c>
      <c r="V1328" s="308">
        <v>8.1</v>
      </c>
      <c r="W1328" s="308">
        <v>8.8000000000000007</v>
      </c>
      <c r="X1328" s="308">
        <v>6.8</v>
      </c>
      <c r="Y1328" s="307"/>
      <c r="Z1328" s="309" t="s">
        <v>36</v>
      </c>
      <c r="AA1328" s="306" t="s">
        <v>37</v>
      </c>
      <c r="AB1328" s="310"/>
      <c r="AC1328" s="8" t="s">
        <v>3260</v>
      </c>
    </row>
    <row r="1329" spans="1:29">
      <c r="A1329" s="305">
        <v>30</v>
      </c>
      <c r="B1329" s="312" t="s">
        <v>3252</v>
      </c>
      <c r="C1329" s="384" t="s">
        <v>3253</v>
      </c>
      <c r="D1329" s="385" t="s">
        <v>1915</v>
      </c>
      <c r="E1329" s="311"/>
      <c r="F1329" s="311" t="s">
        <v>3049</v>
      </c>
      <c r="G1329" s="308">
        <v>5.6</v>
      </c>
      <c r="H1329" s="308">
        <v>8.4</v>
      </c>
      <c r="I1329" s="308">
        <v>9</v>
      </c>
      <c r="J1329" s="308">
        <v>7.3</v>
      </c>
      <c r="K1329" s="308">
        <v>8.1999999999999993</v>
      </c>
      <c r="L1329" s="308">
        <v>6.7</v>
      </c>
      <c r="M1329" s="308">
        <v>7.6</v>
      </c>
      <c r="N1329" s="308">
        <v>9.1999999999999993</v>
      </c>
      <c r="O1329" s="308">
        <v>8.1999999999999993</v>
      </c>
      <c r="P1329" s="308">
        <v>6.1</v>
      </c>
      <c r="Q1329" s="308">
        <v>8.3000000000000007</v>
      </c>
      <c r="R1329" s="308">
        <v>6.4</v>
      </c>
      <c r="S1329" s="308">
        <v>8.1</v>
      </c>
      <c r="T1329" s="308">
        <v>5</v>
      </c>
      <c r="U1329" s="308">
        <v>9.1999999999999993</v>
      </c>
      <c r="V1329" s="308">
        <v>7</v>
      </c>
      <c r="W1329" s="308">
        <v>5.4</v>
      </c>
      <c r="X1329" s="308">
        <v>6.6</v>
      </c>
      <c r="Y1329" s="307"/>
      <c r="Z1329" s="309" t="s">
        <v>36</v>
      </c>
      <c r="AA1329" s="306" t="s">
        <v>37</v>
      </c>
      <c r="AB1329" s="310"/>
      <c r="AC1329" s="8" t="s">
        <v>3260</v>
      </c>
    </row>
    <row r="1330" spans="1:29" ht="92.4">
      <c r="A1330" s="305">
        <v>31</v>
      </c>
      <c r="B1330" s="312" t="s">
        <v>3254</v>
      </c>
      <c r="C1330" s="384" t="s">
        <v>3255</v>
      </c>
      <c r="D1330" s="385" t="s">
        <v>638</v>
      </c>
      <c r="E1330" s="311" t="s">
        <v>387</v>
      </c>
      <c r="F1330" s="311"/>
      <c r="G1330" s="308">
        <v>5.6</v>
      </c>
      <c r="H1330" s="308">
        <v>5.0999999999999996</v>
      </c>
      <c r="I1330" s="308">
        <v>7.7</v>
      </c>
      <c r="J1330" s="308">
        <v>6.8</v>
      </c>
      <c r="K1330" s="308">
        <v>5.4</v>
      </c>
      <c r="L1330" s="308">
        <v>5.6</v>
      </c>
      <c r="M1330" s="308">
        <v>7.8</v>
      </c>
      <c r="N1330" s="308">
        <v>8.8000000000000007</v>
      </c>
      <c r="O1330" s="308">
        <v>5.7</v>
      </c>
      <c r="P1330" s="308">
        <v>4.9000000000000004</v>
      </c>
      <c r="Q1330" s="308">
        <v>2.1</v>
      </c>
      <c r="R1330" s="308">
        <v>7.5</v>
      </c>
      <c r="S1330" s="308">
        <v>7.4</v>
      </c>
      <c r="T1330" s="308">
        <v>2.6</v>
      </c>
      <c r="U1330" s="308">
        <v>6.9</v>
      </c>
      <c r="V1330" s="308">
        <v>3.9</v>
      </c>
      <c r="W1330" s="308">
        <v>5.4</v>
      </c>
      <c r="X1330" s="308">
        <v>2.2999999999999998</v>
      </c>
      <c r="Y1330" s="307"/>
      <c r="Z1330" s="309" t="s">
        <v>36</v>
      </c>
      <c r="AA1330" s="306" t="s">
        <v>48</v>
      </c>
      <c r="AB1330" s="310" t="s">
        <v>3770</v>
      </c>
      <c r="AC1330" s="8" t="s">
        <v>3260</v>
      </c>
    </row>
    <row r="1331" spans="1:29" ht="39.6">
      <c r="A1331" s="305">
        <v>32</v>
      </c>
      <c r="B1331" s="312" t="s">
        <v>3256</v>
      </c>
      <c r="C1331" s="384" t="s">
        <v>3257</v>
      </c>
      <c r="D1331" s="385" t="s">
        <v>897</v>
      </c>
      <c r="E1331" s="311"/>
      <c r="F1331" s="311" t="s">
        <v>1394</v>
      </c>
      <c r="G1331" s="308">
        <v>7.3</v>
      </c>
      <c r="H1331" s="308">
        <v>5.3</v>
      </c>
      <c r="I1331" s="308">
        <v>6.7</v>
      </c>
      <c r="J1331" s="308">
        <v>7.3</v>
      </c>
      <c r="K1331" s="308">
        <v>5.5</v>
      </c>
      <c r="L1331" s="308">
        <v>5</v>
      </c>
      <c r="M1331" s="308">
        <v>7</v>
      </c>
      <c r="N1331" s="308">
        <v>6.3</v>
      </c>
      <c r="O1331" s="308">
        <v>7.2</v>
      </c>
      <c r="P1331" s="308">
        <v>4.8</v>
      </c>
      <c r="Q1331" s="308">
        <v>0</v>
      </c>
      <c r="R1331" s="308">
        <v>7</v>
      </c>
      <c r="S1331" s="308">
        <v>7.6</v>
      </c>
      <c r="T1331" s="308">
        <v>0</v>
      </c>
      <c r="U1331" s="308">
        <v>4.7</v>
      </c>
      <c r="V1331" s="308">
        <v>3</v>
      </c>
      <c r="W1331" s="308">
        <v>5.4</v>
      </c>
      <c r="X1331" s="308">
        <v>3.9</v>
      </c>
      <c r="Y1331" s="307"/>
      <c r="Z1331" s="309" t="s">
        <v>36</v>
      </c>
      <c r="AA1331" s="306" t="s">
        <v>48</v>
      </c>
      <c r="AB1331" s="310" t="s">
        <v>3771</v>
      </c>
      <c r="AC1331" s="8" t="s">
        <v>3260</v>
      </c>
    </row>
    <row r="1332" spans="1:29" ht="79.2">
      <c r="A1332" s="305">
        <v>33</v>
      </c>
      <c r="B1332" s="312" t="s">
        <v>3258</v>
      </c>
      <c r="C1332" s="384" t="s">
        <v>3259</v>
      </c>
      <c r="D1332" s="385" t="s">
        <v>238</v>
      </c>
      <c r="E1332" s="311" t="s">
        <v>1446</v>
      </c>
      <c r="F1332" s="311"/>
      <c r="G1332" s="308">
        <v>5.7</v>
      </c>
      <c r="H1332" s="308">
        <v>5</v>
      </c>
      <c r="I1332" s="308">
        <v>2</v>
      </c>
      <c r="J1332" s="308">
        <v>2.8</v>
      </c>
      <c r="K1332" s="308">
        <v>2.7</v>
      </c>
      <c r="L1332" s="308">
        <v>5.6</v>
      </c>
      <c r="M1332" s="308">
        <v>7.1</v>
      </c>
      <c r="N1332" s="308">
        <v>5.6</v>
      </c>
      <c r="O1332" s="308">
        <v>6.7</v>
      </c>
      <c r="P1332" s="308">
        <v>3</v>
      </c>
      <c r="Q1332" s="308">
        <v>2.4</v>
      </c>
      <c r="R1332" s="308">
        <v>0</v>
      </c>
      <c r="S1332" s="308">
        <v>2.9</v>
      </c>
      <c r="T1332" s="308">
        <v>0</v>
      </c>
      <c r="U1332" s="308">
        <v>0</v>
      </c>
      <c r="V1332" s="308">
        <v>0</v>
      </c>
      <c r="W1332" s="308">
        <v>0</v>
      </c>
      <c r="X1332" s="308">
        <v>0</v>
      </c>
      <c r="Y1332" s="307"/>
      <c r="Z1332" s="309" t="s">
        <v>36</v>
      </c>
      <c r="AA1332" s="306" t="s">
        <v>48</v>
      </c>
      <c r="AB1332" s="310" t="s">
        <v>3772</v>
      </c>
      <c r="AC1332" s="8" t="s">
        <v>3260</v>
      </c>
    </row>
    <row r="1333" spans="1:29" ht="26.4">
      <c r="A1333" s="313">
        <v>1</v>
      </c>
      <c r="B1333" s="320" t="s">
        <v>3261</v>
      </c>
      <c r="C1333" s="384" t="s">
        <v>3262</v>
      </c>
      <c r="D1333" s="385" t="s">
        <v>320</v>
      </c>
      <c r="E1333" s="319" t="s">
        <v>3263</v>
      </c>
      <c r="F1333" s="319"/>
      <c r="G1333" s="316">
        <v>7.6</v>
      </c>
      <c r="H1333" s="316">
        <v>5.0999999999999996</v>
      </c>
      <c r="I1333" s="316">
        <v>8.5</v>
      </c>
      <c r="J1333" s="316">
        <v>7.3</v>
      </c>
      <c r="K1333" s="316">
        <v>6.5</v>
      </c>
      <c r="L1333" s="316">
        <v>4.7</v>
      </c>
      <c r="M1333" s="316">
        <v>7.8</v>
      </c>
      <c r="N1333" s="316">
        <v>6.7</v>
      </c>
      <c r="O1333" s="316">
        <v>6.9</v>
      </c>
      <c r="P1333" s="316">
        <v>1.2</v>
      </c>
      <c r="Q1333" s="316">
        <v>6.5</v>
      </c>
      <c r="R1333" s="316">
        <v>7.4</v>
      </c>
      <c r="S1333" s="316">
        <v>7.4</v>
      </c>
      <c r="T1333" s="316">
        <v>5.8</v>
      </c>
      <c r="U1333" s="316">
        <v>0</v>
      </c>
      <c r="V1333" s="316">
        <v>0</v>
      </c>
      <c r="W1333" s="316">
        <v>0</v>
      </c>
      <c r="X1333" s="316">
        <v>0.5</v>
      </c>
      <c r="Y1333" s="315"/>
      <c r="Z1333" s="317" t="s">
        <v>36</v>
      </c>
      <c r="AA1333" s="314" t="s">
        <v>48</v>
      </c>
      <c r="AB1333" s="318" t="s">
        <v>3264</v>
      </c>
      <c r="AC1333" s="8" t="s">
        <v>3338</v>
      </c>
    </row>
    <row r="1334" spans="1:29">
      <c r="A1334" s="313">
        <v>2</v>
      </c>
      <c r="B1334" s="320" t="s">
        <v>3265</v>
      </c>
      <c r="C1334" s="384" t="s">
        <v>3266</v>
      </c>
      <c r="D1334" s="385" t="s">
        <v>243</v>
      </c>
      <c r="E1334" s="319" t="s">
        <v>84</v>
      </c>
      <c r="F1334" s="319"/>
      <c r="G1334" s="316">
        <v>7.1</v>
      </c>
      <c r="H1334" s="316">
        <v>6.4</v>
      </c>
      <c r="I1334" s="316">
        <v>8.6999999999999993</v>
      </c>
      <c r="J1334" s="316">
        <v>7.6</v>
      </c>
      <c r="K1334" s="316">
        <v>8.6999999999999993</v>
      </c>
      <c r="L1334" s="316">
        <v>5.6</v>
      </c>
      <c r="M1334" s="316">
        <v>8.3000000000000007</v>
      </c>
      <c r="N1334" s="316">
        <v>8.8000000000000007</v>
      </c>
      <c r="O1334" s="316">
        <v>7.3</v>
      </c>
      <c r="P1334" s="316">
        <v>7.2</v>
      </c>
      <c r="Q1334" s="316">
        <v>6.5</v>
      </c>
      <c r="R1334" s="316">
        <v>9.6</v>
      </c>
      <c r="S1334" s="316">
        <v>8</v>
      </c>
      <c r="T1334" s="316">
        <v>6.1</v>
      </c>
      <c r="U1334" s="316">
        <v>8.1</v>
      </c>
      <c r="V1334" s="316">
        <v>7.8</v>
      </c>
      <c r="W1334" s="316">
        <v>7.5</v>
      </c>
      <c r="X1334" s="316">
        <v>7.3</v>
      </c>
      <c r="Y1334" s="315"/>
      <c r="Z1334" s="317" t="s">
        <v>36</v>
      </c>
      <c r="AA1334" s="314" t="s">
        <v>37</v>
      </c>
      <c r="AB1334" s="318"/>
      <c r="AC1334" s="8" t="s">
        <v>3338</v>
      </c>
    </row>
    <row r="1335" spans="1:29" ht="52.8">
      <c r="A1335" s="313">
        <v>3</v>
      </c>
      <c r="B1335" s="320" t="s">
        <v>3267</v>
      </c>
      <c r="C1335" s="384" t="s">
        <v>2828</v>
      </c>
      <c r="D1335" s="385" t="s">
        <v>333</v>
      </c>
      <c r="E1335" s="319" t="s">
        <v>2162</v>
      </c>
      <c r="F1335" s="319"/>
      <c r="G1335" s="316">
        <v>7.7</v>
      </c>
      <c r="H1335" s="316">
        <v>6</v>
      </c>
      <c r="I1335" s="316">
        <v>10</v>
      </c>
      <c r="J1335" s="316">
        <v>8.4</v>
      </c>
      <c r="K1335" s="316">
        <v>9.6999999999999993</v>
      </c>
      <c r="L1335" s="316">
        <v>7.1</v>
      </c>
      <c r="M1335" s="316">
        <v>8.5</v>
      </c>
      <c r="N1335" s="316">
        <v>8.6</v>
      </c>
      <c r="O1335" s="316">
        <v>8.6999999999999993</v>
      </c>
      <c r="P1335" s="316">
        <v>8.1</v>
      </c>
      <c r="Q1335" s="316">
        <v>5.4</v>
      </c>
      <c r="R1335" s="316">
        <v>9.1999999999999993</v>
      </c>
      <c r="S1335" s="316">
        <v>8.1</v>
      </c>
      <c r="T1335" s="316">
        <v>7.1</v>
      </c>
      <c r="U1335" s="316">
        <v>7.7</v>
      </c>
      <c r="V1335" s="316">
        <v>7.7</v>
      </c>
      <c r="W1335" s="316">
        <v>8.3000000000000007</v>
      </c>
      <c r="X1335" s="316">
        <v>6.3</v>
      </c>
      <c r="Y1335" s="315"/>
      <c r="Z1335" s="317" t="s">
        <v>36</v>
      </c>
      <c r="AA1335" s="314" t="s">
        <v>37</v>
      </c>
      <c r="AB1335" s="318" t="s">
        <v>3773</v>
      </c>
      <c r="AC1335" s="8" t="s">
        <v>3338</v>
      </c>
    </row>
    <row r="1336" spans="1:29">
      <c r="A1336" s="313">
        <v>4</v>
      </c>
      <c r="B1336" s="320" t="s">
        <v>3268</v>
      </c>
      <c r="C1336" s="384" t="s">
        <v>537</v>
      </c>
      <c r="D1336" s="385" t="s">
        <v>333</v>
      </c>
      <c r="E1336" s="319" t="s">
        <v>565</v>
      </c>
      <c r="F1336" s="319"/>
      <c r="G1336" s="316">
        <v>6.8</v>
      </c>
      <c r="H1336" s="316">
        <v>4.5999999999999996</v>
      </c>
      <c r="I1336" s="316">
        <v>7.2</v>
      </c>
      <c r="J1336" s="316">
        <v>8</v>
      </c>
      <c r="K1336" s="316">
        <v>6.9</v>
      </c>
      <c r="L1336" s="316">
        <v>5</v>
      </c>
      <c r="M1336" s="316">
        <v>7.3</v>
      </c>
      <c r="N1336" s="316">
        <v>7.3</v>
      </c>
      <c r="O1336" s="316">
        <v>7.3</v>
      </c>
      <c r="P1336" s="316">
        <v>5.4</v>
      </c>
      <c r="Q1336" s="316">
        <v>5.4</v>
      </c>
      <c r="R1336" s="316">
        <v>7.6</v>
      </c>
      <c r="S1336" s="316">
        <v>6.3</v>
      </c>
      <c r="T1336" s="316">
        <v>7.6</v>
      </c>
      <c r="U1336" s="316">
        <v>5.5</v>
      </c>
      <c r="V1336" s="316">
        <v>6.3</v>
      </c>
      <c r="W1336" s="316">
        <v>6.6</v>
      </c>
      <c r="X1336" s="316">
        <v>5.4</v>
      </c>
      <c r="Y1336" s="315"/>
      <c r="Z1336" s="317" t="s">
        <v>36</v>
      </c>
      <c r="AA1336" s="314" t="s">
        <v>37</v>
      </c>
      <c r="AB1336" s="318"/>
      <c r="AC1336" s="8" t="s">
        <v>3338</v>
      </c>
    </row>
    <row r="1337" spans="1:29">
      <c r="A1337" s="313">
        <v>5</v>
      </c>
      <c r="B1337" s="320" t="s">
        <v>3269</v>
      </c>
      <c r="C1337" s="384" t="s">
        <v>126</v>
      </c>
      <c r="D1337" s="385" t="s">
        <v>3038</v>
      </c>
      <c r="E1337" s="319" t="s">
        <v>3270</v>
      </c>
      <c r="F1337" s="319"/>
      <c r="G1337" s="316">
        <v>6.9</v>
      </c>
      <c r="H1337" s="316">
        <v>4.0999999999999996</v>
      </c>
      <c r="I1337" s="316">
        <v>6.6</v>
      </c>
      <c r="J1337" s="316">
        <v>7.1</v>
      </c>
      <c r="K1337" s="316">
        <v>6.5</v>
      </c>
      <c r="L1337" s="316">
        <v>4</v>
      </c>
      <c r="M1337" s="316">
        <v>6.8</v>
      </c>
      <c r="N1337" s="316">
        <v>7.3</v>
      </c>
      <c r="O1337" s="316">
        <v>7.6</v>
      </c>
      <c r="P1337" s="316">
        <v>5.6</v>
      </c>
      <c r="Q1337" s="316">
        <v>4.5999999999999996</v>
      </c>
      <c r="R1337" s="316">
        <v>7.9</v>
      </c>
      <c r="S1337" s="316">
        <v>6.7</v>
      </c>
      <c r="T1337" s="316">
        <v>7.1</v>
      </c>
      <c r="U1337" s="316">
        <v>7.7</v>
      </c>
      <c r="V1337" s="316">
        <v>4.3</v>
      </c>
      <c r="W1337" s="316">
        <v>6.3</v>
      </c>
      <c r="X1337" s="316">
        <v>4.0999999999999996</v>
      </c>
      <c r="Y1337" s="315"/>
      <c r="Z1337" s="317" t="s">
        <v>36</v>
      </c>
      <c r="AA1337" s="314" t="s">
        <v>37</v>
      </c>
      <c r="AB1337" s="318"/>
      <c r="AC1337" s="8" t="s">
        <v>3338</v>
      </c>
    </row>
    <row r="1338" spans="1:29" ht="79.2">
      <c r="A1338" s="313">
        <v>6</v>
      </c>
      <c r="B1338" s="320" t="s">
        <v>3271</v>
      </c>
      <c r="C1338" s="384" t="s">
        <v>3272</v>
      </c>
      <c r="D1338" s="385" t="s">
        <v>59</v>
      </c>
      <c r="E1338" s="319" t="s">
        <v>3273</v>
      </c>
      <c r="F1338" s="319"/>
      <c r="G1338" s="316">
        <v>6.9</v>
      </c>
      <c r="H1338" s="316">
        <v>5.5</v>
      </c>
      <c r="I1338" s="316">
        <v>5.3</v>
      </c>
      <c r="J1338" s="316">
        <v>8.1999999999999993</v>
      </c>
      <c r="K1338" s="316">
        <v>6.2</v>
      </c>
      <c r="L1338" s="316">
        <v>4.8</v>
      </c>
      <c r="M1338" s="316">
        <v>7.9</v>
      </c>
      <c r="N1338" s="316">
        <v>5.7</v>
      </c>
      <c r="O1338" s="316">
        <v>7</v>
      </c>
      <c r="P1338" s="316">
        <v>5.0999999999999996</v>
      </c>
      <c r="Q1338" s="316">
        <v>4.5999999999999996</v>
      </c>
      <c r="R1338" s="316">
        <v>8</v>
      </c>
      <c r="S1338" s="316">
        <v>7.4</v>
      </c>
      <c r="T1338" s="316">
        <v>6</v>
      </c>
      <c r="U1338" s="316">
        <v>7.4</v>
      </c>
      <c r="V1338" s="316">
        <v>5.0999999999999996</v>
      </c>
      <c r="W1338" s="316">
        <v>8</v>
      </c>
      <c r="X1338" s="316">
        <v>4.9000000000000004</v>
      </c>
      <c r="Y1338" s="315"/>
      <c r="Z1338" s="317" t="s">
        <v>36</v>
      </c>
      <c r="AA1338" s="314" t="s">
        <v>37</v>
      </c>
      <c r="AB1338" s="318" t="s">
        <v>3774</v>
      </c>
      <c r="AC1338" s="8" t="s">
        <v>3338</v>
      </c>
    </row>
    <row r="1339" spans="1:29" ht="52.8">
      <c r="A1339" s="313">
        <v>7</v>
      </c>
      <c r="B1339" s="320" t="s">
        <v>3274</v>
      </c>
      <c r="C1339" s="384" t="s">
        <v>1079</v>
      </c>
      <c r="D1339" s="385" t="s">
        <v>3275</v>
      </c>
      <c r="E1339" s="319" t="s">
        <v>2162</v>
      </c>
      <c r="F1339" s="319"/>
      <c r="G1339" s="316">
        <v>7.3</v>
      </c>
      <c r="H1339" s="316">
        <v>4.2</v>
      </c>
      <c r="I1339" s="316">
        <v>7.5</v>
      </c>
      <c r="J1339" s="316">
        <v>7</v>
      </c>
      <c r="K1339" s="316">
        <v>6</v>
      </c>
      <c r="L1339" s="316">
        <v>6.7</v>
      </c>
      <c r="M1339" s="316">
        <v>7.1</v>
      </c>
      <c r="N1339" s="316">
        <v>6.6</v>
      </c>
      <c r="O1339" s="316">
        <v>7.6</v>
      </c>
      <c r="P1339" s="316">
        <v>4.7</v>
      </c>
      <c r="Q1339" s="316">
        <v>4.8</v>
      </c>
      <c r="R1339" s="316">
        <v>8.1</v>
      </c>
      <c r="S1339" s="316">
        <v>6.8</v>
      </c>
      <c r="T1339" s="316">
        <v>6.1</v>
      </c>
      <c r="U1339" s="316">
        <v>4.3</v>
      </c>
      <c r="V1339" s="316">
        <v>4.3</v>
      </c>
      <c r="W1339" s="316">
        <v>5.8</v>
      </c>
      <c r="X1339" s="316">
        <v>4.2</v>
      </c>
      <c r="Y1339" s="315"/>
      <c r="Z1339" s="317" t="s">
        <v>36</v>
      </c>
      <c r="AA1339" s="314" t="s">
        <v>37</v>
      </c>
      <c r="AB1339" s="318" t="s">
        <v>3773</v>
      </c>
      <c r="AC1339" s="8" t="s">
        <v>3338</v>
      </c>
    </row>
    <row r="1340" spans="1:29" ht="26.4">
      <c r="A1340" s="313">
        <v>8</v>
      </c>
      <c r="B1340" s="320" t="s">
        <v>3276</v>
      </c>
      <c r="C1340" s="384" t="s">
        <v>3277</v>
      </c>
      <c r="D1340" s="385" t="s">
        <v>847</v>
      </c>
      <c r="E1340" s="319" t="s">
        <v>870</v>
      </c>
      <c r="F1340" s="319"/>
      <c r="G1340" s="316">
        <v>6.7</v>
      </c>
      <c r="H1340" s="316">
        <v>4</v>
      </c>
      <c r="I1340" s="316">
        <v>6.4</v>
      </c>
      <c r="J1340" s="316">
        <v>7.1</v>
      </c>
      <c r="K1340" s="316">
        <v>6.7</v>
      </c>
      <c r="L1340" s="316">
        <v>4.5999999999999996</v>
      </c>
      <c r="M1340" s="316">
        <v>6.6</v>
      </c>
      <c r="N1340" s="316">
        <v>6.3</v>
      </c>
      <c r="O1340" s="316">
        <v>5.7</v>
      </c>
      <c r="P1340" s="316">
        <v>6</v>
      </c>
      <c r="Q1340" s="316">
        <v>3.2</v>
      </c>
      <c r="R1340" s="316">
        <v>8.1</v>
      </c>
      <c r="S1340" s="316">
        <v>6.2</v>
      </c>
      <c r="T1340" s="316">
        <v>3.9</v>
      </c>
      <c r="U1340" s="316">
        <v>5.8</v>
      </c>
      <c r="V1340" s="316">
        <v>3.4</v>
      </c>
      <c r="W1340" s="316">
        <v>2.7</v>
      </c>
      <c r="X1340" s="316">
        <v>4.7</v>
      </c>
      <c r="Y1340" s="315"/>
      <c r="Z1340" s="317" t="s">
        <v>36</v>
      </c>
      <c r="AA1340" s="314" t="s">
        <v>48</v>
      </c>
      <c r="AB1340" s="318" t="s">
        <v>3278</v>
      </c>
      <c r="AC1340" s="8" t="s">
        <v>3338</v>
      </c>
    </row>
    <row r="1341" spans="1:29">
      <c r="A1341" s="313">
        <v>9</v>
      </c>
      <c r="B1341" s="320" t="s">
        <v>3279</v>
      </c>
      <c r="C1341" s="384" t="s">
        <v>3280</v>
      </c>
      <c r="D1341" s="385" t="s">
        <v>847</v>
      </c>
      <c r="E1341" s="319" t="s">
        <v>2160</v>
      </c>
      <c r="F1341" s="319"/>
      <c r="G1341" s="316">
        <v>6.1</v>
      </c>
      <c r="H1341" s="316">
        <v>4.5999999999999996</v>
      </c>
      <c r="I1341" s="316">
        <v>8.9</v>
      </c>
      <c r="J1341" s="316">
        <v>7.1</v>
      </c>
      <c r="K1341" s="316">
        <v>9.1</v>
      </c>
      <c r="L1341" s="316">
        <v>5.5</v>
      </c>
      <c r="M1341" s="316">
        <v>7.2</v>
      </c>
      <c r="N1341" s="316">
        <v>7.9</v>
      </c>
      <c r="O1341" s="316">
        <v>8</v>
      </c>
      <c r="P1341" s="316">
        <v>4.5999999999999996</v>
      </c>
      <c r="Q1341" s="316">
        <v>4.5</v>
      </c>
      <c r="R1341" s="316">
        <v>8.8000000000000007</v>
      </c>
      <c r="S1341" s="316">
        <v>5.6</v>
      </c>
      <c r="T1341" s="316">
        <v>6.1</v>
      </c>
      <c r="U1341" s="316">
        <v>3.6</v>
      </c>
      <c r="V1341" s="316">
        <v>5.6</v>
      </c>
      <c r="W1341" s="316">
        <v>5.6</v>
      </c>
      <c r="X1341" s="316">
        <v>5.3</v>
      </c>
      <c r="Y1341" s="315"/>
      <c r="Z1341" s="317" t="s">
        <v>36</v>
      </c>
      <c r="AA1341" s="314" t="s">
        <v>48</v>
      </c>
      <c r="AB1341" s="318" t="s">
        <v>116</v>
      </c>
      <c r="AC1341" s="8" t="s">
        <v>3338</v>
      </c>
    </row>
    <row r="1342" spans="1:29">
      <c r="A1342" s="313">
        <v>10</v>
      </c>
      <c r="B1342" s="320" t="s">
        <v>3281</v>
      </c>
      <c r="C1342" s="384" t="s">
        <v>1231</v>
      </c>
      <c r="D1342" s="385" t="s">
        <v>67</v>
      </c>
      <c r="E1342" s="319" t="s">
        <v>1142</v>
      </c>
      <c r="F1342" s="319"/>
      <c r="G1342" s="316">
        <v>6.1</v>
      </c>
      <c r="H1342" s="316">
        <v>8.6</v>
      </c>
      <c r="I1342" s="316">
        <v>7.1</v>
      </c>
      <c r="J1342" s="316">
        <v>7.4</v>
      </c>
      <c r="K1342" s="316">
        <v>5.8</v>
      </c>
      <c r="L1342" s="316">
        <v>5.6</v>
      </c>
      <c r="M1342" s="316">
        <v>7.5</v>
      </c>
      <c r="N1342" s="316">
        <v>7.2</v>
      </c>
      <c r="O1342" s="316">
        <v>6.9</v>
      </c>
      <c r="P1342" s="316">
        <v>5</v>
      </c>
      <c r="Q1342" s="316">
        <v>4.8</v>
      </c>
      <c r="R1342" s="316">
        <v>8.6</v>
      </c>
      <c r="S1342" s="316">
        <v>7.6</v>
      </c>
      <c r="T1342" s="316">
        <v>6.5</v>
      </c>
      <c r="U1342" s="316">
        <v>5.6</v>
      </c>
      <c r="V1342" s="316">
        <v>6.6</v>
      </c>
      <c r="W1342" s="316">
        <v>5.4</v>
      </c>
      <c r="X1342" s="316">
        <v>6.4</v>
      </c>
      <c r="Y1342" s="315"/>
      <c r="Z1342" s="317" t="s">
        <v>36</v>
      </c>
      <c r="AA1342" s="314" t="s">
        <v>37</v>
      </c>
      <c r="AB1342" s="318"/>
      <c r="AC1342" s="8" t="s">
        <v>3338</v>
      </c>
    </row>
    <row r="1343" spans="1:29">
      <c r="A1343" s="313">
        <v>11</v>
      </c>
      <c r="B1343" s="320" t="s">
        <v>3282</v>
      </c>
      <c r="C1343" s="384" t="s">
        <v>2706</v>
      </c>
      <c r="D1343" s="385" t="s">
        <v>1828</v>
      </c>
      <c r="E1343" s="319" t="s">
        <v>162</v>
      </c>
      <c r="F1343" s="319"/>
      <c r="G1343" s="316">
        <v>6.9</v>
      </c>
      <c r="H1343" s="316">
        <v>4.5</v>
      </c>
      <c r="I1343" s="316">
        <v>6.4</v>
      </c>
      <c r="J1343" s="316">
        <v>7.1</v>
      </c>
      <c r="K1343" s="316">
        <v>5.6</v>
      </c>
      <c r="L1343" s="316">
        <v>4.8</v>
      </c>
      <c r="M1343" s="316">
        <v>7.6</v>
      </c>
      <c r="N1343" s="316">
        <v>6.5</v>
      </c>
      <c r="O1343" s="316">
        <v>7.6</v>
      </c>
      <c r="P1343" s="316">
        <v>4.2</v>
      </c>
      <c r="Q1343" s="316">
        <v>4.7</v>
      </c>
      <c r="R1343" s="316">
        <v>6.6</v>
      </c>
      <c r="S1343" s="316">
        <v>6.9</v>
      </c>
      <c r="T1343" s="316">
        <v>6.8</v>
      </c>
      <c r="U1343" s="316">
        <v>4.0999999999999996</v>
      </c>
      <c r="V1343" s="316">
        <v>4.5999999999999996</v>
      </c>
      <c r="W1343" s="316">
        <v>5.4</v>
      </c>
      <c r="X1343" s="316">
        <v>5.3</v>
      </c>
      <c r="Y1343" s="315"/>
      <c r="Z1343" s="317" t="s">
        <v>36</v>
      </c>
      <c r="AA1343" s="314" t="s">
        <v>37</v>
      </c>
      <c r="AB1343" s="318"/>
      <c r="AC1343" s="8" t="s">
        <v>3338</v>
      </c>
    </row>
    <row r="1344" spans="1:29">
      <c r="A1344" s="313">
        <v>12</v>
      </c>
      <c r="B1344" s="320" t="s">
        <v>3283</v>
      </c>
      <c r="C1344" s="384" t="s">
        <v>3284</v>
      </c>
      <c r="D1344" s="385" t="s">
        <v>1630</v>
      </c>
      <c r="E1344" s="319"/>
      <c r="F1344" s="319" t="s">
        <v>577</v>
      </c>
      <c r="G1344" s="316">
        <v>8</v>
      </c>
      <c r="H1344" s="316">
        <v>4.2</v>
      </c>
      <c r="I1344" s="316">
        <v>8.8000000000000007</v>
      </c>
      <c r="J1344" s="316">
        <v>7.1</v>
      </c>
      <c r="K1344" s="316">
        <v>8.3000000000000007</v>
      </c>
      <c r="L1344" s="316">
        <v>5.5</v>
      </c>
      <c r="M1344" s="316">
        <v>8.5</v>
      </c>
      <c r="N1344" s="316">
        <v>9</v>
      </c>
      <c r="O1344" s="316">
        <v>8.6999999999999993</v>
      </c>
      <c r="P1344" s="316">
        <v>7.8</v>
      </c>
      <c r="Q1344" s="316">
        <v>7.2</v>
      </c>
      <c r="R1344" s="316">
        <v>7.7</v>
      </c>
      <c r="S1344" s="316">
        <v>7.6</v>
      </c>
      <c r="T1344" s="316">
        <v>6.2</v>
      </c>
      <c r="U1344" s="316">
        <v>7.3</v>
      </c>
      <c r="V1344" s="316">
        <v>7.4</v>
      </c>
      <c r="W1344" s="316">
        <v>6.1</v>
      </c>
      <c r="X1344" s="316">
        <v>5.7</v>
      </c>
      <c r="Y1344" s="315"/>
      <c r="Z1344" s="317" t="s">
        <v>36</v>
      </c>
      <c r="AA1344" s="314" t="s">
        <v>37</v>
      </c>
      <c r="AB1344" s="318"/>
      <c r="AC1344" s="8" t="s">
        <v>3338</v>
      </c>
    </row>
    <row r="1345" spans="1:29">
      <c r="A1345" s="313">
        <v>13</v>
      </c>
      <c r="B1345" s="320" t="s">
        <v>3285</v>
      </c>
      <c r="C1345" s="384" t="s">
        <v>742</v>
      </c>
      <c r="D1345" s="385" t="s">
        <v>139</v>
      </c>
      <c r="E1345" s="319" t="s">
        <v>948</v>
      </c>
      <c r="F1345" s="319"/>
      <c r="G1345" s="316">
        <v>4.9000000000000004</v>
      </c>
      <c r="H1345" s="316">
        <v>4.7</v>
      </c>
      <c r="I1345" s="316">
        <v>5.8</v>
      </c>
      <c r="J1345" s="316">
        <v>7</v>
      </c>
      <c r="K1345" s="316">
        <v>5.3</v>
      </c>
      <c r="L1345" s="316">
        <v>5.3</v>
      </c>
      <c r="M1345" s="316">
        <v>7.4</v>
      </c>
      <c r="N1345" s="316">
        <v>7.1</v>
      </c>
      <c r="O1345" s="316">
        <v>7.6</v>
      </c>
      <c r="P1345" s="316">
        <v>5.8</v>
      </c>
      <c r="Q1345" s="316">
        <v>4.4000000000000004</v>
      </c>
      <c r="R1345" s="316">
        <v>7.9</v>
      </c>
      <c r="S1345" s="316">
        <v>7.4</v>
      </c>
      <c r="T1345" s="316">
        <v>7.8</v>
      </c>
      <c r="U1345" s="316">
        <v>7.2</v>
      </c>
      <c r="V1345" s="316">
        <v>6.6</v>
      </c>
      <c r="W1345" s="316">
        <v>5</v>
      </c>
      <c r="X1345" s="316">
        <v>6.3</v>
      </c>
      <c r="Y1345" s="315"/>
      <c r="Z1345" s="317" t="s">
        <v>36</v>
      </c>
      <c r="AA1345" s="314" t="s">
        <v>37</v>
      </c>
      <c r="AB1345" s="318"/>
      <c r="AC1345" s="8" t="s">
        <v>3338</v>
      </c>
    </row>
    <row r="1346" spans="1:29" ht="79.2">
      <c r="A1346" s="313">
        <v>14</v>
      </c>
      <c r="B1346" s="320" t="s">
        <v>3286</v>
      </c>
      <c r="C1346" s="384" t="s">
        <v>3287</v>
      </c>
      <c r="D1346" s="385" t="s">
        <v>725</v>
      </c>
      <c r="E1346" s="319" t="s">
        <v>3288</v>
      </c>
      <c r="F1346" s="319"/>
      <c r="G1346" s="316">
        <v>5.5</v>
      </c>
      <c r="H1346" s="316">
        <v>4.5</v>
      </c>
      <c r="I1346" s="316">
        <v>4.8</v>
      </c>
      <c r="J1346" s="316">
        <v>7.5</v>
      </c>
      <c r="K1346" s="316">
        <v>5.7</v>
      </c>
      <c r="L1346" s="316">
        <v>5.7</v>
      </c>
      <c r="M1346" s="316">
        <v>7.2</v>
      </c>
      <c r="N1346" s="316">
        <v>6.8</v>
      </c>
      <c r="O1346" s="316">
        <v>7.4</v>
      </c>
      <c r="P1346" s="316">
        <v>4.8</v>
      </c>
      <c r="Q1346" s="316">
        <v>2.2000000000000002</v>
      </c>
      <c r="R1346" s="316">
        <v>7.8</v>
      </c>
      <c r="S1346" s="316">
        <v>6.3</v>
      </c>
      <c r="T1346" s="316">
        <v>0.8</v>
      </c>
      <c r="U1346" s="316">
        <v>5.9</v>
      </c>
      <c r="V1346" s="316">
        <v>5.6</v>
      </c>
      <c r="W1346" s="316">
        <v>1.2</v>
      </c>
      <c r="X1346" s="316">
        <v>1</v>
      </c>
      <c r="Y1346" s="315"/>
      <c r="Z1346" s="317" t="s">
        <v>36</v>
      </c>
      <c r="AA1346" s="314" t="s">
        <v>48</v>
      </c>
      <c r="AB1346" s="318" t="s">
        <v>3775</v>
      </c>
      <c r="AC1346" s="8" t="s">
        <v>3338</v>
      </c>
    </row>
    <row r="1347" spans="1:29" ht="79.2">
      <c r="A1347" s="313">
        <v>15</v>
      </c>
      <c r="B1347" s="320" t="s">
        <v>3289</v>
      </c>
      <c r="C1347" s="384" t="s">
        <v>2706</v>
      </c>
      <c r="D1347" s="385" t="s">
        <v>147</v>
      </c>
      <c r="E1347" s="319" t="s">
        <v>80</v>
      </c>
      <c r="F1347" s="319"/>
      <c r="G1347" s="316">
        <v>6.3</v>
      </c>
      <c r="H1347" s="316">
        <v>2.7</v>
      </c>
      <c r="I1347" s="316">
        <v>6.2</v>
      </c>
      <c r="J1347" s="316">
        <v>3.1</v>
      </c>
      <c r="K1347" s="316">
        <v>2.7</v>
      </c>
      <c r="L1347" s="316">
        <v>0</v>
      </c>
      <c r="M1347" s="316">
        <v>6.6</v>
      </c>
      <c r="N1347" s="316">
        <v>6.3</v>
      </c>
      <c r="O1347" s="316">
        <v>5.3</v>
      </c>
      <c r="P1347" s="316">
        <v>2.2000000000000002</v>
      </c>
      <c r="Q1347" s="316">
        <v>0</v>
      </c>
      <c r="R1347" s="316">
        <v>7.9</v>
      </c>
      <c r="S1347" s="316">
        <v>5.7</v>
      </c>
      <c r="T1347" s="316">
        <v>2.2000000000000002</v>
      </c>
      <c r="U1347" s="316">
        <v>6.1</v>
      </c>
      <c r="V1347" s="316">
        <v>2.6</v>
      </c>
      <c r="W1347" s="316">
        <v>4.7</v>
      </c>
      <c r="X1347" s="316">
        <v>1</v>
      </c>
      <c r="Y1347" s="315"/>
      <c r="Z1347" s="317" t="s">
        <v>36</v>
      </c>
      <c r="AA1347" s="314" t="s">
        <v>48</v>
      </c>
      <c r="AB1347" s="318" t="s">
        <v>3776</v>
      </c>
      <c r="AC1347" s="8" t="s">
        <v>3338</v>
      </c>
    </row>
    <row r="1348" spans="1:29" ht="79.2">
      <c r="A1348" s="313">
        <v>16</v>
      </c>
      <c r="B1348" s="320" t="s">
        <v>3290</v>
      </c>
      <c r="C1348" s="384" t="s">
        <v>3291</v>
      </c>
      <c r="D1348" s="385" t="s">
        <v>151</v>
      </c>
      <c r="E1348" s="319" t="s">
        <v>3292</v>
      </c>
      <c r="F1348" s="319"/>
      <c r="G1348" s="316">
        <v>4.8</v>
      </c>
      <c r="H1348" s="316">
        <v>4.2</v>
      </c>
      <c r="I1348" s="316">
        <v>7.5</v>
      </c>
      <c r="J1348" s="316">
        <v>5.7</v>
      </c>
      <c r="K1348" s="316">
        <v>5.2</v>
      </c>
      <c r="L1348" s="316">
        <v>5</v>
      </c>
      <c r="M1348" s="316">
        <v>8.4</v>
      </c>
      <c r="N1348" s="316">
        <v>6.3</v>
      </c>
      <c r="O1348" s="316">
        <v>5</v>
      </c>
      <c r="P1348" s="316">
        <v>0</v>
      </c>
      <c r="Q1348" s="316">
        <v>0.9</v>
      </c>
      <c r="R1348" s="316">
        <v>7.2</v>
      </c>
      <c r="S1348" s="316">
        <v>1.1000000000000001</v>
      </c>
      <c r="T1348" s="316">
        <v>0.6</v>
      </c>
      <c r="U1348" s="316">
        <v>4.5</v>
      </c>
      <c r="V1348" s="316">
        <v>2</v>
      </c>
      <c r="W1348" s="316">
        <v>0</v>
      </c>
      <c r="X1348" s="316">
        <v>1.2</v>
      </c>
      <c r="Y1348" s="315"/>
      <c r="Z1348" s="317" t="s">
        <v>36</v>
      </c>
      <c r="AA1348" s="314" t="s">
        <v>48</v>
      </c>
      <c r="AB1348" s="318" t="s">
        <v>3777</v>
      </c>
      <c r="AC1348" s="8" t="s">
        <v>3338</v>
      </c>
    </row>
    <row r="1349" spans="1:29" ht="39.6">
      <c r="A1349" s="313">
        <v>17</v>
      </c>
      <c r="B1349" s="320" t="s">
        <v>3293</v>
      </c>
      <c r="C1349" s="384" t="s">
        <v>3294</v>
      </c>
      <c r="D1349" s="385" t="s">
        <v>75</v>
      </c>
      <c r="E1349" s="319" t="s">
        <v>162</v>
      </c>
      <c r="F1349" s="319"/>
      <c r="G1349" s="316">
        <v>6</v>
      </c>
      <c r="H1349" s="316">
        <v>4.4000000000000004</v>
      </c>
      <c r="I1349" s="316">
        <v>5.2</v>
      </c>
      <c r="J1349" s="316">
        <v>6.9</v>
      </c>
      <c r="K1349" s="316">
        <v>5.8</v>
      </c>
      <c r="L1349" s="316">
        <v>4.7</v>
      </c>
      <c r="M1349" s="316">
        <v>7.2</v>
      </c>
      <c r="N1349" s="316">
        <v>5.7</v>
      </c>
      <c r="O1349" s="316">
        <v>5.7</v>
      </c>
      <c r="P1349" s="316">
        <v>4.7</v>
      </c>
      <c r="Q1349" s="316">
        <v>4.0999999999999996</v>
      </c>
      <c r="R1349" s="316">
        <v>7.9</v>
      </c>
      <c r="S1349" s="316">
        <v>5.3</v>
      </c>
      <c r="T1349" s="316">
        <v>4.9000000000000004</v>
      </c>
      <c r="U1349" s="316">
        <v>5.4</v>
      </c>
      <c r="V1349" s="316">
        <v>3.3</v>
      </c>
      <c r="W1349" s="316">
        <v>6.9</v>
      </c>
      <c r="X1349" s="316">
        <v>5.0999999999999996</v>
      </c>
      <c r="Y1349" s="315"/>
      <c r="Z1349" s="317" t="s">
        <v>36</v>
      </c>
      <c r="AA1349" s="314" t="s">
        <v>48</v>
      </c>
      <c r="AB1349" s="318" t="s">
        <v>3747</v>
      </c>
      <c r="AC1349" s="8" t="s">
        <v>3338</v>
      </c>
    </row>
    <row r="1350" spans="1:29">
      <c r="A1350" s="313">
        <v>18</v>
      </c>
      <c r="B1350" s="320" t="s">
        <v>3295</v>
      </c>
      <c r="C1350" s="384" t="s">
        <v>3296</v>
      </c>
      <c r="D1350" s="385" t="s">
        <v>736</v>
      </c>
      <c r="E1350" s="319" t="s">
        <v>3297</v>
      </c>
      <c r="F1350" s="319"/>
      <c r="G1350" s="316">
        <v>6.8</v>
      </c>
      <c r="H1350" s="316">
        <v>4.4000000000000004</v>
      </c>
      <c r="I1350" s="316">
        <v>7.5</v>
      </c>
      <c r="J1350" s="316">
        <v>7</v>
      </c>
      <c r="K1350" s="316">
        <v>7.4</v>
      </c>
      <c r="L1350" s="316">
        <v>4.8</v>
      </c>
      <c r="M1350" s="316">
        <v>8.1</v>
      </c>
      <c r="N1350" s="316">
        <v>7.1</v>
      </c>
      <c r="O1350" s="316">
        <v>7.1</v>
      </c>
      <c r="P1350" s="316">
        <v>4.4000000000000004</v>
      </c>
      <c r="Q1350" s="316">
        <v>4.8</v>
      </c>
      <c r="R1350" s="316">
        <v>8.4</v>
      </c>
      <c r="S1350" s="316">
        <v>6.5</v>
      </c>
      <c r="T1350" s="316">
        <v>5.6</v>
      </c>
      <c r="U1350" s="316">
        <v>7.3</v>
      </c>
      <c r="V1350" s="316">
        <v>4.5999999999999996</v>
      </c>
      <c r="W1350" s="316">
        <v>5.7</v>
      </c>
      <c r="X1350" s="316">
        <v>4.5999999999999996</v>
      </c>
      <c r="Y1350" s="315"/>
      <c r="Z1350" s="317" t="s">
        <v>36</v>
      </c>
      <c r="AA1350" s="314" t="s">
        <v>37</v>
      </c>
      <c r="AB1350" s="318"/>
      <c r="AC1350" s="8" t="s">
        <v>3338</v>
      </c>
    </row>
    <row r="1351" spans="1:29" ht="52.8">
      <c r="A1351" s="313">
        <v>19</v>
      </c>
      <c r="B1351" s="320" t="s">
        <v>3298</v>
      </c>
      <c r="C1351" s="384" t="s">
        <v>3299</v>
      </c>
      <c r="D1351" s="385" t="s">
        <v>79</v>
      </c>
      <c r="E1351" s="319" t="s">
        <v>1265</v>
      </c>
      <c r="F1351" s="319"/>
      <c r="G1351" s="316">
        <v>4.2</v>
      </c>
      <c r="H1351" s="316">
        <v>8.6</v>
      </c>
      <c r="I1351" s="316">
        <v>8.6</v>
      </c>
      <c r="J1351" s="316">
        <v>7</v>
      </c>
      <c r="K1351" s="316">
        <v>7.6</v>
      </c>
      <c r="L1351" s="316">
        <v>4.9000000000000004</v>
      </c>
      <c r="M1351" s="316">
        <v>6.9</v>
      </c>
      <c r="N1351" s="316">
        <v>6.3</v>
      </c>
      <c r="O1351" s="316">
        <v>7.1</v>
      </c>
      <c r="P1351" s="316">
        <v>5.5</v>
      </c>
      <c r="Q1351" s="316">
        <v>5.2</v>
      </c>
      <c r="R1351" s="316">
        <v>7.8</v>
      </c>
      <c r="S1351" s="316">
        <v>5.3</v>
      </c>
      <c r="T1351" s="316">
        <v>7.6</v>
      </c>
      <c r="U1351" s="316">
        <v>6.1</v>
      </c>
      <c r="V1351" s="316">
        <v>6.1</v>
      </c>
      <c r="W1351" s="316">
        <v>5.0999999999999996</v>
      </c>
      <c r="X1351" s="316">
        <v>4.5999999999999996</v>
      </c>
      <c r="Y1351" s="315"/>
      <c r="Z1351" s="317" t="s">
        <v>36</v>
      </c>
      <c r="AA1351" s="314" t="s">
        <v>37</v>
      </c>
      <c r="AB1351" s="318" t="s">
        <v>3773</v>
      </c>
      <c r="AC1351" s="8" t="s">
        <v>3338</v>
      </c>
    </row>
    <row r="1352" spans="1:29">
      <c r="A1352" s="313">
        <v>20</v>
      </c>
      <c r="B1352" s="320" t="s">
        <v>3300</v>
      </c>
      <c r="C1352" s="384" t="s">
        <v>3301</v>
      </c>
      <c r="D1352" s="385" t="s">
        <v>79</v>
      </c>
      <c r="E1352" s="319" t="s">
        <v>956</v>
      </c>
      <c r="F1352" s="319"/>
      <c r="G1352" s="316">
        <v>7.6</v>
      </c>
      <c r="H1352" s="316">
        <v>4.3</v>
      </c>
      <c r="I1352" s="316">
        <v>7.8</v>
      </c>
      <c r="J1352" s="316">
        <v>8.8000000000000007</v>
      </c>
      <c r="K1352" s="316">
        <v>9.6</v>
      </c>
      <c r="L1352" s="316">
        <v>7.6</v>
      </c>
      <c r="M1352" s="316">
        <v>8.6</v>
      </c>
      <c r="N1352" s="316">
        <v>8.1999999999999993</v>
      </c>
      <c r="O1352" s="316">
        <v>8.6999999999999993</v>
      </c>
      <c r="P1352" s="316">
        <v>8</v>
      </c>
      <c r="Q1352" s="316">
        <v>6.5</v>
      </c>
      <c r="R1352" s="316">
        <v>8.6</v>
      </c>
      <c r="S1352" s="316">
        <v>7.9</v>
      </c>
      <c r="T1352" s="316">
        <v>10</v>
      </c>
      <c r="U1352" s="316">
        <v>9.3000000000000007</v>
      </c>
      <c r="V1352" s="316">
        <v>8.6</v>
      </c>
      <c r="W1352" s="316">
        <v>9</v>
      </c>
      <c r="X1352" s="316">
        <v>7.5</v>
      </c>
      <c r="Y1352" s="315"/>
      <c r="Z1352" s="317" t="s">
        <v>36</v>
      </c>
      <c r="AA1352" s="314" t="s">
        <v>37</v>
      </c>
      <c r="AB1352" s="318"/>
      <c r="AC1352" s="8" t="s">
        <v>3338</v>
      </c>
    </row>
    <row r="1353" spans="1:29">
      <c r="A1353" s="313">
        <v>21</v>
      </c>
      <c r="B1353" s="320" t="s">
        <v>3302</v>
      </c>
      <c r="C1353" s="384" t="s">
        <v>3303</v>
      </c>
      <c r="D1353" s="385" t="s">
        <v>79</v>
      </c>
      <c r="E1353" s="319" t="s">
        <v>2866</v>
      </c>
      <c r="F1353" s="319"/>
      <c r="G1353" s="316">
        <v>5.8</v>
      </c>
      <c r="H1353" s="316">
        <v>4.3</v>
      </c>
      <c r="I1353" s="316">
        <v>8.1999999999999993</v>
      </c>
      <c r="J1353" s="316">
        <v>7.5</v>
      </c>
      <c r="K1353" s="316">
        <v>9.1</v>
      </c>
      <c r="L1353" s="316">
        <v>6.4</v>
      </c>
      <c r="M1353" s="316">
        <v>7.4</v>
      </c>
      <c r="N1353" s="316">
        <v>7.6</v>
      </c>
      <c r="O1353" s="316">
        <v>7.8</v>
      </c>
      <c r="P1353" s="316">
        <v>4.7</v>
      </c>
      <c r="Q1353" s="316">
        <v>4.4000000000000004</v>
      </c>
      <c r="R1353" s="316">
        <v>5.5</v>
      </c>
      <c r="S1353" s="316">
        <v>7.3</v>
      </c>
      <c r="T1353" s="316">
        <v>4.9000000000000004</v>
      </c>
      <c r="U1353" s="316">
        <v>5.3</v>
      </c>
      <c r="V1353" s="316">
        <v>5.6</v>
      </c>
      <c r="W1353" s="316">
        <v>5.5</v>
      </c>
      <c r="X1353" s="316">
        <v>5.7</v>
      </c>
      <c r="Y1353" s="315"/>
      <c r="Z1353" s="317" t="s">
        <v>36</v>
      </c>
      <c r="AA1353" s="314" t="s">
        <v>37</v>
      </c>
      <c r="AB1353" s="318"/>
      <c r="AC1353" s="8" t="s">
        <v>3338</v>
      </c>
    </row>
    <row r="1354" spans="1:29" ht="52.8">
      <c r="A1354" s="313">
        <v>22</v>
      </c>
      <c r="B1354" s="320" t="s">
        <v>3304</v>
      </c>
      <c r="C1354" s="384" t="s">
        <v>3305</v>
      </c>
      <c r="D1354" s="385" t="s">
        <v>168</v>
      </c>
      <c r="E1354" s="319" t="s">
        <v>932</v>
      </c>
      <c r="F1354" s="319"/>
      <c r="G1354" s="316">
        <v>6.2</v>
      </c>
      <c r="H1354" s="316">
        <v>4.4000000000000004</v>
      </c>
      <c r="I1354" s="316">
        <v>6.6</v>
      </c>
      <c r="J1354" s="316">
        <v>7.2</v>
      </c>
      <c r="K1354" s="316">
        <v>5.5</v>
      </c>
      <c r="L1354" s="316">
        <v>4.5</v>
      </c>
      <c r="M1354" s="316">
        <v>7.4</v>
      </c>
      <c r="N1354" s="316">
        <v>5.3</v>
      </c>
      <c r="O1354" s="316">
        <v>7.2</v>
      </c>
      <c r="P1354" s="316">
        <v>5.7</v>
      </c>
      <c r="Q1354" s="316">
        <v>4</v>
      </c>
      <c r="R1354" s="316">
        <v>7.4</v>
      </c>
      <c r="S1354" s="316">
        <v>7.1</v>
      </c>
      <c r="T1354" s="316">
        <v>4</v>
      </c>
      <c r="U1354" s="316">
        <v>5.0999999999999996</v>
      </c>
      <c r="V1354" s="316">
        <v>4.5</v>
      </c>
      <c r="W1354" s="316">
        <v>4</v>
      </c>
      <c r="X1354" s="316">
        <v>4.5</v>
      </c>
      <c r="Y1354" s="315"/>
      <c r="Z1354" s="317" t="s">
        <v>36</v>
      </c>
      <c r="AA1354" s="314" t="s">
        <v>37</v>
      </c>
      <c r="AB1354" s="318" t="s">
        <v>3773</v>
      </c>
      <c r="AC1354" s="8" t="s">
        <v>3338</v>
      </c>
    </row>
    <row r="1355" spans="1:29">
      <c r="A1355" s="313">
        <v>23</v>
      </c>
      <c r="B1355" s="320" t="s">
        <v>3306</v>
      </c>
      <c r="C1355" s="384" t="s">
        <v>3307</v>
      </c>
      <c r="D1355" s="385" t="s">
        <v>947</v>
      </c>
      <c r="E1355" s="319" t="s">
        <v>3297</v>
      </c>
      <c r="F1355" s="319"/>
      <c r="G1355" s="316">
        <v>8.1999999999999993</v>
      </c>
      <c r="H1355" s="316">
        <v>6.4</v>
      </c>
      <c r="I1355" s="316">
        <v>9.1</v>
      </c>
      <c r="J1355" s="316">
        <v>9</v>
      </c>
      <c r="K1355" s="316">
        <v>9.4</v>
      </c>
      <c r="L1355" s="316">
        <v>5.6</v>
      </c>
      <c r="M1355" s="316">
        <v>7.3</v>
      </c>
      <c r="N1355" s="316">
        <v>8.6999999999999993</v>
      </c>
      <c r="O1355" s="316">
        <v>8.6</v>
      </c>
      <c r="P1355" s="316">
        <v>7.1</v>
      </c>
      <c r="Q1355" s="316">
        <v>4.7</v>
      </c>
      <c r="R1355" s="316">
        <v>8.1999999999999993</v>
      </c>
      <c r="S1355" s="316">
        <v>7.7</v>
      </c>
      <c r="T1355" s="316">
        <v>7.6</v>
      </c>
      <c r="U1355" s="316">
        <v>8.5</v>
      </c>
      <c r="V1355" s="316">
        <v>9</v>
      </c>
      <c r="W1355" s="316">
        <v>6.2</v>
      </c>
      <c r="X1355" s="316">
        <v>5.6</v>
      </c>
      <c r="Y1355" s="315"/>
      <c r="Z1355" s="317" t="s">
        <v>36</v>
      </c>
      <c r="AA1355" s="314" t="s">
        <v>37</v>
      </c>
      <c r="AB1355" s="318"/>
      <c r="AC1355" s="8" t="s">
        <v>3338</v>
      </c>
    </row>
    <row r="1356" spans="1:29">
      <c r="A1356" s="313">
        <v>24</v>
      </c>
      <c r="B1356" s="320" t="s">
        <v>3308</v>
      </c>
      <c r="C1356" s="384" t="s">
        <v>3309</v>
      </c>
      <c r="D1356" s="385" t="s">
        <v>1342</v>
      </c>
      <c r="E1356" s="319" t="s">
        <v>3310</v>
      </c>
      <c r="F1356" s="319"/>
      <c r="G1356" s="316">
        <v>8</v>
      </c>
      <c r="H1356" s="316">
        <v>4.2</v>
      </c>
      <c r="I1356" s="316">
        <v>8.4</v>
      </c>
      <c r="J1356" s="316">
        <v>8.9</v>
      </c>
      <c r="K1356" s="316">
        <v>9.1</v>
      </c>
      <c r="L1356" s="316">
        <v>4.9000000000000004</v>
      </c>
      <c r="M1356" s="316">
        <v>6.8</v>
      </c>
      <c r="N1356" s="316">
        <v>7.9</v>
      </c>
      <c r="O1356" s="316">
        <v>8.1</v>
      </c>
      <c r="P1356" s="316">
        <v>5.6</v>
      </c>
      <c r="Q1356" s="316">
        <v>5.9</v>
      </c>
      <c r="R1356" s="316">
        <v>8.5</v>
      </c>
      <c r="S1356" s="316">
        <v>7.7</v>
      </c>
      <c r="T1356" s="316">
        <v>4</v>
      </c>
      <c r="U1356" s="316">
        <v>7.5</v>
      </c>
      <c r="V1356" s="316">
        <v>5.7</v>
      </c>
      <c r="W1356" s="316">
        <v>7.2</v>
      </c>
      <c r="X1356" s="316">
        <v>4.9000000000000004</v>
      </c>
      <c r="Y1356" s="315"/>
      <c r="Z1356" s="317" t="s">
        <v>36</v>
      </c>
      <c r="AA1356" s="314" t="s">
        <v>37</v>
      </c>
      <c r="AB1356" s="318"/>
      <c r="AC1356" s="8" t="s">
        <v>3338</v>
      </c>
    </row>
    <row r="1357" spans="1:29">
      <c r="A1357" s="313">
        <v>25</v>
      </c>
      <c r="B1357" s="320" t="s">
        <v>3311</v>
      </c>
      <c r="C1357" s="384" t="s">
        <v>3309</v>
      </c>
      <c r="D1357" s="385" t="s">
        <v>183</v>
      </c>
      <c r="E1357" s="319" t="s">
        <v>372</v>
      </c>
      <c r="F1357" s="319"/>
      <c r="G1357" s="316">
        <v>8</v>
      </c>
      <c r="H1357" s="316">
        <v>6.7</v>
      </c>
      <c r="I1357" s="316">
        <v>8.6999999999999993</v>
      </c>
      <c r="J1357" s="316">
        <v>8.3000000000000007</v>
      </c>
      <c r="K1357" s="316">
        <v>9.6999999999999993</v>
      </c>
      <c r="L1357" s="316">
        <v>6</v>
      </c>
      <c r="M1357" s="316">
        <v>7.7</v>
      </c>
      <c r="N1357" s="316">
        <v>7.3</v>
      </c>
      <c r="O1357" s="316">
        <v>5.0999999999999996</v>
      </c>
      <c r="P1357" s="316">
        <v>6.3</v>
      </c>
      <c r="Q1357" s="316">
        <v>6.3</v>
      </c>
      <c r="R1357" s="316">
        <v>7.4</v>
      </c>
      <c r="S1357" s="316">
        <v>8</v>
      </c>
      <c r="T1357" s="316">
        <v>5.3</v>
      </c>
      <c r="U1357" s="316">
        <v>7.9</v>
      </c>
      <c r="V1357" s="316">
        <v>8.1</v>
      </c>
      <c r="W1357" s="316">
        <v>6.6</v>
      </c>
      <c r="X1357" s="316">
        <v>4.2</v>
      </c>
      <c r="Y1357" s="315"/>
      <c r="Z1357" s="317" t="s">
        <v>36</v>
      </c>
      <c r="AA1357" s="314" t="s">
        <v>37</v>
      </c>
      <c r="AB1357" s="318"/>
      <c r="AC1357" s="8" t="s">
        <v>3338</v>
      </c>
    </row>
    <row r="1358" spans="1:29">
      <c r="A1358" s="313">
        <v>26</v>
      </c>
      <c r="B1358" s="320" t="s">
        <v>3312</v>
      </c>
      <c r="C1358" s="384" t="s">
        <v>3313</v>
      </c>
      <c r="D1358" s="385" t="s">
        <v>1862</v>
      </c>
      <c r="E1358" s="319"/>
      <c r="F1358" s="319" t="s">
        <v>3314</v>
      </c>
      <c r="G1358" s="316">
        <v>8.4</v>
      </c>
      <c r="H1358" s="316">
        <v>7.6</v>
      </c>
      <c r="I1358" s="316">
        <v>9</v>
      </c>
      <c r="J1358" s="316">
        <v>7.2</v>
      </c>
      <c r="K1358" s="316">
        <v>9.4</v>
      </c>
      <c r="L1358" s="316">
        <v>6.7</v>
      </c>
      <c r="M1358" s="316">
        <v>8.9</v>
      </c>
      <c r="N1358" s="316">
        <v>8.1999999999999993</v>
      </c>
      <c r="O1358" s="316">
        <v>8.1999999999999993</v>
      </c>
      <c r="P1358" s="316">
        <v>6.4</v>
      </c>
      <c r="Q1358" s="316">
        <v>5.9</v>
      </c>
      <c r="R1358" s="316">
        <v>8.1999999999999993</v>
      </c>
      <c r="S1358" s="316">
        <v>6.8</v>
      </c>
      <c r="T1358" s="316">
        <v>4</v>
      </c>
      <c r="U1358" s="316">
        <v>6.4</v>
      </c>
      <c r="V1358" s="316">
        <v>6</v>
      </c>
      <c r="W1358" s="316">
        <v>5.3</v>
      </c>
      <c r="X1358" s="316">
        <v>4.5999999999999996</v>
      </c>
      <c r="Y1358" s="315"/>
      <c r="Z1358" s="317" t="s">
        <v>36</v>
      </c>
      <c r="AA1358" s="314" t="s">
        <v>37</v>
      </c>
      <c r="AB1358" s="318"/>
      <c r="AC1358" s="8" t="s">
        <v>3338</v>
      </c>
    </row>
    <row r="1359" spans="1:29">
      <c r="A1359" s="313">
        <v>27</v>
      </c>
      <c r="B1359" s="320" t="s">
        <v>3315</v>
      </c>
      <c r="C1359" s="384" t="s">
        <v>3316</v>
      </c>
      <c r="D1359" s="385" t="s">
        <v>1862</v>
      </c>
      <c r="E1359" s="319"/>
      <c r="F1359" s="319" t="s">
        <v>774</v>
      </c>
      <c r="G1359" s="316">
        <v>8.1999999999999993</v>
      </c>
      <c r="H1359" s="316">
        <v>7.4</v>
      </c>
      <c r="I1359" s="316">
        <v>9.8000000000000007</v>
      </c>
      <c r="J1359" s="316">
        <v>8.1</v>
      </c>
      <c r="K1359" s="316">
        <v>10</v>
      </c>
      <c r="L1359" s="316">
        <v>7.1</v>
      </c>
      <c r="M1359" s="316">
        <v>9.1999999999999993</v>
      </c>
      <c r="N1359" s="316">
        <v>8.5</v>
      </c>
      <c r="O1359" s="316">
        <v>8.6999999999999993</v>
      </c>
      <c r="P1359" s="316">
        <v>8</v>
      </c>
      <c r="Q1359" s="316">
        <v>9.6</v>
      </c>
      <c r="R1359" s="316">
        <v>7.9</v>
      </c>
      <c r="S1359" s="316">
        <v>8.3000000000000007</v>
      </c>
      <c r="T1359" s="316">
        <v>9.3000000000000007</v>
      </c>
      <c r="U1359" s="316">
        <v>9.1999999999999993</v>
      </c>
      <c r="V1359" s="316">
        <v>9.3000000000000007</v>
      </c>
      <c r="W1359" s="316">
        <v>8.4</v>
      </c>
      <c r="X1359" s="316">
        <v>9.1999999999999993</v>
      </c>
      <c r="Y1359" s="315"/>
      <c r="Z1359" s="317" t="s">
        <v>36</v>
      </c>
      <c r="AA1359" s="314" t="s">
        <v>37</v>
      </c>
      <c r="AB1359" s="318"/>
      <c r="AC1359" s="8" t="s">
        <v>3338</v>
      </c>
    </row>
    <row r="1360" spans="1:29">
      <c r="A1360" s="313">
        <v>28</v>
      </c>
      <c r="B1360" s="320" t="s">
        <v>3317</v>
      </c>
      <c r="C1360" s="384" t="s">
        <v>256</v>
      </c>
      <c r="D1360" s="385" t="s">
        <v>91</v>
      </c>
      <c r="E1360" s="319" t="s">
        <v>656</v>
      </c>
      <c r="F1360" s="319"/>
      <c r="G1360" s="316">
        <v>7.6</v>
      </c>
      <c r="H1360" s="316">
        <v>5.8</v>
      </c>
      <c r="I1360" s="316">
        <v>8.9</v>
      </c>
      <c r="J1360" s="316">
        <v>8.9</v>
      </c>
      <c r="K1360" s="316">
        <v>8.6</v>
      </c>
      <c r="L1360" s="316">
        <v>5.3</v>
      </c>
      <c r="M1360" s="316">
        <v>8.9</v>
      </c>
      <c r="N1360" s="316">
        <v>8.1</v>
      </c>
      <c r="O1360" s="316">
        <v>8.6</v>
      </c>
      <c r="P1360" s="316">
        <v>5.9</v>
      </c>
      <c r="Q1360" s="316">
        <v>5.4</v>
      </c>
      <c r="R1360" s="316">
        <v>7.9</v>
      </c>
      <c r="S1360" s="316">
        <v>7.6</v>
      </c>
      <c r="T1360" s="316">
        <v>5.6</v>
      </c>
      <c r="U1360" s="316">
        <v>8.1999999999999993</v>
      </c>
      <c r="V1360" s="316">
        <v>6.9</v>
      </c>
      <c r="W1360" s="316">
        <v>6</v>
      </c>
      <c r="X1360" s="316">
        <v>5.8</v>
      </c>
      <c r="Y1360" s="315"/>
      <c r="Z1360" s="317" t="s">
        <v>36</v>
      </c>
      <c r="AA1360" s="314" t="s">
        <v>37</v>
      </c>
      <c r="AB1360" s="318"/>
      <c r="AC1360" s="8" t="s">
        <v>3338</v>
      </c>
    </row>
    <row r="1361" spans="1:29">
      <c r="A1361" s="313">
        <v>29</v>
      </c>
      <c r="B1361" s="320" t="s">
        <v>3318</v>
      </c>
      <c r="C1361" s="384" t="s">
        <v>3319</v>
      </c>
      <c r="D1361" s="385" t="s">
        <v>1754</v>
      </c>
      <c r="E1361" s="319" t="s">
        <v>1211</v>
      </c>
      <c r="F1361" s="319"/>
      <c r="G1361" s="316">
        <v>6.5</v>
      </c>
      <c r="H1361" s="316">
        <v>5.7</v>
      </c>
      <c r="I1361" s="316">
        <v>8.8000000000000007</v>
      </c>
      <c r="J1361" s="316">
        <v>8.6</v>
      </c>
      <c r="K1361" s="316">
        <v>8.8000000000000007</v>
      </c>
      <c r="L1361" s="316">
        <v>4.9000000000000004</v>
      </c>
      <c r="M1361" s="316">
        <v>8</v>
      </c>
      <c r="N1361" s="316">
        <v>7.3</v>
      </c>
      <c r="O1361" s="316">
        <v>8</v>
      </c>
      <c r="P1361" s="316">
        <v>4.7</v>
      </c>
      <c r="Q1361" s="316">
        <v>8.1</v>
      </c>
      <c r="R1361" s="316">
        <v>8.3000000000000007</v>
      </c>
      <c r="S1361" s="316">
        <v>5.6</v>
      </c>
      <c r="T1361" s="316">
        <v>5.7</v>
      </c>
      <c r="U1361" s="316">
        <v>7.6</v>
      </c>
      <c r="V1361" s="316">
        <v>6.5</v>
      </c>
      <c r="W1361" s="316">
        <v>7.8</v>
      </c>
      <c r="X1361" s="316">
        <v>4.9000000000000004</v>
      </c>
      <c r="Y1361" s="315"/>
      <c r="Z1361" s="317" t="s">
        <v>36</v>
      </c>
      <c r="AA1361" s="314" t="s">
        <v>37</v>
      </c>
      <c r="AB1361" s="318"/>
      <c r="AC1361" s="8" t="s">
        <v>3338</v>
      </c>
    </row>
    <row r="1362" spans="1:29">
      <c r="A1362" s="313">
        <v>30</v>
      </c>
      <c r="B1362" s="320" t="s">
        <v>3320</v>
      </c>
      <c r="C1362" s="384" t="s">
        <v>652</v>
      </c>
      <c r="D1362" s="385" t="s">
        <v>100</v>
      </c>
      <c r="E1362" s="319" t="s">
        <v>1608</v>
      </c>
      <c r="F1362" s="319"/>
      <c r="G1362" s="316">
        <v>6.6</v>
      </c>
      <c r="H1362" s="316">
        <v>5.2</v>
      </c>
      <c r="I1362" s="316">
        <v>9.4</v>
      </c>
      <c r="J1362" s="316">
        <v>8.1</v>
      </c>
      <c r="K1362" s="316">
        <v>9.1</v>
      </c>
      <c r="L1362" s="316">
        <v>8.1</v>
      </c>
      <c r="M1362" s="316">
        <v>7.9</v>
      </c>
      <c r="N1362" s="316">
        <v>9.3000000000000007</v>
      </c>
      <c r="O1362" s="316">
        <v>8.6999999999999993</v>
      </c>
      <c r="P1362" s="316">
        <v>7.9</v>
      </c>
      <c r="Q1362" s="316">
        <v>9.4</v>
      </c>
      <c r="R1362" s="316">
        <v>9.4</v>
      </c>
      <c r="S1362" s="316">
        <v>6.5</v>
      </c>
      <c r="T1362" s="316">
        <v>8.6999999999999993</v>
      </c>
      <c r="U1362" s="316">
        <v>9.5</v>
      </c>
      <c r="V1362" s="316">
        <v>8.5</v>
      </c>
      <c r="W1362" s="316">
        <v>8.6999999999999993</v>
      </c>
      <c r="X1362" s="316">
        <v>6.7</v>
      </c>
      <c r="Y1362" s="315"/>
      <c r="Z1362" s="317" t="s">
        <v>36</v>
      </c>
      <c r="AA1362" s="314" t="s">
        <v>37</v>
      </c>
      <c r="AB1362" s="318"/>
      <c r="AC1362" s="8" t="s">
        <v>3338</v>
      </c>
    </row>
    <row r="1363" spans="1:29" ht="79.2">
      <c r="A1363" s="313">
        <v>31</v>
      </c>
      <c r="B1363" s="320" t="s">
        <v>3321</v>
      </c>
      <c r="C1363" s="384" t="s">
        <v>3322</v>
      </c>
      <c r="D1363" s="385" t="s">
        <v>2418</v>
      </c>
      <c r="E1363" s="319"/>
      <c r="F1363" s="319" t="s">
        <v>248</v>
      </c>
      <c r="G1363" s="316">
        <v>6.2</v>
      </c>
      <c r="H1363" s="316">
        <v>5.0999999999999996</v>
      </c>
      <c r="I1363" s="316">
        <v>8.8000000000000007</v>
      </c>
      <c r="J1363" s="316">
        <v>8.3000000000000007</v>
      </c>
      <c r="K1363" s="316">
        <v>7.1</v>
      </c>
      <c r="L1363" s="316">
        <v>7.1</v>
      </c>
      <c r="M1363" s="316">
        <v>7.9</v>
      </c>
      <c r="N1363" s="316">
        <v>7.4</v>
      </c>
      <c r="O1363" s="316">
        <v>8.6</v>
      </c>
      <c r="P1363" s="316">
        <v>5.6</v>
      </c>
      <c r="Q1363" s="316">
        <v>5.8</v>
      </c>
      <c r="R1363" s="316">
        <v>7.4</v>
      </c>
      <c r="S1363" s="316">
        <v>6.5</v>
      </c>
      <c r="T1363" s="316">
        <v>5.2</v>
      </c>
      <c r="U1363" s="316">
        <v>7</v>
      </c>
      <c r="V1363" s="316">
        <v>7.5</v>
      </c>
      <c r="W1363" s="316">
        <v>5</v>
      </c>
      <c r="X1363" s="316">
        <v>7.3</v>
      </c>
      <c r="Y1363" s="315"/>
      <c r="Z1363" s="317" t="s">
        <v>36</v>
      </c>
      <c r="AA1363" s="314" t="s">
        <v>37</v>
      </c>
      <c r="AB1363" s="318" t="s">
        <v>3778</v>
      </c>
      <c r="AC1363" s="8" t="s">
        <v>3338</v>
      </c>
    </row>
    <row r="1364" spans="1:29">
      <c r="A1364" s="313">
        <v>32</v>
      </c>
      <c r="B1364" s="320" t="s">
        <v>3323</v>
      </c>
      <c r="C1364" s="384" t="s">
        <v>3324</v>
      </c>
      <c r="D1364" s="385" t="s">
        <v>418</v>
      </c>
      <c r="E1364" s="319"/>
      <c r="F1364" s="319" t="s">
        <v>584</v>
      </c>
      <c r="G1364" s="316">
        <v>8.9</v>
      </c>
      <c r="H1364" s="316">
        <v>5.6</v>
      </c>
      <c r="I1364" s="316">
        <v>9.6</v>
      </c>
      <c r="J1364" s="316">
        <v>8.1</v>
      </c>
      <c r="K1364" s="316">
        <v>6.3</v>
      </c>
      <c r="L1364" s="316">
        <v>8.1</v>
      </c>
      <c r="M1364" s="316">
        <v>9.9</v>
      </c>
      <c r="N1364" s="316">
        <v>8.6999999999999993</v>
      </c>
      <c r="O1364" s="316">
        <v>8.9</v>
      </c>
      <c r="P1364" s="316">
        <v>9</v>
      </c>
      <c r="Q1364" s="316">
        <v>8.6999999999999993</v>
      </c>
      <c r="R1364" s="316">
        <v>8.9</v>
      </c>
      <c r="S1364" s="316">
        <v>8.3000000000000007</v>
      </c>
      <c r="T1364" s="316">
        <v>9.6</v>
      </c>
      <c r="U1364" s="316">
        <v>8.6</v>
      </c>
      <c r="V1364" s="316">
        <v>9</v>
      </c>
      <c r="W1364" s="316">
        <v>8.9</v>
      </c>
      <c r="X1364" s="316">
        <v>7.9</v>
      </c>
      <c r="Y1364" s="315"/>
      <c r="Z1364" s="317" t="s">
        <v>36</v>
      </c>
      <c r="AA1364" s="314" t="s">
        <v>37</v>
      </c>
      <c r="AB1364" s="318"/>
      <c r="AC1364" s="8" t="s">
        <v>3338</v>
      </c>
    </row>
    <row r="1365" spans="1:29">
      <c r="A1365" s="313">
        <v>33</v>
      </c>
      <c r="B1365" s="320" t="s">
        <v>3325</v>
      </c>
      <c r="C1365" s="384" t="s">
        <v>3326</v>
      </c>
      <c r="D1365" s="385" t="s">
        <v>298</v>
      </c>
      <c r="E1365" s="319" t="s">
        <v>1493</v>
      </c>
      <c r="F1365" s="319"/>
      <c r="G1365" s="316">
        <v>8</v>
      </c>
      <c r="H1365" s="316">
        <v>5.9</v>
      </c>
      <c r="I1365" s="316">
        <v>9.1999999999999993</v>
      </c>
      <c r="J1365" s="316">
        <v>7.4</v>
      </c>
      <c r="K1365" s="316">
        <v>7.9</v>
      </c>
      <c r="L1365" s="316">
        <v>5.3</v>
      </c>
      <c r="M1365" s="316">
        <v>8.5</v>
      </c>
      <c r="N1365" s="316">
        <v>7.7</v>
      </c>
      <c r="O1365" s="316">
        <v>7.6</v>
      </c>
      <c r="P1365" s="316">
        <v>4.3</v>
      </c>
      <c r="Q1365" s="316">
        <v>6.5</v>
      </c>
      <c r="R1365" s="316">
        <v>8.1</v>
      </c>
      <c r="S1365" s="316">
        <v>7</v>
      </c>
      <c r="T1365" s="316">
        <v>4.3</v>
      </c>
      <c r="U1365" s="316">
        <v>6.9</v>
      </c>
      <c r="V1365" s="316">
        <v>6.5</v>
      </c>
      <c r="W1365" s="316">
        <v>7.5</v>
      </c>
      <c r="X1365" s="316">
        <v>6.1</v>
      </c>
      <c r="Y1365" s="315"/>
      <c r="Z1365" s="317" t="s">
        <v>36</v>
      </c>
      <c r="AA1365" s="314" t="s">
        <v>37</v>
      </c>
      <c r="AB1365" s="318"/>
      <c r="AC1365" s="8" t="s">
        <v>3338</v>
      </c>
    </row>
    <row r="1366" spans="1:29" ht="52.8">
      <c r="A1366" s="313">
        <v>34</v>
      </c>
      <c r="B1366" s="320" t="s">
        <v>3327</v>
      </c>
      <c r="C1366" s="384" t="s">
        <v>3328</v>
      </c>
      <c r="D1366" s="385" t="s">
        <v>204</v>
      </c>
      <c r="E1366" s="319" t="s">
        <v>452</v>
      </c>
      <c r="F1366" s="319"/>
      <c r="G1366" s="316">
        <v>8.1</v>
      </c>
      <c r="H1366" s="316">
        <v>7.4</v>
      </c>
      <c r="I1366" s="316">
        <v>9.3000000000000007</v>
      </c>
      <c r="J1366" s="316">
        <v>8.1999999999999993</v>
      </c>
      <c r="K1366" s="316">
        <v>9.4</v>
      </c>
      <c r="L1366" s="316">
        <v>7.2</v>
      </c>
      <c r="M1366" s="316">
        <v>8.6</v>
      </c>
      <c r="N1366" s="316">
        <v>8.5</v>
      </c>
      <c r="O1366" s="316">
        <v>8.6</v>
      </c>
      <c r="P1366" s="316">
        <v>7</v>
      </c>
      <c r="Q1366" s="316">
        <v>7.2</v>
      </c>
      <c r="R1366" s="316">
        <v>7.5</v>
      </c>
      <c r="S1366" s="316">
        <v>7.4</v>
      </c>
      <c r="T1366" s="316">
        <v>5.9</v>
      </c>
      <c r="U1366" s="316">
        <v>9</v>
      </c>
      <c r="V1366" s="316">
        <v>6.9</v>
      </c>
      <c r="W1366" s="316">
        <v>7</v>
      </c>
      <c r="X1366" s="316">
        <v>7.9</v>
      </c>
      <c r="Y1366" s="315"/>
      <c r="Z1366" s="317" t="s">
        <v>36</v>
      </c>
      <c r="AA1366" s="314" t="s">
        <v>37</v>
      </c>
      <c r="AB1366" s="318" t="s">
        <v>3773</v>
      </c>
      <c r="AC1366" s="8" t="s">
        <v>3338</v>
      </c>
    </row>
    <row r="1367" spans="1:29">
      <c r="A1367" s="313">
        <v>35</v>
      </c>
      <c r="B1367" s="320" t="s">
        <v>3329</v>
      </c>
      <c r="C1367" s="384" t="s">
        <v>3330</v>
      </c>
      <c r="D1367" s="385" t="s">
        <v>204</v>
      </c>
      <c r="E1367" s="319" t="s">
        <v>299</v>
      </c>
      <c r="F1367" s="319"/>
      <c r="G1367" s="316">
        <v>7.7</v>
      </c>
      <c r="H1367" s="316">
        <v>4</v>
      </c>
      <c r="I1367" s="316">
        <v>7.5</v>
      </c>
      <c r="J1367" s="316">
        <v>7</v>
      </c>
      <c r="K1367" s="316">
        <v>6.7</v>
      </c>
      <c r="L1367" s="316">
        <v>5.5</v>
      </c>
      <c r="M1367" s="316">
        <v>6</v>
      </c>
      <c r="N1367" s="316">
        <v>6.8</v>
      </c>
      <c r="O1367" s="316">
        <v>7.9</v>
      </c>
      <c r="P1367" s="316">
        <v>4.5999999999999996</v>
      </c>
      <c r="Q1367" s="316">
        <v>6.7</v>
      </c>
      <c r="R1367" s="316">
        <v>8.1</v>
      </c>
      <c r="S1367" s="316">
        <v>7</v>
      </c>
      <c r="T1367" s="316">
        <v>4</v>
      </c>
      <c r="U1367" s="316">
        <v>5.4</v>
      </c>
      <c r="V1367" s="316">
        <v>5.8</v>
      </c>
      <c r="W1367" s="316">
        <v>5.7</v>
      </c>
      <c r="X1367" s="316">
        <v>6.2</v>
      </c>
      <c r="Y1367" s="315"/>
      <c r="Z1367" s="317" t="s">
        <v>36</v>
      </c>
      <c r="AA1367" s="314" t="s">
        <v>37</v>
      </c>
      <c r="AB1367" s="318"/>
      <c r="AC1367" s="8" t="s">
        <v>3338</v>
      </c>
    </row>
    <row r="1368" spans="1:29">
      <c r="A1368" s="313">
        <v>36</v>
      </c>
      <c r="B1368" s="320" t="s">
        <v>3331</v>
      </c>
      <c r="C1368" s="384" t="s">
        <v>3332</v>
      </c>
      <c r="D1368" s="385" t="s">
        <v>987</v>
      </c>
      <c r="E1368" s="319" t="s">
        <v>3227</v>
      </c>
      <c r="F1368" s="319"/>
      <c r="G1368" s="316">
        <v>8.4</v>
      </c>
      <c r="H1368" s="316">
        <v>6.5</v>
      </c>
      <c r="I1368" s="316">
        <v>8.1</v>
      </c>
      <c r="J1368" s="316">
        <v>9.4</v>
      </c>
      <c r="K1368" s="316">
        <v>8.5</v>
      </c>
      <c r="L1368" s="316">
        <v>4.5999999999999996</v>
      </c>
      <c r="M1368" s="316">
        <v>8.1</v>
      </c>
      <c r="N1368" s="316">
        <v>7.2</v>
      </c>
      <c r="O1368" s="316">
        <v>8.9</v>
      </c>
      <c r="P1368" s="316">
        <v>6.7</v>
      </c>
      <c r="Q1368" s="316">
        <v>6.3</v>
      </c>
      <c r="R1368" s="316">
        <v>9.5</v>
      </c>
      <c r="S1368" s="316">
        <v>8.3000000000000007</v>
      </c>
      <c r="T1368" s="316">
        <v>5</v>
      </c>
      <c r="U1368" s="316">
        <v>8.8000000000000007</v>
      </c>
      <c r="V1368" s="316">
        <v>5.9</v>
      </c>
      <c r="W1368" s="316">
        <v>8.1</v>
      </c>
      <c r="X1368" s="316">
        <v>5.8</v>
      </c>
      <c r="Y1368" s="315"/>
      <c r="Z1368" s="317" t="s">
        <v>36</v>
      </c>
      <c r="AA1368" s="314" t="s">
        <v>37</v>
      </c>
      <c r="AB1368" s="318"/>
      <c r="AC1368" s="8" t="s">
        <v>3338</v>
      </c>
    </row>
    <row r="1369" spans="1:29">
      <c r="A1369" s="313">
        <v>37</v>
      </c>
      <c r="B1369" s="320" t="s">
        <v>3333</v>
      </c>
      <c r="C1369" s="384" t="s">
        <v>3334</v>
      </c>
      <c r="D1369" s="385" t="s">
        <v>310</v>
      </c>
      <c r="E1369" s="319" t="s">
        <v>2544</v>
      </c>
      <c r="F1369" s="319"/>
      <c r="G1369" s="316">
        <v>8.4</v>
      </c>
      <c r="H1369" s="316">
        <v>6.3</v>
      </c>
      <c r="I1369" s="316">
        <v>8</v>
      </c>
      <c r="J1369" s="316">
        <v>8.6</v>
      </c>
      <c r="K1369" s="316">
        <v>9</v>
      </c>
      <c r="L1369" s="316">
        <v>4.8</v>
      </c>
      <c r="M1369" s="316">
        <v>8</v>
      </c>
      <c r="N1369" s="316">
        <v>8.1</v>
      </c>
      <c r="O1369" s="316">
        <v>8</v>
      </c>
      <c r="P1369" s="316">
        <v>5.5</v>
      </c>
      <c r="Q1369" s="316">
        <v>5.3</v>
      </c>
      <c r="R1369" s="316">
        <v>8.1</v>
      </c>
      <c r="S1369" s="316">
        <v>6.5</v>
      </c>
      <c r="T1369" s="316">
        <v>5.6</v>
      </c>
      <c r="U1369" s="316">
        <v>6.9</v>
      </c>
      <c r="V1369" s="316">
        <v>5</v>
      </c>
      <c r="W1369" s="316">
        <v>6.5</v>
      </c>
      <c r="X1369" s="316">
        <v>5.2</v>
      </c>
      <c r="Y1369" s="315"/>
      <c r="Z1369" s="317" t="s">
        <v>36</v>
      </c>
      <c r="AA1369" s="314" t="s">
        <v>37</v>
      </c>
      <c r="AB1369" s="318"/>
      <c r="AC1369" s="8" t="s">
        <v>3338</v>
      </c>
    </row>
    <row r="1370" spans="1:29">
      <c r="A1370" s="313">
        <v>38</v>
      </c>
      <c r="B1370" s="320" t="s">
        <v>3335</v>
      </c>
      <c r="C1370" s="384" t="s">
        <v>3336</v>
      </c>
      <c r="D1370" s="385" t="s">
        <v>238</v>
      </c>
      <c r="E1370" s="319" t="s">
        <v>1008</v>
      </c>
      <c r="F1370" s="319"/>
      <c r="G1370" s="316">
        <v>7.3</v>
      </c>
      <c r="H1370" s="316">
        <v>4.2</v>
      </c>
      <c r="I1370" s="316">
        <v>8.6</v>
      </c>
      <c r="J1370" s="316">
        <v>7.4</v>
      </c>
      <c r="K1370" s="316">
        <v>9.3000000000000007</v>
      </c>
      <c r="L1370" s="316">
        <v>5.4</v>
      </c>
      <c r="M1370" s="316">
        <v>7.9</v>
      </c>
      <c r="N1370" s="316">
        <v>8.3000000000000007</v>
      </c>
      <c r="O1370" s="316">
        <v>6.9</v>
      </c>
      <c r="P1370" s="316">
        <v>4</v>
      </c>
      <c r="Q1370" s="316">
        <v>5.7</v>
      </c>
      <c r="R1370" s="316">
        <v>7.6</v>
      </c>
      <c r="S1370" s="316">
        <v>7.4</v>
      </c>
      <c r="T1370" s="316">
        <v>4.0999999999999996</v>
      </c>
      <c r="U1370" s="316">
        <v>7.7</v>
      </c>
      <c r="V1370" s="316">
        <v>4.9000000000000004</v>
      </c>
      <c r="W1370" s="316">
        <v>5.0999999999999996</v>
      </c>
      <c r="X1370" s="316">
        <v>4.0999999999999996</v>
      </c>
      <c r="Y1370" s="315"/>
      <c r="Z1370" s="317" t="s">
        <v>36</v>
      </c>
      <c r="AA1370" s="314" t="s">
        <v>37</v>
      </c>
      <c r="AB1370" s="318"/>
      <c r="AC1370" s="8" t="s">
        <v>3338</v>
      </c>
    </row>
    <row r="1371" spans="1:29">
      <c r="A1371" s="313">
        <v>39</v>
      </c>
      <c r="B1371" s="320" t="s">
        <v>3337</v>
      </c>
      <c r="C1371" s="384" t="s">
        <v>2439</v>
      </c>
      <c r="D1371" s="385" t="s">
        <v>2440</v>
      </c>
      <c r="E1371" s="319"/>
      <c r="F1371" s="319" t="s">
        <v>2652</v>
      </c>
      <c r="G1371" s="316">
        <v>7.7</v>
      </c>
      <c r="H1371" s="316">
        <v>8.9</v>
      </c>
      <c r="I1371" s="316">
        <v>9.5</v>
      </c>
      <c r="J1371" s="316">
        <v>8.3000000000000007</v>
      </c>
      <c r="K1371" s="316">
        <v>8.6</v>
      </c>
      <c r="L1371" s="316">
        <v>7.4</v>
      </c>
      <c r="M1371" s="316">
        <v>7.3</v>
      </c>
      <c r="N1371" s="316">
        <v>7.7</v>
      </c>
      <c r="O1371" s="316">
        <v>8.1</v>
      </c>
      <c r="P1371" s="316">
        <v>8.8000000000000007</v>
      </c>
      <c r="Q1371" s="316">
        <v>5.6</v>
      </c>
      <c r="R1371" s="316">
        <v>8.9</v>
      </c>
      <c r="S1371" s="316">
        <v>7.6</v>
      </c>
      <c r="T1371" s="316">
        <v>6</v>
      </c>
      <c r="U1371" s="316">
        <v>7.4</v>
      </c>
      <c r="V1371" s="316">
        <v>7.2</v>
      </c>
      <c r="W1371" s="316">
        <v>9.1</v>
      </c>
      <c r="X1371" s="316">
        <v>7.5</v>
      </c>
      <c r="Y1371" s="315"/>
      <c r="Z1371" s="317" t="s">
        <v>36</v>
      </c>
      <c r="AA1371" s="314" t="s">
        <v>37</v>
      </c>
      <c r="AB1371" s="318"/>
      <c r="AC1371" s="8" t="s">
        <v>3338</v>
      </c>
    </row>
    <row r="1372" spans="1:29" ht="39.6">
      <c r="A1372" s="321">
        <v>1</v>
      </c>
      <c r="B1372" s="328" t="s">
        <v>3339</v>
      </c>
      <c r="C1372" s="384" t="s">
        <v>3340</v>
      </c>
      <c r="D1372" s="385" t="s">
        <v>34</v>
      </c>
      <c r="E1372" s="327"/>
      <c r="F1372" s="327" t="s">
        <v>3341</v>
      </c>
      <c r="G1372" s="324">
        <v>4.2</v>
      </c>
      <c r="H1372" s="324">
        <v>4.9000000000000004</v>
      </c>
      <c r="I1372" s="324">
        <v>6.4</v>
      </c>
      <c r="J1372" s="324">
        <v>6.5</v>
      </c>
      <c r="K1372" s="324">
        <v>5.3</v>
      </c>
      <c r="L1372" s="324">
        <v>5.6</v>
      </c>
      <c r="M1372" s="324">
        <v>6</v>
      </c>
      <c r="N1372" s="324">
        <v>5.4</v>
      </c>
      <c r="O1372" s="324">
        <v>7.8</v>
      </c>
      <c r="P1372" s="324">
        <v>4.4000000000000004</v>
      </c>
      <c r="Q1372" s="324">
        <v>4.2</v>
      </c>
      <c r="R1372" s="324">
        <v>5</v>
      </c>
      <c r="S1372" s="324">
        <v>6.6</v>
      </c>
      <c r="T1372" s="324">
        <v>4.8</v>
      </c>
      <c r="U1372" s="324">
        <v>4.8</v>
      </c>
      <c r="V1372" s="324">
        <v>5.6</v>
      </c>
      <c r="W1372" s="324">
        <v>1.6</v>
      </c>
      <c r="X1372" s="324">
        <v>1</v>
      </c>
      <c r="Y1372" s="323"/>
      <c r="Z1372" s="325" t="s">
        <v>36</v>
      </c>
      <c r="AA1372" s="322" t="s">
        <v>48</v>
      </c>
      <c r="AB1372" s="326" t="s">
        <v>3779</v>
      </c>
      <c r="AC1372" s="8" t="s">
        <v>3381</v>
      </c>
    </row>
    <row r="1373" spans="1:29" ht="92.4">
      <c r="A1373" s="321">
        <v>2</v>
      </c>
      <c r="B1373" s="328" t="s">
        <v>3342</v>
      </c>
      <c r="C1373" s="384" t="s">
        <v>3343</v>
      </c>
      <c r="D1373" s="385" t="s">
        <v>34</v>
      </c>
      <c r="E1373" s="327" t="s">
        <v>398</v>
      </c>
      <c r="F1373" s="327"/>
      <c r="G1373" s="324">
        <v>7.8</v>
      </c>
      <c r="H1373" s="324">
        <v>5.8</v>
      </c>
      <c r="I1373" s="324">
        <v>4.4000000000000004</v>
      </c>
      <c r="J1373" s="324">
        <v>7.3</v>
      </c>
      <c r="K1373" s="324">
        <v>8</v>
      </c>
      <c r="L1373" s="324">
        <v>5.3</v>
      </c>
      <c r="M1373" s="324">
        <v>5.4</v>
      </c>
      <c r="N1373" s="324">
        <v>7.2</v>
      </c>
      <c r="O1373" s="324">
        <v>7.9</v>
      </c>
      <c r="P1373" s="324">
        <v>5.8</v>
      </c>
      <c r="Q1373" s="324">
        <v>4.9000000000000004</v>
      </c>
      <c r="R1373" s="324">
        <v>5.7</v>
      </c>
      <c r="S1373" s="324">
        <v>8.3000000000000007</v>
      </c>
      <c r="T1373" s="324">
        <v>5.4</v>
      </c>
      <c r="U1373" s="324">
        <v>4.0999999999999996</v>
      </c>
      <c r="V1373" s="324">
        <v>4.9000000000000004</v>
      </c>
      <c r="W1373" s="324">
        <v>5.6</v>
      </c>
      <c r="X1373" s="324">
        <v>7</v>
      </c>
      <c r="Y1373" s="323"/>
      <c r="Z1373" s="325" t="s">
        <v>36</v>
      </c>
      <c r="AA1373" s="322" t="s">
        <v>37</v>
      </c>
      <c r="AB1373" s="326" t="s">
        <v>3780</v>
      </c>
      <c r="AC1373" s="8" t="s">
        <v>3381</v>
      </c>
    </row>
    <row r="1374" spans="1:29">
      <c r="A1374" s="321">
        <v>3</v>
      </c>
      <c r="B1374" s="328" t="s">
        <v>3344</v>
      </c>
      <c r="C1374" s="384" t="s">
        <v>3345</v>
      </c>
      <c r="D1374" s="385" t="s">
        <v>34</v>
      </c>
      <c r="E1374" s="327"/>
      <c r="F1374" s="327" t="s">
        <v>1229</v>
      </c>
      <c r="G1374" s="324">
        <v>5.9</v>
      </c>
      <c r="H1374" s="324">
        <v>5</v>
      </c>
      <c r="I1374" s="324">
        <v>6.6</v>
      </c>
      <c r="J1374" s="324">
        <v>7.6</v>
      </c>
      <c r="K1374" s="324">
        <v>6.2</v>
      </c>
      <c r="L1374" s="324">
        <v>7.7</v>
      </c>
      <c r="M1374" s="324">
        <v>7.5</v>
      </c>
      <c r="N1374" s="324">
        <v>5</v>
      </c>
      <c r="O1374" s="324">
        <v>8.4</v>
      </c>
      <c r="P1374" s="324">
        <v>5</v>
      </c>
      <c r="Q1374" s="324">
        <v>2.5</v>
      </c>
      <c r="R1374" s="324">
        <v>5.2</v>
      </c>
      <c r="S1374" s="324">
        <v>7.5</v>
      </c>
      <c r="T1374" s="324">
        <v>5.0999999999999996</v>
      </c>
      <c r="U1374" s="324">
        <v>4.8</v>
      </c>
      <c r="V1374" s="324">
        <v>2.6</v>
      </c>
      <c r="W1374" s="324">
        <v>6.3</v>
      </c>
      <c r="X1374" s="324">
        <v>4</v>
      </c>
      <c r="Y1374" s="323"/>
      <c r="Z1374" s="325" t="s">
        <v>36</v>
      </c>
      <c r="AA1374" s="322" t="s">
        <v>48</v>
      </c>
      <c r="AB1374" s="326" t="s">
        <v>1840</v>
      </c>
      <c r="AC1374" s="8" t="s">
        <v>3381</v>
      </c>
    </row>
    <row r="1375" spans="1:29">
      <c r="A1375" s="321">
        <v>4</v>
      </c>
      <c r="B1375" s="328" t="s">
        <v>3346</v>
      </c>
      <c r="C1375" s="384" t="s">
        <v>3347</v>
      </c>
      <c r="D1375" s="385" t="s">
        <v>1819</v>
      </c>
      <c r="E1375" s="327"/>
      <c r="F1375" s="327" t="s">
        <v>1396</v>
      </c>
      <c r="G1375" s="324">
        <v>6.3</v>
      </c>
      <c r="H1375" s="324">
        <v>5.2</v>
      </c>
      <c r="I1375" s="324">
        <v>7.8</v>
      </c>
      <c r="J1375" s="324">
        <v>7.6</v>
      </c>
      <c r="K1375" s="324">
        <v>9.4</v>
      </c>
      <c r="L1375" s="324">
        <v>7.6</v>
      </c>
      <c r="M1375" s="324">
        <v>7.4</v>
      </c>
      <c r="N1375" s="324">
        <v>8.1999999999999993</v>
      </c>
      <c r="O1375" s="324">
        <v>8</v>
      </c>
      <c r="P1375" s="324">
        <v>4.3</v>
      </c>
      <c r="Q1375" s="324">
        <v>3.5</v>
      </c>
      <c r="R1375" s="324">
        <v>7.8</v>
      </c>
      <c r="S1375" s="324">
        <v>7.4</v>
      </c>
      <c r="T1375" s="324">
        <v>4.4000000000000004</v>
      </c>
      <c r="U1375" s="324">
        <v>7.2</v>
      </c>
      <c r="V1375" s="324">
        <v>4.8</v>
      </c>
      <c r="W1375" s="324">
        <v>5.0999999999999996</v>
      </c>
      <c r="X1375" s="324">
        <v>5</v>
      </c>
      <c r="Y1375" s="323"/>
      <c r="Z1375" s="325" t="s">
        <v>36</v>
      </c>
      <c r="AA1375" s="322" t="s">
        <v>48</v>
      </c>
      <c r="AB1375" s="326" t="s">
        <v>49</v>
      </c>
      <c r="AC1375" s="8" t="s">
        <v>3381</v>
      </c>
    </row>
    <row r="1376" spans="1:29" ht="92.4">
      <c r="A1376" s="321">
        <v>5</v>
      </c>
      <c r="B1376" s="328" t="s">
        <v>3348</v>
      </c>
      <c r="C1376" s="384" t="s">
        <v>203</v>
      </c>
      <c r="D1376" s="385" t="s">
        <v>847</v>
      </c>
      <c r="E1376" s="327" t="s">
        <v>3120</v>
      </c>
      <c r="F1376" s="327"/>
      <c r="G1376" s="324">
        <v>6.9</v>
      </c>
      <c r="H1376" s="324">
        <v>6.8</v>
      </c>
      <c r="I1376" s="324">
        <v>4.7</v>
      </c>
      <c r="J1376" s="324">
        <v>6.9</v>
      </c>
      <c r="K1376" s="324">
        <v>7.7</v>
      </c>
      <c r="L1376" s="324">
        <v>8.3000000000000007</v>
      </c>
      <c r="M1376" s="324">
        <v>7.1</v>
      </c>
      <c r="N1376" s="324">
        <v>6.4</v>
      </c>
      <c r="O1376" s="324">
        <v>7.1</v>
      </c>
      <c r="P1376" s="324">
        <v>0.4</v>
      </c>
      <c r="Q1376" s="324">
        <v>5.9</v>
      </c>
      <c r="R1376" s="324">
        <v>6.7</v>
      </c>
      <c r="S1376" s="324">
        <v>5.8</v>
      </c>
      <c r="T1376" s="324">
        <v>0.4</v>
      </c>
      <c r="U1376" s="324">
        <v>0.8</v>
      </c>
      <c r="V1376" s="324">
        <v>0</v>
      </c>
      <c r="W1376" s="324">
        <v>7</v>
      </c>
      <c r="X1376" s="324">
        <v>2.7</v>
      </c>
      <c r="Y1376" s="323"/>
      <c r="Z1376" s="325" t="s">
        <v>36</v>
      </c>
      <c r="AA1376" s="322" t="s">
        <v>48</v>
      </c>
      <c r="AB1376" s="326" t="s">
        <v>3349</v>
      </c>
      <c r="AC1376" s="8" t="s">
        <v>3381</v>
      </c>
    </row>
    <row r="1377" spans="1:29">
      <c r="A1377" s="321">
        <v>6</v>
      </c>
      <c r="B1377" s="328" t="s">
        <v>3350</v>
      </c>
      <c r="C1377" s="384" t="s">
        <v>58</v>
      </c>
      <c r="D1377" s="385" t="s">
        <v>67</v>
      </c>
      <c r="E1377" s="327" t="s">
        <v>376</v>
      </c>
      <c r="F1377" s="327"/>
      <c r="G1377" s="324">
        <v>8.4</v>
      </c>
      <c r="H1377" s="324">
        <v>5.9</v>
      </c>
      <c r="I1377" s="324">
        <v>6.3</v>
      </c>
      <c r="J1377" s="324">
        <v>5.9</v>
      </c>
      <c r="K1377" s="324">
        <v>6.1</v>
      </c>
      <c r="L1377" s="324">
        <v>9.6999999999999993</v>
      </c>
      <c r="M1377" s="324">
        <v>8.1</v>
      </c>
      <c r="N1377" s="324">
        <v>7.9</v>
      </c>
      <c r="O1377" s="324">
        <v>8.4</v>
      </c>
      <c r="P1377" s="324">
        <v>6.9</v>
      </c>
      <c r="Q1377" s="324">
        <v>6.4</v>
      </c>
      <c r="R1377" s="324">
        <v>4.5999999999999996</v>
      </c>
      <c r="S1377" s="324">
        <v>7.9</v>
      </c>
      <c r="T1377" s="324">
        <v>5</v>
      </c>
      <c r="U1377" s="324">
        <v>7.4</v>
      </c>
      <c r="V1377" s="324">
        <v>7.8</v>
      </c>
      <c r="W1377" s="324">
        <v>6.2</v>
      </c>
      <c r="X1377" s="324">
        <v>6.8</v>
      </c>
      <c r="Y1377" s="323"/>
      <c r="Z1377" s="325" t="s">
        <v>36</v>
      </c>
      <c r="AA1377" s="322" t="s">
        <v>37</v>
      </c>
      <c r="AB1377" s="326"/>
      <c r="AC1377" s="8" t="s">
        <v>3381</v>
      </c>
    </row>
    <row r="1378" spans="1:29" ht="92.4">
      <c r="A1378" s="321">
        <v>7</v>
      </c>
      <c r="B1378" s="328" t="s">
        <v>3351</v>
      </c>
      <c r="C1378" s="384" t="s">
        <v>178</v>
      </c>
      <c r="D1378" s="385" t="s">
        <v>67</v>
      </c>
      <c r="E1378" s="327" t="s">
        <v>1244</v>
      </c>
      <c r="F1378" s="327"/>
      <c r="G1378" s="324">
        <v>5.5</v>
      </c>
      <c r="H1378" s="324">
        <v>5.4</v>
      </c>
      <c r="I1378" s="324">
        <v>5.0999999999999996</v>
      </c>
      <c r="J1378" s="324">
        <v>5.5</v>
      </c>
      <c r="K1378" s="324">
        <v>7</v>
      </c>
      <c r="L1378" s="324">
        <v>5.0999999999999996</v>
      </c>
      <c r="M1378" s="324">
        <v>5.4</v>
      </c>
      <c r="N1378" s="324">
        <v>5.3</v>
      </c>
      <c r="O1378" s="324">
        <v>6.7</v>
      </c>
      <c r="P1378" s="324">
        <v>4</v>
      </c>
      <c r="Q1378" s="324">
        <v>3.3</v>
      </c>
      <c r="R1378" s="324">
        <v>5.6</v>
      </c>
      <c r="S1378" s="324">
        <v>5.9</v>
      </c>
      <c r="T1378" s="324">
        <v>3.7</v>
      </c>
      <c r="U1378" s="324">
        <v>4.4000000000000004</v>
      </c>
      <c r="V1378" s="324">
        <v>5</v>
      </c>
      <c r="W1378" s="324">
        <v>4.2</v>
      </c>
      <c r="X1378" s="324">
        <v>3</v>
      </c>
      <c r="Y1378" s="323"/>
      <c r="Z1378" s="325" t="s">
        <v>36</v>
      </c>
      <c r="AA1378" s="322" t="s">
        <v>48</v>
      </c>
      <c r="AB1378" s="326" t="s">
        <v>3781</v>
      </c>
      <c r="AC1378" s="8" t="s">
        <v>3381</v>
      </c>
    </row>
    <row r="1379" spans="1:29" ht="79.2">
      <c r="A1379" s="321">
        <v>8</v>
      </c>
      <c r="B1379" s="328" t="s">
        <v>3352</v>
      </c>
      <c r="C1379" s="384" t="s">
        <v>3353</v>
      </c>
      <c r="D1379" s="385" t="s">
        <v>1630</v>
      </c>
      <c r="E1379" s="327"/>
      <c r="F1379" s="327" t="s">
        <v>740</v>
      </c>
      <c r="G1379" s="324">
        <v>6.8</v>
      </c>
      <c r="H1379" s="324">
        <v>4.2</v>
      </c>
      <c r="I1379" s="324">
        <v>6.9</v>
      </c>
      <c r="J1379" s="324">
        <v>7.6</v>
      </c>
      <c r="K1379" s="324">
        <v>8.8000000000000007</v>
      </c>
      <c r="L1379" s="324">
        <v>7.6</v>
      </c>
      <c r="M1379" s="324">
        <v>7.8</v>
      </c>
      <c r="N1379" s="324">
        <v>6.5</v>
      </c>
      <c r="O1379" s="324">
        <v>7.5</v>
      </c>
      <c r="P1379" s="324">
        <v>4.9000000000000004</v>
      </c>
      <c r="Q1379" s="324">
        <v>4.0999999999999996</v>
      </c>
      <c r="R1379" s="324">
        <v>8.6</v>
      </c>
      <c r="S1379" s="324">
        <v>8</v>
      </c>
      <c r="T1379" s="324">
        <v>4.8</v>
      </c>
      <c r="U1379" s="324">
        <v>5.5</v>
      </c>
      <c r="V1379" s="324">
        <v>5.0999999999999996</v>
      </c>
      <c r="W1379" s="324">
        <v>1.7</v>
      </c>
      <c r="X1379" s="324">
        <v>1.8</v>
      </c>
      <c r="Y1379" s="323"/>
      <c r="Z1379" s="325" t="s">
        <v>36</v>
      </c>
      <c r="AA1379" s="322" t="s">
        <v>48</v>
      </c>
      <c r="AB1379" s="326" t="s">
        <v>3782</v>
      </c>
      <c r="AC1379" s="8" t="s">
        <v>3381</v>
      </c>
    </row>
    <row r="1380" spans="1:29">
      <c r="A1380" s="321">
        <v>9</v>
      </c>
      <c r="B1380" s="328" t="s">
        <v>3354</v>
      </c>
      <c r="C1380" s="384" t="s">
        <v>135</v>
      </c>
      <c r="D1380" s="385" t="s">
        <v>371</v>
      </c>
      <c r="E1380" s="327" t="s">
        <v>1089</v>
      </c>
      <c r="F1380" s="327"/>
      <c r="G1380" s="324">
        <v>5.9</v>
      </c>
      <c r="H1380" s="324">
        <v>5.7</v>
      </c>
      <c r="I1380" s="324">
        <v>5.8</v>
      </c>
      <c r="J1380" s="324">
        <v>7.7</v>
      </c>
      <c r="K1380" s="324">
        <v>5.0999999999999996</v>
      </c>
      <c r="L1380" s="324">
        <v>7.7</v>
      </c>
      <c r="M1380" s="324">
        <v>6.8</v>
      </c>
      <c r="N1380" s="324">
        <v>7</v>
      </c>
      <c r="O1380" s="324">
        <v>7.7</v>
      </c>
      <c r="P1380" s="324">
        <v>4.4000000000000004</v>
      </c>
      <c r="Q1380" s="324">
        <v>4.8</v>
      </c>
      <c r="R1380" s="324">
        <v>6.6</v>
      </c>
      <c r="S1380" s="324">
        <v>7</v>
      </c>
      <c r="T1380" s="324">
        <v>7.2</v>
      </c>
      <c r="U1380" s="324">
        <v>6.5</v>
      </c>
      <c r="V1380" s="324">
        <v>5.3</v>
      </c>
      <c r="W1380" s="324">
        <v>7.1</v>
      </c>
      <c r="X1380" s="324">
        <v>4.5999999999999996</v>
      </c>
      <c r="Y1380" s="323"/>
      <c r="Z1380" s="325" t="s">
        <v>36</v>
      </c>
      <c r="AA1380" s="322" t="s">
        <v>37</v>
      </c>
      <c r="AB1380" s="326"/>
      <c r="AC1380" s="8" t="s">
        <v>3381</v>
      </c>
    </row>
    <row r="1381" spans="1:29">
      <c r="A1381" s="321">
        <v>10</v>
      </c>
      <c r="B1381" s="328" t="s">
        <v>3355</v>
      </c>
      <c r="C1381" s="384" t="s">
        <v>3356</v>
      </c>
      <c r="D1381" s="385" t="s">
        <v>375</v>
      </c>
      <c r="E1381" s="327" t="s">
        <v>689</v>
      </c>
      <c r="F1381" s="327"/>
      <c r="G1381" s="324">
        <v>6.2</v>
      </c>
      <c r="H1381" s="324">
        <v>7</v>
      </c>
      <c r="I1381" s="324">
        <v>8.4</v>
      </c>
      <c r="J1381" s="324">
        <v>7.1</v>
      </c>
      <c r="K1381" s="324">
        <v>8.6999999999999993</v>
      </c>
      <c r="L1381" s="324">
        <v>9.1999999999999993</v>
      </c>
      <c r="M1381" s="324">
        <v>9</v>
      </c>
      <c r="N1381" s="324">
        <v>7.3</v>
      </c>
      <c r="O1381" s="324">
        <v>7.6</v>
      </c>
      <c r="P1381" s="324">
        <v>8.1</v>
      </c>
      <c r="Q1381" s="324">
        <v>6.7</v>
      </c>
      <c r="R1381" s="324">
        <v>9.6</v>
      </c>
      <c r="S1381" s="324">
        <v>8.6999999999999993</v>
      </c>
      <c r="T1381" s="324">
        <v>7.3</v>
      </c>
      <c r="U1381" s="324">
        <v>8.6999999999999993</v>
      </c>
      <c r="V1381" s="324">
        <v>8.5</v>
      </c>
      <c r="W1381" s="324">
        <v>9.1</v>
      </c>
      <c r="X1381" s="324">
        <v>9.1</v>
      </c>
      <c r="Y1381" s="323"/>
      <c r="Z1381" s="325" t="s">
        <v>36</v>
      </c>
      <c r="AA1381" s="322" t="s">
        <v>37</v>
      </c>
      <c r="AB1381" s="326"/>
      <c r="AC1381" s="8" t="s">
        <v>3381</v>
      </c>
    </row>
    <row r="1382" spans="1:29">
      <c r="A1382" s="321">
        <v>11</v>
      </c>
      <c r="B1382" s="328" t="s">
        <v>3357</v>
      </c>
      <c r="C1382" s="384" t="s">
        <v>2453</v>
      </c>
      <c r="D1382" s="385" t="s">
        <v>270</v>
      </c>
      <c r="E1382" s="327" t="s">
        <v>464</v>
      </c>
      <c r="F1382" s="327"/>
      <c r="G1382" s="324">
        <v>6.2</v>
      </c>
      <c r="H1382" s="324">
        <v>4.8</v>
      </c>
      <c r="I1382" s="324">
        <v>7.8</v>
      </c>
      <c r="J1382" s="324">
        <v>6.7</v>
      </c>
      <c r="K1382" s="324">
        <v>8</v>
      </c>
      <c r="L1382" s="324">
        <v>6.6</v>
      </c>
      <c r="M1382" s="324">
        <v>8.1999999999999993</v>
      </c>
      <c r="N1382" s="324">
        <v>8.3000000000000007</v>
      </c>
      <c r="O1382" s="324">
        <v>7.2</v>
      </c>
      <c r="P1382" s="324">
        <v>5.0999999999999996</v>
      </c>
      <c r="Q1382" s="324">
        <v>6.1</v>
      </c>
      <c r="R1382" s="324">
        <v>5.8</v>
      </c>
      <c r="S1382" s="324">
        <v>6.4</v>
      </c>
      <c r="T1382" s="324">
        <v>5.6</v>
      </c>
      <c r="U1382" s="324">
        <v>7.8</v>
      </c>
      <c r="V1382" s="324">
        <v>5.6</v>
      </c>
      <c r="W1382" s="324">
        <v>6.7</v>
      </c>
      <c r="X1382" s="324">
        <v>5.2</v>
      </c>
      <c r="Y1382" s="323"/>
      <c r="Z1382" s="325" t="s">
        <v>36</v>
      </c>
      <c r="AA1382" s="322" t="s">
        <v>37</v>
      </c>
      <c r="AB1382" s="326"/>
      <c r="AC1382" s="8" t="s">
        <v>3381</v>
      </c>
    </row>
    <row r="1383" spans="1:29">
      <c r="A1383" s="321">
        <v>12</v>
      </c>
      <c r="B1383" s="328" t="s">
        <v>3358</v>
      </c>
      <c r="C1383" s="384" t="s">
        <v>3359</v>
      </c>
      <c r="D1383" s="385" t="s">
        <v>79</v>
      </c>
      <c r="E1383" s="327" t="s">
        <v>2586</v>
      </c>
      <c r="F1383" s="327"/>
      <c r="G1383" s="324">
        <v>4.2</v>
      </c>
      <c r="H1383" s="324">
        <v>4.4000000000000004</v>
      </c>
      <c r="I1383" s="324">
        <v>5.8</v>
      </c>
      <c r="J1383" s="324">
        <v>7.2</v>
      </c>
      <c r="K1383" s="324">
        <v>7.3</v>
      </c>
      <c r="L1383" s="324">
        <v>6.6</v>
      </c>
      <c r="M1383" s="324">
        <v>7</v>
      </c>
      <c r="N1383" s="324">
        <v>8.1999999999999993</v>
      </c>
      <c r="O1383" s="324">
        <v>7.7</v>
      </c>
      <c r="P1383" s="324">
        <v>4.4000000000000004</v>
      </c>
      <c r="Q1383" s="324">
        <v>5.6</v>
      </c>
      <c r="R1383" s="324">
        <v>5.4</v>
      </c>
      <c r="S1383" s="324">
        <v>5.8</v>
      </c>
      <c r="T1383" s="324">
        <v>5.4</v>
      </c>
      <c r="U1383" s="324">
        <v>8.1999999999999993</v>
      </c>
      <c r="V1383" s="324">
        <v>7.4</v>
      </c>
      <c r="W1383" s="324">
        <v>5.6</v>
      </c>
      <c r="X1383" s="324">
        <v>4</v>
      </c>
      <c r="Y1383" s="323"/>
      <c r="Z1383" s="325" t="s">
        <v>36</v>
      </c>
      <c r="AA1383" s="322" t="s">
        <v>37</v>
      </c>
      <c r="AB1383" s="326"/>
      <c r="AC1383" s="8" t="s">
        <v>3381</v>
      </c>
    </row>
    <row r="1384" spans="1:29">
      <c r="A1384" s="321">
        <v>13</v>
      </c>
      <c r="B1384" s="328" t="s">
        <v>3360</v>
      </c>
      <c r="C1384" s="384" t="s">
        <v>3361</v>
      </c>
      <c r="D1384" s="385" t="s">
        <v>175</v>
      </c>
      <c r="E1384" s="327" t="s">
        <v>1825</v>
      </c>
      <c r="F1384" s="327"/>
      <c r="G1384" s="324">
        <v>6.3</v>
      </c>
      <c r="H1384" s="324">
        <v>4</v>
      </c>
      <c r="I1384" s="324">
        <v>5.2</v>
      </c>
      <c r="J1384" s="324">
        <v>6.9</v>
      </c>
      <c r="K1384" s="324">
        <v>8.6999999999999993</v>
      </c>
      <c r="L1384" s="324">
        <v>6.7</v>
      </c>
      <c r="M1384" s="324">
        <v>6.1</v>
      </c>
      <c r="N1384" s="324">
        <v>8.3000000000000007</v>
      </c>
      <c r="O1384" s="324">
        <v>8.6999999999999993</v>
      </c>
      <c r="P1384" s="324">
        <v>4.7</v>
      </c>
      <c r="Q1384" s="324">
        <v>6.2</v>
      </c>
      <c r="R1384" s="324">
        <v>9</v>
      </c>
      <c r="S1384" s="324">
        <v>7.2</v>
      </c>
      <c r="T1384" s="324">
        <v>4.3</v>
      </c>
      <c r="U1384" s="324">
        <v>5.7</v>
      </c>
      <c r="V1384" s="324">
        <v>5.4</v>
      </c>
      <c r="W1384" s="324">
        <v>5.6</v>
      </c>
      <c r="X1384" s="324">
        <v>6</v>
      </c>
      <c r="Y1384" s="323"/>
      <c r="Z1384" s="325" t="s">
        <v>36</v>
      </c>
      <c r="AA1384" s="322" t="s">
        <v>37</v>
      </c>
      <c r="AB1384" s="326"/>
      <c r="AC1384" s="8" t="s">
        <v>3381</v>
      </c>
    </row>
    <row r="1385" spans="1:29" ht="92.4">
      <c r="A1385" s="321">
        <v>14</v>
      </c>
      <c r="B1385" s="328" t="s">
        <v>3362</v>
      </c>
      <c r="C1385" s="384" t="s">
        <v>3111</v>
      </c>
      <c r="D1385" s="385" t="s">
        <v>873</v>
      </c>
      <c r="E1385" s="327"/>
      <c r="F1385" s="327" t="s">
        <v>1695</v>
      </c>
      <c r="G1385" s="324">
        <v>5.6</v>
      </c>
      <c r="H1385" s="324">
        <v>5.5</v>
      </c>
      <c r="I1385" s="324">
        <v>6.9</v>
      </c>
      <c r="J1385" s="324">
        <v>7.7</v>
      </c>
      <c r="K1385" s="324">
        <v>9.1</v>
      </c>
      <c r="L1385" s="324">
        <v>6.2</v>
      </c>
      <c r="M1385" s="324">
        <v>8</v>
      </c>
      <c r="N1385" s="324">
        <v>8.1</v>
      </c>
      <c r="O1385" s="324">
        <v>7.9</v>
      </c>
      <c r="P1385" s="324">
        <v>6.3</v>
      </c>
      <c r="Q1385" s="324">
        <v>5.2</v>
      </c>
      <c r="R1385" s="324">
        <v>7.2</v>
      </c>
      <c r="S1385" s="324">
        <v>7.7</v>
      </c>
      <c r="T1385" s="324">
        <v>6.2</v>
      </c>
      <c r="U1385" s="324">
        <v>7</v>
      </c>
      <c r="V1385" s="324">
        <v>6.9</v>
      </c>
      <c r="W1385" s="324">
        <v>6.1</v>
      </c>
      <c r="X1385" s="324">
        <v>7.5</v>
      </c>
      <c r="Y1385" s="323"/>
      <c r="Z1385" s="325" t="s">
        <v>36</v>
      </c>
      <c r="AA1385" s="322" t="s">
        <v>37</v>
      </c>
      <c r="AB1385" s="326" t="s">
        <v>3349</v>
      </c>
      <c r="AC1385" s="8" t="s">
        <v>3381</v>
      </c>
    </row>
    <row r="1386" spans="1:29">
      <c r="A1386" s="321">
        <v>15</v>
      </c>
      <c r="B1386" s="328" t="s">
        <v>3363</v>
      </c>
      <c r="C1386" s="384" t="s">
        <v>90</v>
      </c>
      <c r="D1386" s="385" t="s">
        <v>91</v>
      </c>
      <c r="E1386" s="327" t="s">
        <v>524</v>
      </c>
      <c r="F1386" s="327"/>
      <c r="G1386" s="324">
        <v>4.0999999999999996</v>
      </c>
      <c r="H1386" s="324">
        <v>5.0999999999999996</v>
      </c>
      <c r="I1386" s="324">
        <v>5.5</v>
      </c>
      <c r="J1386" s="324">
        <v>6.8</v>
      </c>
      <c r="K1386" s="324">
        <v>4.7</v>
      </c>
      <c r="L1386" s="324">
        <v>6.8</v>
      </c>
      <c r="M1386" s="324">
        <v>7.4</v>
      </c>
      <c r="N1386" s="324">
        <v>8.1</v>
      </c>
      <c r="O1386" s="324">
        <v>5.8</v>
      </c>
      <c r="P1386" s="324">
        <v>4.3</v>
      </c>
      <c r="Q1386" s="324">
        <v>6.8</v>
      </c>
      <c r="R1386" s="324">
        <v>5.6</v>
      </c>
      <c r="S1386" s="324">
        <v>7.3</v>
      </c>
      <c r="T1386" s="324">
        <v>5.2</v>
      </c>
      <c r="U1386" s="324">
        <v>5</v>
      </c>
      <c r="V1386" s="324">
        <v>4.5999999999999996</v>
      </c>
      <c r="W1386" s="324">
        <v>7.1</v>
      </c>
      <c r="X1386" s="324">
        <v>4.8</v>
      </c>
      <c r="Y1386" s="323"/>
      <c r="Z1386" s="325" t="s">
        <v>36</v>
      </c>
      <c r="AA1386" s="322" t="s">
        <v>37</v>
      </c>
      <c r="AB1386" s="326"/>
      <c r="AC1386" s="8" t="s">
        <v>3381</v>
      </c>
    </row>
    <row r="1387" spans="1:29">
      <c r="A1387" s="321">
        <v>16</v>
      </c>
      <c r="B1387" s="328" t="s">
        <v>3364</v>
      </c>
      <c r="C1387" s="384" t="s">
        <v>3365</v>
      </c>
      <c r="D1387" s="385" t="s">
        <v>886</v>
      </c>
      <c r="E1387" s="327"/>
      <c r="F1387" s="327" t="s">
        <v>1813</v>
      </c>
      <c r="G1387" s="324">
        <v>7</v>
      </c>
      <c r="H1387" s="324">
        <v>5</v>
      </c>
      <c r="I1387" s="324">
        <v>6</v>
      </c>
      <c r="J1387" s="324">
        <v>8</v>
      </c>
      <c r="K1387" s="324">
        <v>9.4</v>
      </c>
      <c r="L1387" s="324">
        <v>8.1999999999999993</v>
      </c>
      <c r="M1387" s="324">
        <v>8.6999999999999993</v>
      </c>
      <c r="N1387" s="324">
        <v>7.6</v>
      </c>
      <c r="O1387" s="324">
        <v>6.8</v>
      </c>
      <c r="P1387" s="324">
        <v>4.5999999999999996</v>
      </c>
      <c r="Q1387" s="324">
        <v>7.4</v>
      </c>
      <c r="R1387" s="324">
        <v>8.3000000000000007</v>
      </c>
      <c r="S1387" s="324">
        <v>7.3</v>
      </c>
      <c r="T1387" s="324">
        <v>6</v>
      </c>
      <c r="U1387" s="324">
        <v>6.4</v>
      </c>
      <c r="V1387" s="324">
        <v>4.3</v>
      </c>
      <c r="W1387" s="324">
        <v>4.0999999999999996</v>
      </c>
      <c r="X1387" s="324">
        <v>4.7</v>
      </c>
      <c r="Y1387" s="323"/>
      <c r="Z1387" s="325" t="s">
        <v>36</v>
      </c>
      <c r="AA1387" s="322" t="s">
        <v>37</v>
      </c>
      <c r="AB1387" s="326"/>
      <c r="AC1387" s="8" t="s">
        <v>3381</v>
      </c>
    </row>
    <row r="1388" spans="1:29">
      <c r="A1388" s="321">
        <v>17</v>
      </c>
      <c r="B1388" s="328" t="s">
        <v>3366</v>
      </c>
      <c r="C1388" s="384" t="s">
        <v>3356</v>
      </c>
      <c r="D1388" s="385" t="s">
        <v>95</v>
      </c>
      <c r="E1388" s="327" t="s">
        <v>3172</v>
      </c>
      <c r="F1388" s="327"/>
      <c r="G1388" s="324">
        <v>6.9</v>
      </c>
      <c r="H1388" s="324">
        <v>4.9000000000000004</v>
      </c>
      <c r="I1388" s="324">
        <v>6.7</v>
      </c>
      <c r="J1388" s="324">
        <v>7</v>
      </c>
      <c r="K1388" s="324">
        <v>8.1</v>
      </c>
      <c r="L1388" s="324">
        <v>8.4</v>
      </c>
      <c r="M1388" s="324">
        <v>7.8</v>
      </c>
      <c r="N1388" s="324">
        <v>7.7</v>
      </c>
      <c r="O1388" s="324">
        <v>7</v>
      </c>
      <c r="P1388" s="324">
        <v>5.3</v>
      </c>
      <c r="Q1388" s="324">
        <v>6.3</v>
      </c>
      <c r="R1388" s="324">
        <v>8.6</v>
      </c>
      <c r="S1388" s="324">
        <v>6.3</v>
      </c>
      <c r="T1388" s="324">
        <v>4.9000000000000004</v>
      </c>
      <c r="U1388" s="324">
        <v>8.6999999999999993</v>
      </c>
      <c r="V1388" s="324">
        <v>5</v>
      </c>
      <c r="W1388" s="324">
        <v>4.0999999999999996</v>
      </c>
      <c r="X1388" s="324">
        <v>5.4</v>
      </c>
      <c r="Y1388" s="323"/>
      <c r="Z1388" s="325" t="s">
        <v>36</v>
      </c>
      <c r="AA1388" s="322" t="s">
        <v>37</v>
      </c>
      <c r="AB1388" s="326"/>
      <c r="AC1388" s="8" t="s">
        <v>3381</v>
      </c>
    </row>
    <row r="1389" spans="1:29" ht="66">
      <c r="A1389" s="321">
        <v>18</v>
      </c>
      <c r="B1389" s="328" t="s">
        <v>3367</v>
      </c>
      <c r="C1389" s="384" t="s">
        <v>3368</v>
      </c>
      <c r="D1389" s="385" t="s">
        <v>197</v>
      </c>
      <c r="E1389" s="327" t="s">
        <v>2331</v>
      </c>
      <c r="F1389" s="327"/>
      <c r="G1389" s="324">
        <v>5.8</v>
      </c>
      <c r="H1389" s="324">
        <v>4.3</v>
      </c>
      <c r="I1389" s="324">
        <v>5.9</v>
      </c>
      <c r="J1389" s="324">
        <v>7.1</v>
      </c>
      <c r="K1389" s="324">
        <v>8.1999999999999993</v>
      </c>
      <c r="L1389" s="324">
        <v>5.7</v>
      </c>
      <c r="M1389" s="324">
        <v>7.5</v>
      </c>
      <c r="N1389" s="324">
        <v>7.1</v>
      </c>
      <c r="O1389" s="324">
        <v>6.6</v>
      </c>
      <c r="P1389" s="324">
        <v>6.1</v>
      </c>
      <c r="Q1389" s="324">
        <v>6.2</v>
      </c>
      <c r="R1389" s="324">
        <v>6.3</v>
      </c>
      <c r="S1389" s="324">
        <v>7</v>
      </c>
      <c r="T1389" s="324">
        <v>5.2</v>
      </c>
      <c r="U1389" s="324">
        <v>8.3000000000000007</v>
      </c>
      <c r="V1389" s="324">
        <v>5.9</v>
      </c>
      <c r="W1389" s="324">
        <v>5.0999999999999996</v>
      </c>
      <c r="X1389" s="324">
        <v>6.2</v>
      </c>
      <c r="Y1389" s="323"/>
      <c r="Z1389" s="325" t="s">
        <v>36</v>
      </c>
      <c r="AA1389" s="322" t="s">
        <v>37</v>
      </c>
      <c r="AB1389" s="326" t="s">
        <v>3783</v>
      </c>
      <c r="AC1389" s="8" t="s">
        <v>3381</v>
      </c>
    </row>
    <row r="1390" spans="1:29">
      <c r="A1390" s="321">
        <v>19</v>
      </c>
      <c r="B1390" s="328" t="s">
        <v>3369</v>
      </c>
      <c r="C1390" s="384" t="s">
        <v>3370</v>
      </c>
      <c r="D1390" s="385" t="s">
        <v>228</v>
      </c>
      <c r="E1390" s="327" t="s">
        <v>3371</v>
      </c>
      <c r="F1390" s="327"/>
      <c r="G1390" s="324">
        <v>6.5</v>
      </c>
      <c r="H1390" s="324">
        <v>7.1</v>
      </c>
      <c r="I1390" s="324">
        <v>9.1</v>
      </c>
      <c r="J1390" s="324">
        <v>7.9</v>
      </c>
      <c r="K1390" s="324">
        <v>9.1</v>
      </c>
      <c r="L1390" s="324">
        <v>8.6999999999999993</v>
      </c>
      <c r="M1390" s="324">
        <v>6.4</v>
      </c>
      <c r="N1390" s="324">
        <v>5.7</v>
      </c>
      <c r="O1390" s="324">
        <v>6.5</v>
      </c>
      <c r="P1390" s="324">
        <v>4.9000000000000004</v>
      </c>
      <c r="Q1390" s="324">
        <v>8.6999999999999993</v>
      </c>
      <c r="R1390" s="324">
        <v>8.4</v>
      </c>
      <c r="S1390" s="324">
        <v>4.7</v>
      </c>
      <c r="T1390" s="324">
        <v>5.2</v>
      </c>
      <c r="U1390" s="324">
        <v>8.6</v>
      </c>
      <c r="V1390" s="324">
        <v>5.7</v>
      </c>
      <c r="W1390" s="324">
        <v>5.7</v>
      </c>
      <c r="X1390" s="324">
        <v>5.8</v>
      </c>
      <c r="Y1390" s="323"/>
      <c r="Z1390" s="325" t="s">
        <v>36</v>
      </c>
      <c r="AA1390" s="322" t="s">
        <v>37</v>
      </c>
      <c r="AB1390" s="326"/>
      <c r="AC1390" s="8" t="s">
        <v>3381</v>
      </c>
    </row>
    <row r="1391" spans="1:29">
      <c r="A1391" s="321">
        <v>20</v>
      </c>
      <c r="B1391" s="328" t="s">
        <v>3372</v>
      </c>
      <c r="C1391" s="384" t="s">
        <v>3373</v>
      </c>
      <c r="D1391" s="385" t="s">
        <v>1592</v>
      </c>
      <c r="E1391" s="327"/>
      <c r="F1391" s="327" t="s">
        <v>47</v>
      </c>
      <c r="G1391" s="324">
        <v>6.3</v>
      </c>
      <c r="H1391" s="324">
        <v>4.5999999999999996</v>
      </c>
      <c r="I1391" s="324">
        <v>5.6</v>
      </c>
      <c r="J1391" s="324">
        <v>6.7</v>
      </c>
      <c r="K1391" s="324">
        <v>5.6</v>
      </c>
      <c r="L1391" s="324">
        <v>8.1</v>
      </c>
      <c r="M1391" s="324">
        <v>7.8</v>
      </c>
      <c r="N1391" s="324">
        <v>7.2</v>
      </c>
      <c r="O1391" s="324">
        <v>7.5</v>
      </c>
      <c r="P1391" s="324">
        <v>6.3</v>
      </c>
      <c r="Q1391" s="324">
        <v>4.4000000000000004</v>
      </c>
      <c r="R1391" s="324">
        <v>4.9000000000000004</v>
      </c>
      <c r="S1391" s="324">
        <v>6.4</v>
      </c>
      <c r="T1391" s="324">
        <v>5.4</v>
      </c>
      <c r="U1391" s="324">
        <v>7</v>
      </c>
      <c r="V1391" s="324">
        <v>4</v>
      </c>
      <c r="W1391" s="324">
        <v>5.8</v>
      </c>
      <c r="X1391" s="324">
        <v>4</v>
      </c>
      <c r="Y1391" s="323"/>
      <c r="Z1391" s="325" t="s">
        <v>36</v>
      </c>
      <c r="AA1391" s="322" t="s">
        <v>37</v>
      </c>
      <c r="AB1391" s="326"/>
      <c r="AC1391" s="8" t="s">
        <v>3381</v>
      </c>
    </row>
    <row r="1392" spans="1:29" ht="92.4">
      <c r="A1392" s="321">
        <v>21</v>
      </c>
      <c r="B1392" s="328" t="s">
        <v>3374</v>
      </c>
      <c r="C1392" s="384" t="s">
        <v>984</v>
      </c>
      <c r="D1392" s="385" t="s">
        <v>314</v>
      </c>
      <c r="E1392" s="327" t="s">
        <v>120</v>
      </c>
      <c r="F1392" s="327"/>
      <c r="G1392" s="324">
        <v>5.6</v>
      </c>
      <c r="H1392" s="324">
        <v>6.2</v>
      </c>
      <c r="I1392" s="324">
        <v>7.4</v>
      </c>
      <c r="J1392" s="324">
        <v>6.9</v>
      </c>
      <c r="K1392" s="324">
        <v>9</v>
      </c>
      <c r="L1392" s="324">
        <v>7.9</v>
      </c>
      <c r="M1392" s="324">
        <v>7.4</v>
      </c>
      <c r="N1392" s="324">
        <v>8.5</v>
      </c>
      <c r="O1392" s="324">
        <v>7</v>
      </c>
      <c r="P1392" s="324">
        <v>5.7</v>
      </c>
      <c r="Q1392" s="324">
        <v>6.4</v>
      </c>
      <c r="R1392" s="324">
        <v>7.7</v>
      </c>
      <c r="S1392" s="324">
        <v>6.9</v>
      </c>
      <c r="T1392" s="324">
        <v>6.4</v>
      </c>
      <c r="U1392" s="324">
        <v>7.2</v>
      </c>
      <c r="V1392" s="324">
        <v>5.8</v>
      </c>
      <c r="W1392" s="324">
        <v>5</v>
      </c>
      <c r="X1392" s="324">
        <v>4.0999999999999996</v>
      </c>
      <c r="Y1392" s="323"/>
      <c r="Z1392" s="325" t="s">
        <v>36</v>
      </c>
      <c r="AA1392" s="322" t="s">
        <v>37</v>
      </c>
      <c r="AB1392" s="326" t="s">
        <v>3349</v>
      </c>
      <c r="AC1392" s="8" t="s">
        <v>3381</v>
      </c>
    </row>
    <row r="1393" spans="1:29">
      <c r="A1393" s="321">
        <v>22</v>
      </c>
      <c r="B1393" s="328" t="s">
        <v>3375</v>
      </c>
      <c r="C1393" s="384" t="s">
        <v>1308</v>
      </c>
      <c r="D1393" s="385" t="s">
        <v>238</v>
      </c>
      <c r="E1393" s="327" t="s">
        <v>500</v>
      </c>
      <c r="F1393" s="327"/>
      <c r="G1393" s="324">
        <v>4.8</v>
      </c>
      <c r="H1393" s="324">
        <v>4.8</v>
      </c>
      <c r="I1393" s="324">
        <v>6</v>
      </c>
      <c r="J1393" s="324">
        <v>7.1</v>
      </c>
      <c r="K1393" s="324">
        <v>7.8</v>
      </c>
      <c r="L1393" s="324">
        <v>7.8</v>
      </c>
      <c r="M1393" s="324">
        <v>7.4</v>
      </c>
      <c r="N1393" s="324">
        <v>7.8</v>
      </c>
      <c r="O1393" s="324">
        <v>7.7</v>
      </c>
      <c r="P1393" s="324">
        <v>5.6</v>
      </c>
      <c r="Q1393" s="324">
        <v>4.2</v>
      </c>
      <c r="R1393" s="324">
        <v>5.9</v>
      </c>
      <c r="S1393" s="324">
        <v>5.9</v>
      </c>
      <c r="T1393" s="324">
        <v>7.8</v>
      </c>
      <c r="U1393" s="324">
        <v>7</v>
      </c>
      <c r="V1393" s="324">
        <v>7</v>
      </c>
      <c r="W1393" s="324">
        <v>6.1</v>
      </c>
      <c r="X1393" s="324">
        <v>4.2</v>
      </c>
      <c r="Y1393" s="323"/>
      <c r="Z1393" s="325" t="s">
        <v>36</v>
      </c>
      <c r="AA1393" s="322" t="s">
        <v>37</v>
      </c>
      <c r="AB1393" s="326"/>
      <c r="AC1393" s="8" t="s">
        <v>3381</v>
      </c>
    </row>
    <row r="1394" spans="1:29" ht="92.4">
      <c r="A1394" s="321">
        <v>23</v>
      </c>
      <c r="B1394" s="328" t="s">
        <v>3376</v>
      </c>
      <c r="C1394" s="384" t="s">
        <v>3377</v>
      </c>
      <c r="D1394" s="385" t="s">
        <v>467</v>
      </c>
      <c r="E1394" s="327" t="s">
        <v>2447</v>
      </c>
      <c r="F1394" s="327"/>
      <c r="G1394" s="324">
        <v>6.3</v>
      </c>
      <c r="H1394" s="324">
        <v>5.5</v>
      </c>
      <c r="I1394" s="324">
        <v>5.0999999999999996</v>
      </c>
      <c r="J1394" s="324">
        <v>7</v>
      </c>
      <c r="K1394" s="324">
        <v>8.4</v>
      </c>
      <c r="L1394" s="324">
        <v>8.5</v>
      </c>
      <c r="M1394" s="324">
        <v>5.3</v>
      </c>
      <c r="N1394" s="324">
        <v>8.8000000000000007</v>
      </c>
      <c r="O1394" s="324">
        <v>7.5</v>
      </c>
      <c r="P1394" s="324">
        <v>7.1</v>
      </c>
      <c r="Q1394" s="324">
        <v>5.6</v>
      </c>
      <c r="R1394" s="324">
        <v>7.4</v>
      </c>
      <c r="S1394" s="324">
        <v>6.7</v>
      </c>
      <c r="T1394" s="324">
        <v>4.3</v>
      </c>
      <c r="U1394" s="324">
        <v>4.8</v>
      </c>
      <c r="V1394" s="324">
        <v>4.2</v>
      </c>
      <c r="W1394" s="324">
        <v>5</v>
      </c>
      <c r="X1394" s="324">
        <v>5.3</v>
      </c>
      <c r="Y1394" s="323"/>
      <c r="Z1394" s="325" t="s">
        <v>36</v>
      </c>
      <c r="AA1394" s="322" t="s">
        <v>37</v>
      </c>
      <c r="AB1394" s="326" t="s">
        <v>3349</v>
      </c>
      <c r="AC1394" s="8" t="s">
        <v>3381</v>
      </c>
    </row>
    <row r="1395" spans="1:29">
      <c r="A1395" s="321">
        <v>24</v>
      </c>
      <c r="B1395" s="328" t="s">
        <v>3378</v>
      </c>
      <c r="C1395" s="384" t="s">
        <v>3379</v>
      </c>
      <c r="D1395" s="385" t="s">
        <v>487</v>
      </c>
      <c r="E1395" s="327" t="s">
        <v>3380</v>
      </c>
      <c r="F1395" s="327"/>
      <c r="G1395" s="324">
        <v>6.6</v>
      </c>
      <c r="H1395" s="324">
        <v>8.4</v>
      </c>
      <c r="I1395" s="324">
        <v>5.5</v>
      </c>
      <c r="J1395" s="324">
        <v>7.2</v>
      </c>
      <c r="K1395" s="324">
        <v>8.1999999999999993</v>
      </c>
      <c r="L1395" s="324">
        <v>7.7</v>
      </c>
      <c r="M1395" s="324">
        <v>8.1999999999999993</v>
      </c>
      <c r="N1395" s="324">
        <v>10</v>
      </c>
      <c r="O1395" s="324">
        <v>8.4</v>
      </c>
      <c r="P1395" s="324">
        <v>9.1</v>
      </c>
      <c r="Q1395" s="324">
        <v>9.6999999999999993</v>
      </c>
      <c r="R1395" s="324">
        <v>10</v>
      </c>
      <c r="S1395" s="324">
        <v>6.4</v>
      </c>
      <c r="T1395" s="324">
        <v>5.6</v>
      </c>
      <c r="U1395" s="324">
        <v>9.5</v>
      </c>
      <c r="V1395" s="324">
        <v>8.8000000000000007</v>
      </c>
      <c r="W1395" s="324">
        <v>7.3</v>
      </c>
      <c r="X1395" s="324">
        <v>7.9</v>
      </c>
      <c r="Y1395" s="323"/>
      <c r="Z1395" s="325" t="s">
        <v>36</v>
      </c>
      <c r="AA1395" s="322" t="s">
        <v>37</v>
      </c>
      <c r="AB1395" s="326"/>
      <c r="AC1395" s="8" t="s">
        <v>3381</v>
      </c>
    </row>
    <row r="1396" spans="1:29" ht="79.2">
      <c r="A1396" s="329">
        <v>1</v>
      </c>
      <c r="B1396" s="336" t="s">
        <v>3382</v>
      </c>
      <c r="C1396" s="384" t="s">
        <v>1949</v>
      </c>
      <c r="D1396" s="385" t="s">
        <v>34</v>
      </c>
      <c r="E1396" s="335" t="s">
        <v>452</v>
      </c>
      <c r="F1396" s="335"/>
      <c r="G1396" s="332">
        <v>5.0999999999999996</v>
      </c>
      <c r="H1396" s="332">
        <v>3.5</v>
      </c>
      <c r="I1396" s="332">
        <v>2</v>
      </c>
      <c r="J1396" s="332">
        <v>0</v>
      </c>
      <c r="K1396" s="332">
        <v>0.7</v>
      </c>
      <c r="L1396" s="332">
        <v>2.2000000000000002</v>
      </c>
      <c r="M1396" s="332">
        <v>5.9</v>
      </c>
      <c r="N1396" s="332">
        <v>1.7</v>
      </c>
      <c r="O1396" s="332">
        <v>4.9000000000000004</v>
      </c>
      <c r="P1396" s="332">
        <v>3.2</v>
      </c>
      <c r="Q1396" s="332">
        <v>2.5</v>
      </c>
      <c r="R1396" s="332">
        <v>2.4</v>
      </c>
      <c r="S1396" s="332">
        <v>2.8</v>
      </c>
      <c r="T1396" s="332">
        <v>4.7</v>
      </c>
      <c r="U1396" s="332">
        <v>5.8</v>
      </c>
      <c r="V1396" s="332">
        <v>3.9</v>
      </c>
      <c r="W1396" s="332">
        <v>7.9</v>
      </c>
      <c r="X1396" s="332">
        <v>5.6</v>
      </c>
      <c r="Y1396" s="331"/>
      <c r="Z1396" s="333" t="s">
        <v>36</v>
      </c>
      <c r="AA1396" s="330" t="s">
        <v>48</v>
      </c>
      <c r="AB1396" s="334" t="s">
        <v>3618</v>
      </c>
      <c r="AC1396" s="8" t="s">
        <v>3472</v>
      </c>
    </row>
    <row r="1397" spans="1:29" ht="92.4">
      <c r="A1397" s="329">
        <v>2</v>
      </c>
      <c r="B1397" s="336" t="s">
        <v>3383</v>
      </c>
      <c r="C1397" s="384" t="s">
        <v>3384</v>
      </c>
      <c r="D1397" s="385" t="s">
        <v>52</v>
      </c>
      <c r="E1397" s="335" t="s">
        <v>3385</v>
      </c>
      <c r="F1397" s="335"/>
      <c r="G1397" s="332">
        <v>7.4</v>
      </c>
      <c r="H1397" s="332">
        <v>6.2</v>
      </c>
      <c r="I1397" s="332">
        <v>7.5</v>
      </c>
      <c r="J1397" s="332">
        <v>6.8</v>
      </c>
      <c r="K1397" s="332">
        <v>8.3000000000000007</v>
      </c>
      <c r="L1397" s="332">
        <v>6.1</v>
      </c>
      <c r="M1397" s="332">
        <v>8.3000000000000007</v>
      </c>
      <c r="N1397" s="332">
        <v>6.8</v>
      </c>
      <c r="O1397" s="332">
        <v>6.4</v>
      </c>
      <c r="P1397" s="332">
        <v>6.5</v>
      </c>
      <c r="Q1397" s="332">
        <v>4.3</v>
      </c>
      <c r="R1397" s="332">
        <v>7.1</v>
      </c>
      <c r="S1397" s="332">
        <v>7.6</v>
      </c>
      <c r="T1397" s="332">
        <v>4.2</v>
      </c>
      <c r="U1397" s="332">
        <v>6.4</v>
      </c>
      <c r="V1397" s="332">
        <v>2.9</v>
      </c>
      <c r="W1397" s="332">
        <v>0</v>
      </c>
      <c r="X1397" s="332">
        <v>0</v>
      </c>
      <c r="Y1397" s="331"/>
      <c r="Z1397" s="333" t="s">
        <v>36</v>
      </c>
      <c r="AA1397" s="330" t="s">
        <v>48</v>
      </c>
      <c r="AB1397" s="334" t="s">
        <v>3784</v>
      </c>
      <c r="AC1397" s="8" t="s">
        <v>3472</v>
      </c>
    </row>
    <row r="1398" spans="1:29">
      <c r="A1398" s="329">
        <v>3</v>
      </c>
      <c r="B1398" s="336" t="s">
        <v>3386</v>
      </c>
      <c r="C1398" s="384" t="s">
        <v>3387</v>
      </c>
      <c r="D1398" s="385" t="s">
        <v>254</v>
      </c>
      <c r="E1398" s="335" t="s">
        <v>1282</v>
      </c>
      <c r="F1398" s="335"/>
      <c r="G1398" s="332">
        <v>6.1</v>
      </c>
      <c r="H1398" s="332">
        <v>5.2</v>
      </c>
      <c r="I1398" s="332">
        <v>8.9</v>
      </c>
      <c r="J1398" s="332">
        <v>6.4</v>
      </c>
      <c r="K1398" s="332">
        <v>6.1</v>
      </c>
      <c r="L1398" s="332">
        <v>6.2</v>
      </c>
      <c r="M1398" s="332">
        <v>8.6</v>
      </c>
      <c r="N1398" s="332">
        <v>6.8</v>
      </c>
      <c r="O1398" s="332">
        <v>7.3</v>
      </c>
      <c r="P1398" s="332">
        <v>5.6</v>
      </c>
      <c r="Q1398" s="332">
        <v>7</v>
      </c>
      <c r="R1398" s="332">
        <v>9</v>
      </c>
      <c r="S1398" s="332">
        <v>5.9</v>
      </c>
      <c r="T1398" s="332">
        <v>4.2</v>
      </c>
      <c r="U1398" s="332">
        <v>7.6</v>
      </c>
      <c r="V1398" s="332">
        <v>6.8</v>
      </c>
      <c r="W1398" s="332">
        <v>7.5</v>
      </c>
      <c r="X1398" s="332">
        <v>8.1</v>
      </c>
      <c r="Y1398" s="331"/>
      <c r="Z1398" s="333" t="s">
        <v>36</v>
      </c>
      <c r="AA1398" s="330" t="s">
        <v>37</v>
      </c>
      <c r="AB1398" s="334"/>
      <c r="AC1398" s="8" t="s">
        <v>3472</v>
      </c>
    </row>
    <row r="1399" spans="1:29">
      <c r="A1399" s="329">
        <v>4</v>
      </c>
      <c r="B1399" s="336" t="s">
        <v>3388</v>
      </c>
      <c r="C1399" s="384" t="s">
        <v>3389</v>
      </c>
      <c r="D1399" s="385" t="s">
        <v>254</v>
      </c>
      <c r="E1399" s="335" t="s">
        <v>1438</v>
      </c>
      <c r="F1399" s="335"/>
      <c r="G1399" s="332">
        <v>6.6</v>
      </c>
      <c r="H1399" s="332">
        <v>7</v>
      </c>
      <c r="I1399" s="332">
        <v>8.3000000000000007</v>
      </c>
      <c r="J1399" s="332">
        <v>7</v>
      </c>
      <c r="K1399" s="332">
        <v>8.5</v>
      </c>
      <c r="L1399" s="332">
        <v>6.7</v>
      </c>
      <c r="M1399" s="332">
        <v>9.4</v>
      </c>
      <c r="N1399" s="332">
        <v>7.9</v>
      </c>
      <c r="O1399" s="332">
        <v>7.7</v>
      </c>
      <c r="P1399" s="332">
        <v>7.6</v>
      </c>
      <c r="Q1399" s="332">
        <v>9</v>
      </c>
      <c r="R1399" s="332">
        <v>8.8000000000000007</v>
      </c>
      <c r="S1399" s="332">
        <v>8.1999999999999993</v>
      </c>
      <c r="T1399" s="332">
        <v>8.5</v>
      </c>
      <c r="U1399" s="332">
        <v>8.6</v>
      </c>
      <c r="V1399" s="332">
        <v>6.8</v>
      </c>
      <c r="W1399" s="332">
        <v>8.1999999999999993</v>
      </c>
      <c r="X1399" s="332">
        <v>8.8000000000000007</v>
      </c>
      <c r="Y1399" s="331"/>
      <c r="Z1399" s="333" t="s">
        <v>36</v>
      </c>
      <c r="AA1399" s="330" t="s">
        <v>37</v>
      </c>
      <c r="AB1399" s="334"/>
      <c r="AC1399" s="8" t="s">
        <v>3472</v>
      </c>
    </row>
    <row r="1400" spans="1:29" ht="39.6">
      <c r="A1400" s="329">
        <v>5</v>
      </c>
      <c r="B1400" s="336" t="s">
        <v>3390</v>
      </c>
      <c r="C1400" s="384" t="s">
        <v>3391</v>
      </c>
      <c r="D1400" s="385" t="s">
        <v>132</v>
      </c>
      <c r="E1400" s="335" t="s">
        <v>345</v>
      </c>
      <c r="F1400" s="335"/>
      <c r="G1400" s="332">
        <v>5</v>
      </c>
      <c r="H1400" s="332">
        <v>4.4000000000000004</v>
      </c>
      <c r="I1400" s="332">
        <v>6.5</v>
      </c>
      <c r="J1400" s="332">
        <v>7.5</v>
      </c>
      <c r="K1400" s="332">
        <v>4</v>
      </c>
      <c r="L1400" s="332">
        <v>6.8</v>
      </c>
      <c r="M1400" s="332">
        <v>7.9</v>
      </c>
      <c r="N1400" s="332">
        <v>6</v>
      </c>
      <c r="O1400" s="332">
        <v>6.5</v>
      </c>
      <c r="P1400" s="332">
        <v>8.9</v>
      </c>
      <c r="Q1400" s="332">
        <v>5.7</v>
      </c>
      <c r="R1400" s="332">
        <v>7.4</v>
      </c>
      <c r="S1400" s="332">
        <v>5.5</v>
      </c>
      <c r="T1400" s="332">
        <v>5.7</v>
      </c>
      <c r="U1400" s="332">
        <v>7.4</v>
      </c>
      <c r="V1400" s="332">
        <v>4.2</v>
      </c>
      <c r="W1400" s="332">
        <v>7</v>
      </c>
      <c r="X1400" s="332">
        <v>4.3</v>
      </c>
      <c r="Y1400" s="331"/>
      <c r="Z1400" s="333" t="s">
        <v>36</v>
      </c>
      <c r="AA1400" s="330" t="s">
        <v>37</v>
      </c>
      <c r="AB1400" s="334" t="s">
        <v>3756</v>
      </c>
      <c r="AC1400" s="8" t="s">
        <v>3472</v>
      </c>
    </row>
    <row r="1401" spans="1:29">
      <c r="A1401" s="329">
        <v>6</v>
      </c>
      <c r="B1401" s="336" t="s">
        <v>3392</v>
      </c>
      <c r="C1401" s="384" t="s">
        <v>3393</v>
      </c>
      <c r="D1401" s="385" t="s">
        <v>132</v>
      </c>
      <c r="E1401" s="335" t="s">
        <v>1929</v>
      </c>
      <c r="F1401" s="335"/>
      <c r="G1401" s="332">
        <v>6.9</v>
      </c>
      <c r="H1401" s="332">
        <v>4.5</v>
      </c>
      <c r="I1401" s="332">
        <v>7.7</v>
      </c>
      <c r="J1401" s="332">
        <v>6.9</v>
      </c>
      <c r="K1401" s="332">
        <v>6.8</v>
      </c>
      <c r="L1401" s="332">
        <v>7.1</v>
      </c>
      <c r="M1401" s="332">
        <v>8.4</v>
      </c>
      <c r="N1401" s="332">
        <v>8.6</v>
      </c>
      <c r="O1401" s="332">
        <v>7.1</v>
      </c>
      <c r="P1401" s="332">
        <v>7</v>
      </c>
      <c r="Q1401" s="332">
        <v>6.9</v>
      </c>
      <c r="R1401" s="332">
        <v>9.6</v>
      </c>
      <c r="S1401" s="332">
        <v>6.5</v>
      </c>
      <c r="T1401" s="332">
        <v>7.6</v>
      </c>
      <c r="U1401" s="332">
        <v>8.6999999999999993</v>
      </c>
      <c r="V1401" s="332">
        <v>6.6</v>
      </c>
      <c r="W1401" s="332">
        <v>8.6999999999999993</v>
      </c>
      <c r="X1401" s="332">
        <v>8.4</v>
      </c>
      <c r="Y1401" s="331"/>
      <c r="Z1401" s="333" t="s">
        <v>36</v>
      </c>
      <c r="AA1401" s="330" t="s">
        <v>37</v>
      </c>
      <c r="AB1401" s="334"/>
      <c r="AC1401" s="8" t="s">
        <v>3472</v>
      </c>
    </row>
    <row r="1402" spans="1:29">
      <c r="A1402" s="329">
        <v>7</v>
      </c>
      <c r="B1402" s="336" t="s">
        <v>3394</v>
      </c>
      <c r="C1402" s="384" t="s">
        <v>1308</v>
      </c>
      <c r="D1402" s="385" t="s">
        <v>132</v>
      </c>
      <c r="E1402" s="335" t="s">
        <v>3395</v>
      </c>
      <c r="F1402" s="335"/>
      <c r="G1402" s="332">
        <v>5.5</v>
      </c>
      <c r="H1402" s="332">
        <v>4.5</v>
      </c>
      <c r="I1402" s="332">
        <v>8.9</v>
      </c>
      <c r="J1402" s="332">
        <v>6.1</v>
      </c>
      <c r="K1402" s="332">
        <v>4.8</v>
      </c>
      <c r="L1402" s="332">
        <v>4.4000000000000004</v>
      </c>
      <c r="M1402" s="332">
        <v>8.1</v>
      </c>
      <c r="N1402" s="332">
        <v>6.1</v>
      </c>
      <c r="O1402" s="332">
        <v>6.8</v>
      </c>
      <c r="P1402" s="332">
        <v>4.3</v>
      </c>
      <c r="Q1402" s="332">
        <v>4.0999999999999996</v>
      </c>
      <c r="R1402" s="332">
        <v>4</v>
      </c>
      <c r="S1402" s="332">
        <v>6.6</v>
      </c>
      <c r="T1402" s="332">
        <v>3.5</v>
      </c>
      <c r="U1402" s="332">
        <v>5.9</v>
      </c>
      <c r="V1402" s="332">
        <v>4.5</v>
      </c>
      <c r="W1402" s="332">
        <v>3.3</v>
      </c>
      <c r="X1402" s="332">
        <v>5.0999999999999996</v>
      </c>
      <c r="Y1402" s="331"/>
      <c r="Z1402" s="333" t="s">
        <v>36</v>
      </c>
      <c r="AA1402" s="330" t="s">
        <v>48</v>
      </c>
      <c r="AB1402" s="334" t="s">
        <v>898</v>
      </c>
      <c r="AC1402" s="8" t="s">
        <v>3472</v>
      </c>
    </row>
    <row r="1403" spans="1:29">
      <c r="A1403" s="329">
        <v>8</v>
      </c>
      <c r="B1403" s="336" t="s">
        <v>3396</v>
      </c>
      <c r="C1403" s="384" t="s">
        <v>3397</v>
      </c>
      <c r="D1403" s="385" t="s">
        <v>351</v>
      </c>
      <c r="E1403" s="335" t="s">
        <v>248</v>
      </c>
      <c r="F1403" s="335"/>
      <c r="G1403" s="332">
        <v>6.4</v>
      </c>
      <c r="H1403" s="332">
        <v>5</v>
      </c>
      <c r="I1403" s="332">
        <v>6.7</v>
      </c>
      <c r="J1403" s="332">
        <v>6.8</v>
      </c>
      <c r="K1403" s="332">
        <v>6.4</v>
      </c>
      <c r="L1403" s="332">
        <v>6.3</v>
      </c>
      <c r="M1403" s="332">
        <v>8.8000000000000007</v>
      </c>
      <c r="N1403" s="332">
        <v>6.8</v>
      </c>
      <c r="O1403" s="332">
        <v>7</v>
      </c>
      <c r="P1403" s="332">
        <v>4.2</v>
      </c>
      <c r="Q1403" s="332">
        <v>3.5</v>
      </c>
      <c r="R1403" s="332">
        <v>5</v>
      </c>
      <c r="S1403" s="332">
        <v>7.7</v>
      </c>
      <c r="T1403" s="332">
        <v>3.5</v>
      </c>
      <c r="U1403" s="332">
        <v>2.6</v>
      </c>
      <c r="V1403" s="332">
        <v>6.7</v>
      </c>
      <c r="W1403" s="332">
        <v>5</v>
      </c>
      <c r="X1403" s="332">
        <v>4.0999999999999996</v>
      </c>
      <c r="Y1403" s="331"/>
      <c r="Z1403" s="333" t="s">
        <v>36</v>
      </c>
      <c r="AA1403" s="330" t="s">
        <v>48</v>
      </c>
      <c r="AB1403" s="334" t="s">
        <v>3398</v>
      </c>
      <c r="AC1403" s="8" t="s">
        <v>3472</v>
      </c>
    </row>
    <row r="1404" spans="1:29">
      <c r="A1404" s="329">
        <v>9</v>
      </c>
      <c r="B1404" s="336" t="s">
        <v>3399</v>
      </c>
      <c r="C1404" s="384" t="s">
        <v>543</v>
      </c>
      <c r="D1404" s="385" t="s">
        <v>355</v>
      </c>
      <c r="E1404" s="335" t="s">
        <v>1179</v>
      </c>
      <c r="F1404" s="335"/>
      <c r="G1404" s="332">
        <v>6.5</v>
      </c>
      <c r="H1404" s="332">
        <v>5</v>
      </c>
      <c r="I1404" s="332">
        <v>7.3</v>
      </c>
      <c r="J1404" s="332">
        <v>4.5999999999999996</v>
      </c>
      <c r="K1404" s="332">
        <v>6.3</v>
      </c>
      <c r="L1404" s="332">
        <v>4.2</v>
      </c>
      <c r="M1404" s="332">
        <v>7.7</v>
      </c>
      <c r="N1404" s="332">
        <v>5.9</v>
      </c>
      <c r="O1404" s="332">
        <v>5.9</v>
      </c>
      <c r="P1404" s="332">
        <v>4.2</v>
      </c>
      <c r="Q1404" s="332">
        <v>3.9</v>
      </c>
      <c r="R1404" s="332">
        <v>5.5</v>
      </c>
      <c r="S1404" s="332">
        <v>5.9</v>
      </c>
      <c r="T1404" s="332">
        <v>4.4000000000000004</v>
      </c>
      <c r="U1404" s="332">
        <v>7.1</v>
      </c>
      <c r="V1404" s="332">
        <v>3.6</v>
      </c>
      <c r="W1404" s="332">
        <v>7.9</v>
      </c>
      <c r="X1404" s="332">
        <v>5.0999999999999996</v>
      </c>
      <c r="Y1404" s="331"/>
      <c r="Z1404" s="333" t="s">
        <v>36</v>
      </c>
      <c r="AA1404" s="330" t="s">
        <v>48</v>
      </c>
      <c r="AB1404" s="334" t="s">
        <v>1840</v>
      </c>
      <c r="AC1404" s="8" t="s">
        <v>3472</v>
      </c>
    </row>
    <row r="1405" spans="1:29">
      <c r="A1405" s="329">
        <v>10</v>
      </c>
      <c r="B1405" s="336" t="s">
        <v>3400</v>
      </c>
      <c r="C1405" s="384" t="s">
        <v>2137</v>
      </c>
      <c r="D1405" s="385" t="s">
        <v>355</v>
      </c>
      <c r="E1405" s="335" t="s">
        <v>668</v>
      </c>
      <c r="F1405" s="335"/>
      <c r="G1405" s="332">
        <v>5.9</v>
      </c>
      <c r="H1405" s="332">
        <v>4.3</v>
      </c>
      <c r="I1405" s="332">
        <v>6</v>
      </c>
      <c r="J1405" s="332">
        <v>6.4</v>
      </c>
      <c r="K1405" s="332">
        <v>6.1</v>
      </c>
      <c r="L1405" s="332">
        <v>6.5</v>
      </c>
      <c r="M1405" s="332">
        <v>7.8</v>
      </c>
      <c r="N1405" s="332">
        <v>7.4</v>
      </c>
      <c r="O1405" s="332">
        <v>6.7</v>
      </c>
      <c r="P1405" s="332">
        <v>5.4</v>
      </c>
      <c r="Q1405" s="332">
        <v>5.9</v>
      </c>
      <c r="R1405" s="332">
        <v>7.8</v>
      </c>
      <c r="S1405" s="332">
        <v>6.7</v>
      </c>
      <c r="T1405" s="332">
        <v>5.2</v>
      </c>
      <c r="U1405" s="332">
        <v>7.2</v>
      </c>
      <c r="V1405" s="332">
        <v>4.5999999999999996</v>
      </c>
      <c r="W1405" s="332">
        <v>7.4</v>
      </c>
      <c r="X1405" s="332">
        <v>7.7</v>
      </c>
      <c r="Y1405" s="331"/>
      <c r="Z1405" s="333" t="s">
        <v>36</v>
      </c>
      <c r="AA1405" s="330" t="s">
        <v>37</v>
      </c>
      <c r="AB1405" s="334"/>
      <c r="AC1405" s="8" t="s">
        <v>3472</v>
      </c>
    </row>
    <row r="1406" spans="1:29">
      <c r="A1406" s="329">
        <v>11</v>
      </c>
      <c r="B1406" s="336" t="s">
        <v>3401</v>
      </c>
      <c r="C1406" s="384" t="s">
        <v>3402</v>
      </c>
      <c r="D1406" s="385" t="s">
        <v>67</v>
      </c>
      <c r="E1406" s="335" t="s">
        <v>3403</v>
      </c>
      <c r="F1406" s="335"/>
      <c r="G1406" s="332">
        <v>5.9</v>
      </c>
      <c r="H1406" s="332">
        <v>5.7</v>
      </c>
      <c r="I1406" s="332">
        <v>7.9</v>
      </c>
      <c r="J1406" s="332">
        <v>5</v>
      </c>
      <c r="K1406" s="332">
        <v>4.9000000000000004</v>
      </c>
      <c r="L1406" s="332">
        <v>4.2</v>
      </c>
      <c r="M1406" s="332">
        <v>8.6999999999999993</v>
      </c>
      <c r="N1406" s="332">
        <v>6.8</v>
      </c>
      <c r="O1406" s="332">
        <v>6.6</v>
      </c>
      <c r="P1406" s="332">
        <v>5.3</v>
      </c>
      <c r="Q1406" s="332">
        <v>4.5999999999999996</v>
      </c>
      <c r="R1406" s="332">
        <v>7.9</v>
      </c>
      <c r="S1406" s="332">
        <v>5.4</v>
      </c>
      <c r="T1406" s="332">
        <v>5.4</v>
      </c>
      <c r="U1406" s="332">
        <v>6.4</v>
      </c>
      <c r="V1406" s="332">
        <v>4.2</v>
      </c>
      <c r="W1406" s="332">
        <v>8.1</v>
      </c>
      <c r="X1406" s="332">
        <v>8.1</v>
      </c>
      <c r="Y1406" s="331"/>
      <c r="Z1406" s="333" t="s">
        <v>36</v>
      </c>
      <c r="AA1406" s="330" t="s">
        <v>37</v>
      </c>
      <c r="AB1406" s="334"/>
      <c r="AC1406" s="8" t="s">
        <v>3472</v>
      </c>
    </row>
    <row r="1407" spans="1:29">
      <c r="A1407" s="329">
        <v>12</v>
      </c>
      <c r="B1407" s="336" t="s">
        <v>3404</v>
      </c>
      <c r="C1407" s="384" t="s">
        <v>1231</v>
      </c>
      <c r="D1407" s="385" t="s">
        <v>67</v>
      </c>
      <c r="E1407" s="335" t="s">
        <v>1033</v>
      </c>
      <c r="F1407" s="335"/>
      <c r="G1407" s="332">
        <v>7</v>
      </c>
      <c r="H1407" s="332">
        <v>5.7</v>
      </c>
      <c r="I1407" s="332">
        <v>9.3000000000000007</v>
      </c>
      <c r="J1407" s="332">
        <v>6.9</v>
      </c>
      <c r="K1407" s="332">
        <v>6.4</v>
      </c>
      <c r="L1407" s="332">
        <v>7.2</v>
      </c>
      <c r="M1407" s="332">
        <v>9.4</v>
      </c>
      <c r="N1407" s="332">
        <v>8.1999999999999993</v>
      </c>
      <c r="O1407" s="332">
        <v>6.9</v>
      </c>
      <c r="P1407" s="332">
        <v>7.6</v>
      </c>
      <c r="Q1407" s="332">
        <v>8.1</v>
      </c>
      <c r="R1407" s="332">
        <v>8.8000000000000007</v>
      </c>
      <c r="S1407" s="332">
        <v>6.7</v>
      </c>
      <c r="T1407" s="332">
        <v>6.6</v>
      </c>
      <c r="U1407" s="332">
        <v>7.6</v>
      </c>
      <c r="V1407" s="332">
        <v>5.5</v>
      </c>
      <c r="W1407" s="332">
        <v>6.6</v>
      </c>
      <c r="X1407" s="332">
        <v>6.3</v>
      </c>
      <c r="Y1407" s="331"/>
      <c r="Z1407" s="333" t="s">
        <v>36</v>
      </c>
      <c r="AA1407" s="330" t="s">
        <v>37</v>
      </c>
      <c r="AB1407" s="334"/>
      <c r="AC1407" s="8" t="s">
        <v>3472</v>
      </c>
    </row>
    <row r="1408" spans="1:29">
      <c r="A1408" s="329">
        <v>13</v>
      </c>
      <c r="B1408" s="336" t="s">
        <v>3405</v>
      </c>
      <c r="C1408" s="384" t="s">
        <v>3406</v>
      </c>
      <c r="D1408" s="385" t="s">
        <v>3407</v>
      </c>
      <c r="E1408" s="335" t="s">
        <v>969</v>
      </c>
      <c r="F1408" s="335"/>
      <c r="G1408" s="332">
        <v>5.8</v>
      </c>
      <c r="H1408" s="332">
        <v>4.3</v>
      </c>
      <c r="I1408" s="332">
        <v>8.6</v>
      </c>
      <c r="J1408" s="332">
        <v>6.4</v>
      </c>
      <c r="K1408" s="332">
        <v>5.6</v>
      </c>
      <c r="L1408" s="332">
        <v>5.8</v>
      </c>
      <c r="M1408" s="332">
        <v>9.1999999999999993</v>
      </c>
      <c r="N1408" s="332">
        <v>6.1</v>
      </c>
      <c r="O1408" s="332">
        <v>6.4</v>
      </c>
      <c r="P1408" s="332">
        <v>4.5999999999999996</v>
      </c>
      <c r="Q1408" s="332">
        <v>4.5</v>
      </c>
      <c r="R1408" s="332">
        <v>8.6</v>
      </c>
      <c r="S1408" s="332">
        <v>7.7</v>
      </c>
      <c r="T1408" s="332">
        <v>5.8</v>
      </c>
      <c r="U1408" s="332">
        <v>6.7</v>
      </c>
      <c r="V1408" s="332">
        <v>4.2</v>
      </c>
      <c r="W1408" s="332">
        <v>7.3</v>
      </c>
      <c r="X1408" s="332">
        <v>6.5</v>
      </c>
      <c r="Y1408" s="331"/>
      <c r="Z1408" s="333" t="s">
        <v>36</v>
      </c>
      <c r="AA1408" s="330" t="s">
        <v>37</v>
      </c>
      <c r="AB1408" s="334"/>
      <c r="AC1408" s="8" t="s">
        <v>3472</v>
      </c>
    </row>
    <row r="1409" spans="1:29">
      <c r="A1409" s="329">
        <v>14</v>
      </c>
      <c r="B1409" s="336" t="s">
        <v>3408</v>
      </c>
      <c r="C1409" s="384" t="s">
        <v>3409</v>
      </c>
      <c r="D1409" s="385" t="s">
        <v>143</v>
      </c>
      <c r="E1409" s="335" t="s">
        <v>372</v>
      </c>
      <c r="F1409" s="335"/>
      <c r="G1409" s="332">
        <v>4.5999999999999996</v>
      </c>
      <c r="H1409" s="332">
        <v>6.9</v>
      </c>
      <c r="I1409" s="332">
        <v>7.8</v>
      </c>
      <c r="J1409" s="332">
        <v>5.2</v>
      </c>
      <c r="K1409" s="332">
        <v>5.4</v>
      </c>
      <c r="L1409" s="332">
        <v>4.8</v>
      </c>
      <c r="M1409" s="332">
        <v>7.6</v>
      </c>
      <c r="N1409" s="332">
        <v>6.3</v>
      </c>
      <c r="O1409" s="332">
        <v>7</v>
      </c>
      <c r="P1409" s="332">
        <v>4.9000000000000004</v>
      </c>
      <c r="Q1409" s="332">
        <v>4.4000000000000004</v>
      </c>
      <c r="R1409" s="332">
        <v>6</v>
      </c>
      <c r="S1409" s="332">
        <v>7.1</v>
      </c>
      <c r="T1409" s="332">
        <v>4.0999999999999996</v>
      </c>
      <c r="U1409" s="332">
        <v>7.1</v>
      </c>
      <c r="V1409" s="332">
        <v>3.3</v>
      </c>
      <c r="W1409" s="332">
        <v>3.3</v>
      </c>
      <c r="X1409" s="332">
        <v>5.3</v>
      </c>
      <c r="Y1409" s="331"/>
      <c r="Z1409" s="333" t="s">
        <v>36</v>
      </c>
      <c r="AA1409" s="330" t="s">
        <v>48</v>
      </c>
      <c r="AB1409" s="334" t="s">
        <v>2022</v>
      </c>
      <c r="AC1409" s="8" t="s">
        <v>3472</v>
      </c>
    </row>
    <row r="1410" spans="1:29" ht="92.4">
      <c r="A1410" s="329">
        <v>15</v>
      </c>
      <c r="B1410" s="336" t="s">
        <v>3410</v>
      </c>
      <c r="C1410" s="384" t="s">
        <v>3411</v>
      </c>
      <c r="D1410" s="385" t="s">
        <v>725</v>
      </c>
      <c r="E1410" s="335" t="s">
        <v>3412</v>
      </c>
      <c r="F1410" s="335"/>
      <c r="G1410" s="332">
        <v>5.9</v>
      </c>
      <c r="H1410" s="332">
        <v>4.2</v>
      </c>
      <c r="I1410" s="332">
        <v>7.7</v>
      </c>
      <c r="J1410" s="332">
        <v>5.3</v>
      </c>
      <c r="K1410" s="332">
        <v>7.9</v>
      </c>
      <c r="L1410" s="332">
        <v>4.5999999999999996</v>
      </c>
      <c r="M1410" s="332">
        <v>7.6</v>
      </c>
      <c r="N1410" s="332">
        <v>5.4</v>
      </c>
      <c r="O1410" s="332">
        <v>7.3</v>
      </c>
      <c r="P1410" s="332">
        <v>5.8</v>
      </c>
      <c r="Q1410" s="332">
        <v>5.9</v>
      </c>
      <c r="R1410" s="332">
        <v>4.0999999999999996</v>
      </c>
      <c r="S1410" s="332">
        <v>6.5</v>
      </c>
      <c r="T1410" s="332">
        <v>3.9</v>
      </c>
      <c r="U1410" s="332">
        <v>7.8</v>
      </c>
      <c r="V1410" s="332">
        <v>3.7</v>
      </c>
      <c r="W1410" s="332">
        <v>1.8</v>
      </c>
      <c r="X1410" s="332">
        <v>2.4</v>
      </c>
      <c r="Y1410" s="331"/>
      <c r="Z1410" s="333" t="s">
        <v>36</v>
      </c>
      <c r="AA1410" s="330" t="s">
        <v>48</v>
      </c>
      <c r="AB1410" s="334" t="s">
        <v>3784</v>
      </c>
      <c r="AC1410" s="8" t="s">
        <v>3472</v>
      </c>
    </row>
    <row r="1411" spans="1:29" ht="52.8">
      <c r="A1411" s="329">
        <v>16</v>
      </c>
      <c r="B1411" s="336" t="s">
        <v>3413</v>
      </c>
      <c r="C1411" s="384" t="s">
        <v>336</v>
      </c>
      <c r="D1411" s="385" t="s">
        <v>2958</v>
      </c>
      <c r="E1411" s="335" t="s">
        <v>226</v>
      </c>
      <c r="F1411" s="335"/>
      <c r="G1411" s="332">
        <v>5.4</v>
      </c>
      <c r="H1411" s="332">
        <v>5.0999999999999996</v>
      </c>
      <c r="I1411" s="332">
        <v>8.6999999999999993</v>
      </c>
      <c r="J1411" s="332">
        <v>7.5</v>
      </c>
      <c r="K1411" s="332">
        <v>4.2</v>
      </c>
      <c r="L1411" s="332">
        <v>6.7</v>
      </c>
      <c r="M1411" s="332">
        <v>7.9</v>
      </c>
      <c r="N1411" s="332">
        <v>6.8</v>
      </c>
      <c r="O1411" s="332">
        <v>5.4</v>
      </c>
      <c r="P1411" s="332">
        <v>5.3</v>
      </c>
      <c r="Q1411" s="332">
        <v>5.3</v>
      </c>
      <c r="R1411" s="332">
        <v>7.8</v>
      </c>
      <c r="S1411" s="332">
        <v>4.8</v>
      </c>
      <c r="T1411" s="332">
        <v>4.8</v>
      </c>
      <c r="U1411" s="332">
        <v>5.8</v>
      </c>
      <c r="V1411" s="332">
        <v>5.3</v>
      </c>
      <c r="W1411" s="332">
        <v>3.8</v>
      </c>
      <c r="X1411" s="332">
        <v>5.5</v>
      </c>
      <c r="Y1411" s="331"/>
      <c r="Z1411" s="333" t="s">
        <v>36</v>
      </c>
      <c r="AA1411" s="330" t="s">
        <v>48</v>
      </c>
      <c r="AB1411" s="334" t="s">
        <v>3785</v>
      </c>
      <c r="AC1411" s="8" t="s">
        <v>3472</v>
      </c>
    </row>
    <row r="1412" spans="1:29">
      <c r="A1412" s="329">
        <v>17</v>
      </c>
      <c r="B1412" s="336" t="s">
        <v>3414</v>
      </c>
      <c r="C1412" s="384" t="s">
        <v>3415</v>
      </c>
      <c r="D1412" s="385" t="s">
        <v>3123</v>
      </c>
      <c r="E1412" s="335" t="s">
        <v>937</v>
      </c>
      <c r="F1412" s="335"/>
      <c r="G1412" s="332">
        <v>5.2</v>
      </c>
      <c r="H1412" s="332">
        <v>5.9</v>
      </c>
      <c r="I1412" s="332">
        <v>7.5</v>
      </c>
      <c r="J1412" s="332">
        <v>7.1</v>
      </c>
      <c r="K1412" s="332">
        <v>6.4</v>
      </c>
      <c r="L1412" s="332">
        <v>7.6</v>
      </c>
      <c r="M1412" s="332">
        <v>8</v>
      </c>
      <c r="N1412" s="332">
        <v>6.7</v>
      </c>
      <c r="O1412" s="332">
        <v>6.4</v>
      </c>
      <c r="P1412" s="332">
        <v>4.0999999999999996</v>
      </c>
      <c r="Q1412" s="332">
        <v>5.5</v>
      </c>
      <c r="R1412" s="332">
        <v>6.3</v>
      </c>
      <c r="S1412" s="332">
        <v>7</v>
      </c>
      <c r="T1412" s="332">
        <v>4.5999999999999996</v>
      </c>
      <c r="U1412" s="332">
        <v>7.9</v>
      </c>
      <c r="V1412" s="332">
        <v>4.8</v>
      </c>
      <c r="W1412" s="332">
        <v>4.9000000000000004</v>
      </c>
      <c r="X1412" s="332">
        <v>5</v>
      </c>
      <c r="Y1412" s="331"/>
      <c r="Z1412" s="333" t="s">
        <v>36</v>
      </c>
      <c r="AA1412" s="330" t="s">
        <v>37</v>
      </c>
      <c r="AB1412" s="334"/>
      <c r="AC1412" s="8" t="s">
        <v>3472</v>
      </c>
    </row>
    <row r="1413" spans="1:29">
      <c r="A1413" s="329">
        <v>18</v>
      </c>
      <c r="B1413" s="336" t="s">
        <v>3416</v>
      </c>
      <c r="C1413" s="384" t="s">
        <v>3417</v>
      </c>
      <c r="D1413" s="385" t="s">
        <v>3418</v>
      </c>
      <c r="E1413" s="335" t="s">
        <v>1657</v>
      </c>
      <c r="F1413" s="335"/>
      <c r="G1413" s="332">
        <v>6.3</v>
      </c>
      <c r="H1413" s="332">
        <v>8.1</v>
      </c>
      <c r="I1413" s="332">
        <v>8.5</v>
      </c>
      <c r="J1413" s="332">
        <v>7.9</v>
      </c>
      <c r="K1413" s="332">
        <v>8.9</v>
      </c>
      <c r="L1413" s="332">
        <v>8.6999999999999993</v>
      </c>
      <c r="M1413" s="332">
        <v>8.6999999999999993</v>
      </c>
      <c r="N1413" s="332">
        <v>7.3</v>
      </c>
      <c r="O1413" s="332">
        <v>7</v>
      </c>
      <c r="P1413" s="332">
        <v>7.3</v>
      </c>
      <c r="Q1413" s="332">
        <v>5.5</v>
      </c>
      <c r="R1413" s="332">
        <v>7.7</v>
      </c>
      <c r="S1413" s="332">
        <v>8</v>
      </c>
      <c r="T1413" s="332">
        <v>8</v>
      </c>
      <c r="U1413" s="332">
        <v>8.1</v>
      </c>
      <c r="V1413" s="332">
        <v>7.6</v>
      </c>
      <c r="W1413" s="332">
        <v>6</v>
      </c>
      <c r="X1413" s="332">
        <v>8.1</v>
      </c>
      <c r="Y1413" s="331"/>
      <c r="Z1413" s="333" t="s">
        <v>36</v>
      </c>
      <c r="AA1413" s="330" t="s">
        <v>37</v>
      </c>
      <c r="AB1413" s="334"/>
      <c r="AC1413" s="8" t="s">
        <v>3472</v>
      </c>
    </row>
    <row r="1414" spans="1:29" ht="92.4">
      <c r="A1414" s="329">
        <v>19</v>
      </c>
      <c r="B1414" s="336" t="s">
        <v>3419</v>
      </c>
      <c r="C1414" s="384" t="s">
        <v>1308</v>
      </c>
      <c r="D1414" s="385" t="s">
        <v>371</v>
      </c>
      <c r="E1414" s="335" t="s">
        <v>276</v>
      </c>
      <c r="F1414" s="335"/>
      <c r="G1414" s="332">
        <v>4.8</v>
      </c>
      <c r="H1414" s="332">
        <v>4.5999999999999996</v>
      </c>
      <c r="I1414" s="332">
        <v>8.3000000000000007</v>
      </c>
      <c r="J1414" s="332">
        <v>4.9000000000000004</v>
      </c>
      <c r="K1414" s="332">
        <v>4.3</v>
      </c>
      <c r="L1414" s="332">
        <v>6.5</v>
      </c>
      <c r="M1414" s="332">
        <v>6.8</v>
      </c>
      <c r="N1414" s="332">
        <v>2.4</v>
      </c>
      <c r="O1414" s="332">
        <v>5.8</v>
      </c>
      <c r="P1414" s="332">
        <v>2.1</v>
      </c>
      <c r="Q1414" s="332">
        <v>1.6</v>
      </c>
      <c r="R1414" s="332">
        <v>0.1</v>
      </c>
      <c r="S1414" s="332">
        <v>0</v>
      </c>
      <c r="T1414" s="332">
        <v>1.7</v>
      </c>
      <c r="U1414" s="332">
        <v>2.4</v>
      </c>
      <c r="V1414" s="332">
        <v>3</v>
      </c>
      <c r="W1414" s="332">
        <v>0.3</v>
      </c>
      <c r="X1414" s="332">
        <v>0</v>
      </c>
      <c r="Y1414" s="331"/>
      <c r="Z1414" s="333" t="s">
        <v>36</v>
      </c>
      <c r="AA1414" s="330" t="s">
        <v>48</v>
      </c>
      <c r="AB1414" s="334" t="s">
        <v>3784</v>
      </c>
      <c r="AC1414" s="8" t="s">
        <v>3472</v>
      </c>
    </row>
    <row r="1415" spans="1:29" ht="39.6">
      <c r="A1415" s="329">
        <v>20</v>
      </c>
      <c r="B1415" s="336" t="s">
        <v>3420</v>
      </c>
      <c r="C1415" s="384" t="s">
        <v>3421</v>
      </c>
      <c r="D1415" s="385" t="s">
        <v>151</v>
      </c>
      <c r="E1415" s="335" t="s">
        <v>1396</v>
      </c>
      <c r="F1415" s="335"/>
      <c r="G1415" s="332">
        <v>5.5</v>
      </c>
      <c r="H1415" s="332">
        <v>4.0999999999999996</v>
      </c>
      <c r="I1415" s="332">
        <v>9.4</v>
      </c>
      <c r="J1415" s="332">
        <v>2.8</v>
      </c>
      <c r="K1415" s="332">
        <v>5.0999999999999996</v>
      </c>
      <c r="L1415" s="332">
        <v>4.5</v>
      </c>
      <c r="M1415" s="332">
        <v>0</v>
      </c>
      <c r="N1415" s="332">
        <v>0.1</v>
      </c>
      <c r="O1415" s="332">
        <v>0.6</v>
      </c>
      <c r="P1415" s="332">
        <v>5</v>
      </c>
      <c r="Q1415" s="332">
        <v>4.3</v>
      </c>
      <c r="R1415" s="332">
        <v>0</v>
      </c>
      <c r="S1415" s="332">
        <v>0</v>
      </c>
      <c r="T1415" s="332">
        <v>2.2000000000000002</v>
      </c>
      <c r="U1415" s="332">
        <v>5.8</v>
      </c>
      <c r="V1415" s="332">
        <v>1.7</v>
      </c>
      <c r="W1415" s="332">
        <v>1.9</v>
      </c>
      <c r="X1415" s="332">
        <v>0</v>
      </c>
      <c r="Y1415" s="331"/>
      <c r="Z1415" s="333" t="s">
        <v>36</v>
      </c>
      <c r="AA1415" s="330" t="s">
        <v>48</v>
      </c>
      <c r="AB1415" s="334" t="s">
        <v>3422</v>
      </c>
      <c r="AC1415" s="8" t="s">
        <v>3472</v>
      </c>
    </row>
    <row r="1416" spans="1:29">
      <c r="A1416" s="329">
        <v>21</v>
      </c>
      <c r="B1416" s="336" t="s">
        <v>3423</v>
      </c>
      <c r="C1416" s="384" t="s">
        <v>1833</v>
      </c>
      <c r="D1416" s="385" t="s">
        <v>151</v>
      </c>
      <c r="E1416" s="335" t="s">
        <v>787</v>
      </c>
      <c r="F1416" s="335"/>
      <c r="G1416" s="332">
        <v>6.2</v>
      </c>
      <c r="H1416" s="332">
        <v>5.9</v>
      </c>
      <c r="I1416" s="332">
        <v>8.8000000000000007</v>
      </c>
      <c r="J1416" s="332">
        <v>6.5</v>
      </c>
      <c r="K1416" s="332">
        <v>5.6</v>
      </c>
      <c r="L1416" s="332">
        <v>6.9</v>
      </c>
      <c r="M1416" s="332">
        <v>9.5</v>
      </c>
      <c r="N1416" s="332">
        <v>8.4</v>
      </c>
      <c r="O1416" s="332">
        <v>6.9</v>
      </c>
      <c r="P1416" s="332">
        <v>7.2</v>
      </c>
      <c r="Q1416" s="332">
        <v>4.3</v>
      </c>
      <c r="R1416" s="332">
        <v>10</v>
      </c>
      <c r="S1416" s="332">
        <v>6.7</v>
      </c>
      <c r="T1416" s="332">
        <v>7</v>
      </c>
      <c r="U1416" s="332">
        <v>8.5</v>
      </c>
      <c r="V1416" s="332">
        <v>6.8</v>
      </c>
      <c r="W1416" s="332">
        <v>6.9</v>
      </c>
      <c r="X1416" s="332">
        <v>8.5</v>
      </c>
      <c r="Y1416" s="331"/>
      <c r="Z1416" s="333" t="s">
        <v>36</v>
      </c>
      <c r="AA1416" s="330" t="s">
        <v>37</v>
      </c>
      <c r="AB1416" s="334"/>
      <c r="AC1416" s="8" t="s">
        <v>3472</v>
      </c>
    </row>
    <row r="1417" spans="1:29">
      <c r="A1417" s="329">
        <v>22</v>
      </c>
      <c r="B1417" s="336" t="s">
        <v>3424</v>
      </c>
      <c r="C1417" s="384" t="s">
        <v>597</v>
      </c>
      <c r="D1417" s="385" t="s">
        <v>151</v>
      </c>
      <c r="E1417" s="335" t="s">
        <v>2544</v>
      </c>
      <c r="F1417" s="335"/>
      <c r="G1417" s="332">
        <v>4.0999999999999996</v>
      </c>
      <c r="H1417" s="332">
        <v>5.0999999999999996</v>
      </c>
      <c r="I1417" s="332">
        <v>7.5</v>
      </c>
      <c r="J1417" s="332">
        <v>2.4</v>
      </c>
      <c r="K1417" s="332">
        <v>7.4</v>
      </c>
      <c r="L1417" s="332">
        <v>5.8</v>
      </c>
      <c r="M1417" s="332">
        <v>8.5</v>
      </c>
      <c r="N1417" s="332">
        <v>7.4</v>
      </c>
      <c r="O1417" s="332">
        <v>7.2</v>
      </c>
      <c r="P1417" s="332">
        <v>3.5</v>
      </c>
      <c r="Q1417" s="332">
        <v>4.3</v>
      </c>
      <c r="R1417" s="332">
        <v>7.6</v>
      </c>
      <c r="S1417" s="332">
        <v>5.4</v>
      </c>
      <c r="T1417" s="332">
        <v>4</v>
      </c>
      <c r="U1417" s="332">
        <v>6.9</v>
      </c>
      <c r="V1417" s="332">
        <v>4.4000000000000004</v>
      </c>
      <c r="W1417" s="332">
        <v>4.5</v>
      </c>
      <c r="X1417" s="332">
        <v>5.0999999999999996</v>
      </c>
      <c r="Y1417" s="331"/>
      <c r="Z1417" s="333" t="s">
        <v>36</v>
      </c>
      <c r="AA1417" s="330" t="s">
        <v>48</v>
      </c>
      <c r="AB1417" s="334" t="s">
        <v>3425</v>
      </c>
      <c r="AC1417" s="8" t="s">
        <v>3472</v>
      </c>
    </row>
    <row r="1418" spans="1:29" ht="79.2">
      <c r="A1418" s="329">
        <v>23</v>
      </c>
      <c r="B1418" s="336" t="s">
        <v>3426</v>
      </c>
      <c r="C1418" s="384" t="s">
        <v>615</v>
      </c>
      <c r="D1418" s="385" t="s">
        <v>161</v>
      </c>
      <c r="E1418" s="335" t="s">
        <v>3427</v>
      </c>
      <c r="F1418" s="335"/>
      <c r="G1418" s="332">
        <v>6.7</v>
      </c>
      <c r="H1418" s="332">
        <v>5</v>
      </c>
      <c r="I1418" s="332">
        <v>0.6</v>
      </c>
      <c r="J1418" s="332">
        <v>0</v>
      </c>
      <c r="K1418" s="332">
        <v>2.4</v>
      </c>
      <c r="L1418" s="332">
        <v>1.9</v>
      </c>
      <c r="M1418" s="332">
        <v>0</v>
      </c>
      <c r="N1418" s="332">
        <v>2.4</v>
      </c>
      <c r="O1418" s="332">
        <v>0.9</v>
      </c>
      <c r="P1418" s="332">
        <v>2.2000000000000002</v>
      </c>
      <c r="Q1418" s="332">
        <v>1.6</v>
      </c>
      <c r="R1418" s="332">
        <v>0</v>
      </c>
      <c r="S1418" s="332">
        <v>0</v>
      </c>
      <c r="T1418" s="332">
        <v>1.6</v>
      </c>
      <c r="U1418" s="332">
        <v>3</v>
      </c>
      <c r="V1418" s="332">
        <v>0.2</v>
      </c>
      <c r="W1418" s="332">
        <v>0</v>
      </c>
      <c r="X1418" s="332">
        <v>0</v>
      </c>
      <c r="Y1418" s="331"/>
      <c r="Z1418" s="333" t="s">
        <v>36</v>
      </c>
      <c r="AA1418" s="330" t="s">
        <v>48</v>
      </c>
      <c r="AB1418" s="334" t="s">
        <v>3618</v>
      </c>
      <c r="AC1418" s="8" t="s">
        <v>3472</v>
      </c>
    </row>
    <row r="1419" spans="1:29">
      <c r="A1419" s="329">
        <v>24</v>
      </c>
      <c r="B1419" s="336" t="s">
        <v>3428</v>
      </c>
      <c r="C1419" s="384" t="s">
        <v>3429</v>
      </c>
      <c r="D1419" s="385" t="s">
        <v>75</v>
      </c>
      <c r="E1419" s="335" t="s">
        <v>2160</v>
      </c>
      <c r="F1419" s="335"/>
      <c r="G1419" s="332">
        <v>6.1</v>
      </c>
      <c r="H1419" s="332">
        <v>6.2</v>
      </c>
      <c r="I1419" s="332">
        <v>8.9</v>
      </c>
      <c r="J1419" s="332">
        <v>6.8</v>
      </c>
      <c r="K1419" s="332">
        <v>7.1</v>
      </c>
      <c r="L1419" s="332">
        <v>5.9</v>
      </c>
      <c r="M1419" s="332">
        <v>8.8000000000000007</v>
      </c>
      <c r="N1419" s="332">
        <v>6.7</v>
      </c>
      <c r="O1419" s="332">
        <v>7.1</v>
      </c>
      <c r="P1419" s="332">
        <v>4.9000000000000004</v>
      </c>
      <c r="Q1419" s="332">
        <v>4.5999999999999996</v>
      </c>
      <c r="R1419" s="332">
        <v>5.2</v>
      </c>
      <c r="S1419" s="332">
        <v>7.3</v>
      </c>
      <c r="T1419" s="332">
        <v>5.0999999999999996</v>
      </c>
      <c r="U1419" s="332">
        <v>7.7</v>
      </c>
      <c r="V1419" s="332">
        <v>6.6</v>
      </c>
      <c r="W1419" s="332">
        <v>6.5</v>
      </c>
      <c r="X1419" s="332">
        <v>4.8</v>
      </c>
      <c r="Y1419" s="331"/>
      <c r="Z1419" s="333" t="s">
        <v>36</v>
      </c>
      <c r="AA1419" s="330" t="s">
        <v>37</v>
      </c>
      <c r="AB1419" s="334"/>
      <c r="AC1419" s="8" t="s">
        <v>3472</v>
      </c>
    </row>
    <row r="1420" spans="1:29">
      <c r="A1420" s="329">
        <v>25</v>
      </c>
      <c r="B1420" s="336" t="s">
        <v>3430</v>
      </c>
      <c r="C1420" s="384" t="s">
        <v>3431</v>
      </c>
      <c r="D1420" s="385" t="s">
        <v>75</v>
      </c>
      <c r="E1420" s="335" t="s">
        <v>2757</v>
      </c>
      <c r="F1420" s="335"/>
      <c r="G1420" s="332">
        <v>6.3</v>
      </c>
      <c r="H1420" s="332">
        <v>5.6</v>
      </c>
      <c r="I1420" s="332">
        <v>8.6</v>
      </c>
      <c r="J1420" s="332">
        <v>6.9</v>
      </c>
      <c r="K1420" s="332">
        <v>8</v>
      </c>
      <c r="L1420" s="332">
        <v>7.6</v>
      </c>
      <c r="M1420" s="332">
        <v>8.5</v>
      </c>
      <c r="N1420" s="332">
        <v>8.3000000000000007</v>
      </c>
      <c r="O1420" s="332">
        <v>7.8</v>
      </c>
      <c r="P1420" s="332">
        <v>4.0999999999999996</v>
      </c>
      <c r="Q1420" s="332">
        <v>6.3</v>
      </c>
      <c r="R1420" s="332">
        <v>6.5</v>
      </c>
      <c r="S1420" s="332">
        <v>5.9</v>
      </c>
      <c r="T1420" s="332">
        <v>5</v>
      </c>
      <c r="U1420" s="332">
        <v>7.9</v>
      </c>
      <c r="V1420" s="332">
        <v>6.7</v>
      </c>
      <c r="W1420" s="332">
        <v>7</v>
      </c>
      <c r="X1420" s="332">
        <v>5</v>
      </c>
      <c r="Y1420" s="331"/>
      <c r="Z1420" s="333" t="s">
        <v>36</v>
      </c>
      <c r="AA1420" s="330" t="s">
        <v>37</v>
      </c>
      <c r="AB1420" s="334"/>
      <c r="AC1420" s="8" t="s">
        <v>3472</v>
      </c>
    </row>
    <row r="1421" spans="1:29" ht="92.4">
      <c r="A1421" s="329">
        <v>26</v>
      </c>
      <c r="B1421" s="336" t="s">
        <v>3432</v>
      </c>
      <c r="C1421" s="384" t="s">
        <v>1964</v>
      </c>
      <c r="D1421" s="385" t="s">
        <v>79</v>
      </c>
      <c r="E1421" s="335" t="s">
        <v>2141</v>
      </c>
      <c r="F1421" s="335"/>
      <c r="G1421" s="332">
        <v>6.3</v>
      </c>
      <c r="H1421" s="332">
        <v>5.2</v>
      </c>
      <c r="I1421" s="332">
        <v>8</v>
      </c>
      <c r="J1421" s="332">
        <v>2.2999999999999998</v>
      </c>
      <c r="K1421" s="332">
        <v>5.6</v>
      </c>
      <c r="L1421" s="332">
        <v>5.6</v>
      </c>
      <c r="M1421" s="332">
        <v>7.6</v>
      </c>
      <c r="N1421" s="332">
        <v>6.5</v>
      </c>
      <c r="O1421" s="332">
        <v>7.7</v>
      </c>
      <c r="P1421" s="332">
        <v>3.2</v>
      </c>
      <c r="Q1421" s="332">
        <v>5.6</v>
      </c>
      <c r="R1421" s="332">
        <v>2.1</v>
      </c>
      <c r="S1421" s="332">
        <v>7</v>
      </c>
      <c r="T1421" s="332">
        <v>3.5</v>
      </c>
      <c r="U1421" s="332">
        <v>7.6</v>
      </c>
      <c r="V1421" s="332">
        <v>1.9</v>
      </c>
      <c r="W1421" s="332">
        <v>0</v>
      </c>
      <c r="X1421" s="332">
        <v>0.4</v>
      </c>
      <c r="Y1421" s="331"/>
      <c r="Z1421" s="333" t="s">
        <v>36</v>
      </c>
      <c r="AA1421" s="330" t="s">
        <v>48</v>
      </c>
      <c r="AB1421" s="334" t="s">
        <v>3784</v>
      </c>
      <c r="AC1421" s="8" t="s">
        <v>3472</v>
      </c>
    </row>
    <row r="1422" spans="1:29">
      <c r="A1422" s="329">
        <v>27</v>
      </c>
      <c r="B1422" s="336" t="s">
        <v>3433</v>
      </c>
      <c r="C1422" s="384" t="s">
        <v>462</v>
      </c>
      <c r="D1422" s="385" t="s">
        <v>1750</v>
      </c>
      <c r="E1422" s="335" t="s">
        <v>746</v>
      </c>
      <c r="F1422" s="335"/>
      <c r="G1422" s="332">
        <v>6.6</v>
      </c>
      <c r="H1422" s="332">
        <v>4.4000000000000004</v>
      </c>
      <c r="I1422" s="332">
        <v>7.5</v>
      </c>
      <c r="J1422" s="332">
        <v>5.7</v>
      </c>
      <c r="K1422" s="332">
        <v>5</v>
      </c>
      <c r="L1422" s="332">
        <v>6.7</v>
      </c>
      <c r="M1422" s="332">
        <v>8.3000000000000007</v>
      </c>
      <c r="N1422" s="332">
        <v>8.6</v>
      </c>
      <c r="O1422" s="332">
        <v>7.2</v>
      </c>
      <c r="P1422" s="332">
        <v>4.4000000000000004</v>
      </c>
      <c r="Q1422" s="332">
        <v>5.6</v>
      </c>
      <c r="R1422" s="332">
        <v>7.7</v>
      </c>
      <c r="S1422" s="332">
        <v>6.3</v>
      </c>
      <c r="T1422" s="332">
        <v>6.3</v>
      </c>
      <c r="U1422" s="332">
        <v>8.3000000000000007</v>
      </c>
      <c r="V1422" s="332">
        <v>7.3</v>
      </c>
      <c r="W1422" s="332">
        <v>5.6</v>
      </c>
      <c r="X1422" s="332">
        <v>9.4</v>
      </c>
      <c r="Y1422" s="331"/>
      <c r="Z1422" s="333" t="s">
        <v>36</v>
      </c>
      <c r="AA1422" s="330" t="s">
        <v>37</v>
      </c>
      <c r="AB1422" s="334"/>
      <c r="AC1422" s="8" t="s">
        <v>3472</v>
      </c>
    </row>
    <row r="1423" spans="1:29">
      <c r="A1423" s="329">
        <v>28</v>
      </c>
      <c r="B1423" s="336" t="s">
        <v>3434</v>
      </c>
      <c r="C1423" s="384" t="s">
        <v>295</v>
      </c>
      <c r="D1423" s="385" t="s">
        <v>168</v>
      </c>
      <c r="E1423" s="335" t="s">
        <v>2901</v>
      </c>
      <c r="F1423" s="335"/>
      <c r="G1423" s="332">
        <v>5.4</v>
      </c>
      <c r="H1423" s="332">
        <v>4.5</v>
      </c>
      <c r="I1423" s="332">
        <v>7</v>
      </c>
      <c r="J1423" s="332">
        <v>5.3</v>
      </c>
      <c r="K1423" s="332">
        <v>5.7</v>
      </c>
      <c r="L1423" s="332">
        <v>6.6</v>
      </c>
      <c r="M1423" s="332">
        <v>7.8</v>
      </c>
      <c r="N1423" s="332">
        <v>8.6</v>
      </c>
      <c r="O1423" s="332">
        <v>7</v>
      </c>
      <c r="P1423" s="332">
        <v>4.3</v>
      </c>
      <c r="Q1423" s="332">
        <v>4.2</v>
      </c>
      <c r="R1423" s="332">
        <v>7</v>
      </c>
      <c r="S1423" s="332">
        <v>6.6</v>
      </c>
      <c r="T1423" s="332">
        <v>3.9</v>
      </c>
      <c r="U1423" s="332">
        <v>8</v>
      </c>
      <c r="V1423" s="332">
        <v>5.7</v>
      </c>
      <c r="W1423" s="332">
        <v>5</v>
      </c>
      <c r="X1423" s="332">
        <v>6</v>
      </c>
      <c r="Y1423" s="331"/>
      <c r="Z1423" s="333" t="s">
        <v>36</v>
      </c>
      <c r="AA1423" s="330" t="s">
        <v>48</v>
      </c>
      <c r="AB1423" s="334" t="s">
        <v>97</v>
      </c>
      <c r="AC1423" s="8" t="s">
        <v>3472</v>
      </c>
    </row>
    <row r="1424" spans="1:29" ht="92.4">
      <c r="A1424" s="329">
        <v>29</v>
      </c>
      <c r="B1424" s="336" t="s">
        <v>3435</v>
      </c>
      <c r="C1424" s="384" t="s">
        <v>1522</v>
      </c>
      <c r="D1424" s="385" t="s">
        <v>3139</v>
      </c>
      <c r="E1424" s="335" t="s">
        <v>630</v>
      </c>
      <c r="F1424" s="335"/>
      <c r="G1424" s="332">
        <v>5.3</v>
      </c>
      <c r="H1424" s="332">
        <v>3</v>
      </c>
      <c r="I1424" s="332">
        <v>2.8</v>
      </c>
      <c r="J1424" s="332">
        <v>1.1000000000000001</v>
      </c>
      <c r="K1424" s="332">
        <v>4.8</v>
      </c>
      <c r="L1424" s="332">
        <v>2.4</v>
      </c>
      <c r="M1424" s="332">
        <v>1.1000000000000001</v>
      </c>
      <c r="N1424" s="332">
        <v>0</v>
      </c>
      <c r="O1424" s="332">
        <v>0</v>
      </c>
      <c r="P1424" s="332">
        <v>3.2</v>
      </c>
      <c r="Q1424" s="332">
        <v>3.7</v>
      </c>
      <c r="R1424" s="332">
        <v>1.9</v>
      </c>
      <c r="S1424" s="332">
        <v>3</v>
      </c>
      <c r="T1424" s="332">
        <v>1.6</v>
      </c>
      <c r="U1424" s="332">
        <v>2.6</v>
      </c>
      <c r="V1424" s="332">
        <v>1.7</v>
      </c>
      <c r="W1424" s="332">
        <v>2</v>
      </c>
      <c r="X1424" s="332">
        <v>0.8</v>
      </c>
      <c r="Y1424" s="331"/>
      <c r="Z1424" s="333" t="s">
        <v>36</v>
      </c>
      <c r="AA1424" s="330" t="s">
        <v>48</v>
      </c>
      <c r="AB1424" s="334" t="s">
        <v>3784</v>
      </c>
      <c r="AC1424" s="8" t="s">
        <v>3472</v>
      </c>
    </row>
    <row r="1425" spans="1:29">
      <c r="A1425" s="329">
        <v>30</v>
      </c>
      <c r="B1425" s="336" t="s">
        <v>3436</v>
      </c>
      <c r="C1425" s="384" t="s">
        <v>3437</v>
      </c>
      <c r="D1425" s="385" t="s">
        <v>1342</v>
      </c>
      <c r="E1425" s="335" t="s">
        <v>1757</v>
      </c>
      <c r="F1425" s="335"/>
      <c r="G1425" s="332">
        <v>6.6</v>
      </c>
      <c r="H1425" s="332">
        <v>6</v>
      </c>
      <c r="I1425" s="332">
        <v>7.2</v>
      </c>
      <c r="J1425" s="332">
        <v>7.5</v>
      </c>
      <c r="K1425" s="332">
        <v>7.1</v>
      </c>
      <c r="L1425" s="332">
        <v>7.4</v>
      </c>
      <c r="M1425" s="332">
        <v>9.6999999999999993</v>
      </c>
      <c r="N1425" s="332">
        <v>9</v>
      </c>
      <c r="O1425" s="332">
        <v>7.3</v>
      </c>
      <c r="P1425" s="332">
        <v>6.1</v>
      </c>
      <c r="Q1425" s="332">
        <v>6.8</v>
      </c>
      <c r="R1425" s="332">
        <v>8.4</v>
      </c>
      <c r="S1425" s="332">
        <v>6.9</v>
      </c>
      <c r="T1425" s="332">
        <v>5.8</v>
      </c>
      <c r="U1425" s="332">
        <v>8.6</v>
      </c>
      <c r="V1425" s="332">
        <v>6.9</v>
      </c>
      <c r="W1425" s="332">
        <v>7.7</v>
      </c>
      <c r="X1425" s="332">
        <v>7.2</v>
      </c>
      <c r="Y1425" s="331"/>
      <c r="Z1425" s="333" t="s">
        <v>36</v>
      </c>
      <c r="AA1425" s="330" t="s">
        <v>37</v>
      </c>
      <c r="AB1425" s="334"/>
      <c r="AC1425" s="8" t="s">
        <v>3472</v>
      </c>
    </row>
    <row r="1426" spans="1:29" ht="79.2">
      <c r="A1426" s="329">
        <v>31</v>
      </c>
      <c r="B1426" s="336" t="s">
        <v>3438</v>
      </c>
      <c r="C1426" s="384" t="s">
        <v>1759</v>
      </c>
      <c r="D1426" s="385" t="s">
        <v>183</v>
      </c>
      <c r="E1426" s="335" t="s">
        <v>104</v>
      </c>
      <c r="F1426" s="335"/>
      <c r="G1426" s="332">
        <v>5.7</v>
      </c>
      <c r="H1426" s="332">
        <v>8.1</v>
      </c>
      <c r="I1426" s="332">
        <v>8.1</v>
      </c>
      <c r="J1426" s="332">
        <v>6.2</v>
      </c>
      <c r="K1426" s="332">
        <v>5.5</v>
      </c>
      <c r="L1426" s="332">
        <v>6.3</v>
      </c>
      <c r="M1426" s="332">
        <v>8.1999999999999993</v>
      </c>
      <c r="N1426" s="332">
        <v>5</v>
      </c>
      <c r="O1426" s="332">
        <v>7.1</v>
      </c>
      <c r="P1426" s="332">
        <v>6.5</v>
      </c>
      <c r="Q1426" s="332">
        <v>8.3000000000000007</v>
      </c>
      <c r="R1426" s="332">
        <v>7.9</v>
      </c>
      <c r="S1426" s="332">
        <v>7.6</v>
      </c>
      <c r="T1426" s="332">
        <v>5.9</v>
      </c>
      <c r="U1426" s="332">
        <v>7.9</v>
      </c>
      <c r="V1426" s="332">
        <v>8.3000000000000007</v>
      </c>
      <c r="W1426" s="332">
        <v>6.6</v>
      </c>
      <c r="X1426" s="332">
        <v>8.1999999999999993</v>
      </c>
      <c r="Y1426" s="331"/>
      <c r="Z1426" s="333" t="s">
        <v>36</v>
      </c>
      <c r="AA1426" s="330" t="s">
        <v>37</v>
      </c>
      <c r="AB1426" s="334" t="s">
        <v>3786</v>
      </c>
      <c r="AC1426" s="8" t="s">
        <v>3472</v>
      </c>
    </row>
    <row r="1427" spans="1:29">
      <c r="A1427" s="329">
        <v>32</v>
      </c>
      <c r="B1427" s="336" t="s">
        <v>3439</v>
      </c>
      <c r="C1427" s="384" t="s">
        <v>3440</v>
      </c>
      <c r="D1427" s="385" t="s">
        <v>587</v>
      </c>
      <c r="E1427" s="335" t="s">
        <v>547</v>
      </c>
      <c r="F1427" s="335"/>
      <c r="G1427" s="332">
        <v>6.6</v>
      </c>
      <c r="H1427" s="332">
        <v>4.3</v>
      </c>
      <c r="I1427" s="332">
        <v>7.6</v>
      </c>
      <c r="J1427" s="332">
        <v>6.1</v>
      </c>
      <c r="K1427" s="332">
        <v>4.8</v>
      </c>
      <c r="L1427" s="332">
        <v>6.2</v>
      </c>
      <c r="M1427" s="332">
        <v>7.5</v>
      </c>
      <c r="N1427" s="332">
        <v>5.6</v>
      </c>
      <c r="O1427" s="332">
        <v>6.9</v>
      </c>
      <c r="P1427" s="332">
        <v>5.0999999999999996</v>
      </c>
      <c r="Q1427" s="332">
        <v>4.0999999999999996</v>
      </c>
      <c r="R1427" s="332">
        <v>7.1</v>
      </c>
      <c r="S1427" s="332">
        <v>6.9</v>
      </c>
      <c r="T1427" s="332">
        <v>4.0999999999999996</v>
      </c>
      <c r="U1427" s="332">
        <v>5.0999999999999996</v>
      </c>
      <c r="V1427" s="332">
        <v>5</v>
      </c>
      <c r="W1427" s="332">
        <v>5.2</v>
      </c>
      <c r="X1427" s="332">
        <v>4.5</v>
      </c>
      <c r="Y1427" s="331"/>
      <c r="Z1427" s="333" t="s">
        <v>36</v>
      </c>
      <c r="AA1427" s="330" t="s">
        <v>37</v>
      </c>
      <c r="AB1427" s="334"/>
      <c r="AC1427" s="8" t="s">
        <v>3472</v>
      </c>
    </row>
    <row r="1428" spans="1:29">
      <c r="A1428" s="329">
        <v>33</v>
      </c>
      <c r="B1428" s="336" t="s">
        <v>3441</v>
      </c>
      <c r="C1428" s="384" t="s">
        <v>2177</v>
      </c>
      <c r="D1428" s="385" t="s">
        <v>197</v>
      </c>
      <c r="E1428" s="335" t="s">
        <v>1028</v>
      </c>
      <c r="F1428" s="335"/>
      <c r="G1428" s="332">
        <v>7.4</v>
      </c>
      <c r="H1428" s="332">
        <v>5.2</v>
      </c>
      <c r="I1428" s="332">
        <v>9.6</v>
      </c>
      <c r="J1428" s="332">
        <v>7.7</v>
      </c>
      <c r="K1428" s="332">
        <v>9.1999999999999993</v>
      </c>
      <c r="L1428" s="332">
        <v>9.5</v>
      </c>
      <c r="M1428" s="332">
        <v>9.6</v>
      </c>
      <c r="N1428" s="332">
        <v>8.6</v>
      </c>
      <c r="O1428" s="332">
        <v>8.1999999999999993</v>
      </c>
      <c r="P1428" s="332">
        <v>7.7</v>
      </c>
      <c r="Q1428" s="332">
        <v>7</v>
      </c>
      <c r="R1428" s="332">
        <v>9.9</v>
      </c>
      <c r="S1428" s="332">
        <v>7.7</v>
      </c>
      <c r="T1428" s="332">
        <v>8.6999999999999993</v>
      </c>
      <c r="U1428" s="332">
        <v>8.8000000000000007</v>
      </c>
      <c r="V1428" s="332">
        <v>7.3</v>
      </c>
      <c r="W1428" s="332">
        <v>8.6</v>
      </c>
      <c r="X1428" s="332">
        <v>9.3000000000000007</v>
      </c>
      <c r="Y1428" s="331"/>
      <c r="Z1428" s="333" t="s">
        <v>36</v>
      </c>
      <c r="AA1428" s="330" t="s">
        <v>37</v>
      </c>
      <c r="AB1428" s="334"/>
      <c r="AC1428" s="8" t="s">
        <v>3472</v>
      </c>
    </row>
    <row r="1429" spans="1:29">
      <c r="A1429" s="329">
        <v>34</v>
      </c>
      <c r="B1429" s="336" t="s">
        <v>3442</v>
      </c>
      <c r="C1429" s="384" t="s">
        <v>2137</v>
      </c>
      <c r="D1429" s="385" t="s">
        <v>197</v>
      </c>
      <c r="E1429" s="335" t="s">
        <v>315</v>
      </c>
      <c r="F1429" s="335"/>
      <c r="G1429" s="332">
        <v>5.6</v>
      </c>
      <c r="H1429" s="332">
        <v>4.5999999999999996</v>
      </c>
      <c r="I1429" s="332">
        <v>8.4</v>
      </c>
      <c r="J1429" s="332">
        <v>6.2</v>
      </c>
      <c r="K1429" s="332">
        <v>6.8</v>
      </c>
      <c r="L1429" s="332">
        <v>4.4000000000000004</v>
      </c>
      <c r="M1429" s="332">
        <v>7.1</v>
      </c>
      <c r="N1429" s="332">
        <v>6.9</v>
      </c>
      <c r="O1429" s="332">
        <v>8</v>
      </c>
      <c r="P1429" s="332">
        <v>4.3</v>
      </c>
      <c r="Q1429" s="332">
        <v>5.9</v>
      </c>
      <c r="R1429" s="332">
        <v>6.4</v>
      </c>
      <c r="S1429" s="332">
        <v>7.6</v>
      </c>
      <c r="T1429" s="332">
        <v>6.7</v>
      </c>
      <c r="U1429" s="332">
        <v>8.1999999999999993</v>
      </c>
      <c r="V1429" s="332">
        <v>5.2</v>
      </c>
      <c r="W1429" s="332">
        <v>5.2</v>
      </c>
      <c r="X1429" s="332">
        <v>5.2</v>
      </c>
      <c r="Y1429" s="331"/>
      <c r="Z1429" s="333" t="s">
        <v>36</v>
      </c>
      <c r="AA1429" s="330" t="s">
        <v>37</v>
      </c>
      <c r="AB1429" s="334"/>
      <c r="AC1429" s="8" t="s">
        <v>3472</v>
      </c>
    </row>
    <row r="1430" spans="1:29">
      <c r="A1430" s="329">
        <v>35</v>
      </c>
      <c r="B1430" s="336" t="s">
        <v>3443</v>
      </c>
      <c r="C1430" s="384" t="s">
        <v>3444</v>
      </c>
      <c r="D1430" s="385" t="s">
        <v>762</v>
      </c>
      <c r="E1430" s="335" t="s">
        <v>1884</v>
      </c>
      <c r="F1430" s="335"/>
      <c r="G1430" s="332">
        <v>7.7</v>
      </c>
      <c r="H1430" s="332">
        <v>4.0999999999999996</v>
      </c>
      <c r="I1430" s="332">
        <v>7.6</v>
      </c>
      <c r="J1430" s="332">
        <v>5.3</v>
      </c>
      <c r="K1430" s="332">
        <v>6.5</v>
      </c>
      <c r="L1430" s="332">
        <v>6.7</v>
      </c>
      <c r="M1430" s="332">
        <v>8.4</v>
      </c>
      <c r="N1430" s="332">
        <v>6.9</v>
      </c>
      <c r="O1430" s="332">
        <v>5.8</v>
      </c>
      <c r="P1430" s="332">
        <v>6.4</v>
      </c>
      <c r="Q1430" s="332">
        <v>4.3</v>
      </c>
      <c r="R1430" s="332">
        <v>8.6999999999999993</v>
      </c>
      <c r="S1430" s="332">
        <v>7.3</v>
      </c>
      <c r="T1430" s="332">
        <v>4.8</v>
      </c>
      <c r="U1430" s="332">
        <v>6.8</v>
      </c>
      <c r="V1430" s="332">
        <v>5.9</v>
      </c>
      <c r="W1430" s="332">
        <v>6.3</v>
      </c>
      <c r="X1430" s="332">
        <v>6.3</v>
      </c>
      <c r="Y1430" s="331"/>
      <c r="Z1430" s="333" t="s">
        <v>36</v>
      </c>
      <c r="AA1430" s="330" t="s">
        <v>37</v>
      </c>
      <c r="AB1430" s="334"/>
      <c r="AC1430" s="8" t="s">
        <v>3472</v>
      </c>
    </row>
    <row r="1431" spans="1:29">
      <c r="A1431" s="329">
        <v>36</v>
      </c>
      <c r="B1431" s="336" t="s">
        <v>3445</v>
      </c>
      <c r="C1431" s="384" t="s">
        <v>3446</v>
      </c>
      <c r="D1431" s="385" t="s">
        <v>218</v>
      </c>
      <c r="E1431" s="335" t="s">
        <v>1813</v>
      </c>
      <c r="F1431" s="335"/>
      <c r="G1431" s="332">
        <v>6.6</v>
      </c>
      <c r="H1431" s="332">
        <v>4.8</v>
      </c>
      <c r="I1431" s="332">
        <v>5.8</v>
      </c>
      <c r="J1431" s="332">
        <v>6.2</v>
      </c>
      <c r="K1431" s="332">
        <v>9</v>
      </c>
      <c r="L1431" s="332">
        <v>4.5999999999999996</v>
      </c>
      <c r="M1431" s="332">
        <v>7.9</v>
      </c>
      <c r="N1431" s="332">
        <v>6</v>
      </c>
      <c r="O1431" s="332">
        <v>7</v>
      </c>
      <c r="P1431" s="332">
        <v>6</v>
      </c>
      <c r="Q1431" s="332">
        <v>7.3</v>
      </c>
      <c r="R1431" s="332">
        <v>6.1</v>
      </c>
      <c r="S1431" s="332">
        <v>7</v>
      </c>
      <c r="T1431" s="332">
        <v>6</v>
      </c>
      <c r="U1431" s="332">
        <v>6.4</v>
      </c>
      <c r="V1431" s="332">
        <v>5.6</v>
      </c>
      <c r="W1431" s="332">
        <v>5.9</v>
      </c>
      <c r="X1431" s="332">
        <v>6</v>
      </c>
      <c r="Y1431" s="331"/>
      <c r="Z1431" s="333" t="s">
        <v>36</v>
      </c>
      <c r="AA1431" s="330" t="s">
        <v>37</v>
      </c>
      <c r="AB1431" s="334"/>
      <c r="AC1431" s="8" t="s">
        <v>3472</v>
      </c>
    </row>
    <row r="1432" spans="1:29" ht="92.4">
      <c r="A1432" s="329">
        <v>37</v>
      </c>
      <c r="B1432" s="336" t="s">
        <v>3447</v>
      </c>
      <c r="C1432" s="384" t="s">
        <v>217</v>
      </c>
      <c r="D1432" s="385" t="s">
        <v>218</v>
      </c>
      <c r="E1432" s="335" t="s">
        <v>1446</v>
      </c>
      <c r="F1432" s="335"/>
      <c r="G1432" s="332">
        <v>6.4</v>
      </c>
      <c r="H1432" s="332">
        <v>4.2</v>
      </c>
      <c r="I1432" s="332">
        <v>7.6</v>
      </c>
      <c r="J1432" s="332">
        <v>4.2</v>
      </c>
      <c r="K1432" s="332">
        <v>4.8</v>
      </c>
      <c r="L1432" s="332">
        <v>5.3</v>
      </c>
      <c r="M1432" s="332">
        <v>5.5</v>
      </c>
      <c r="N1432" s="332">
        <v>8.3000000000000007</v>
      </c>
      <c r="O1432" s="332">
        <v>6.4</v>
      </c>
      <c r="P1432" s="332">
        <v>3.7</v>
      </c>
      <c r="Q1432" s="332">
        <v>2.8</v>
      </c>
      <c r="R1432" s="332">
        <v>4.3</v>
      </c>
      <c r="S1432" s="332">
        <v>4.0999999999999996</v>
      </c>
      <c r="T1432" s="332">
        <v>2.2000000000000002</v>
      </c>
      <c r="U1432" s="332">
        <v>2.5</v>
      </c>
      <c r="V1432" s="332">
        <v>1.6</v>
      </c>
      <c r="W1432" s="332">
        <v>0</v>
      </c>
      <c r="X1432" s="332">
        <v>0</v>
      </c>
      <c r="Y1432" s="331"/>
      <c r="Z1432" s="333" t="s">
        <v>36</v>
      </c>
      <c r="AA1432" s="330" t="s">
        <v>48</v>
      </c>
      <c r="AB1432" s="334" t="s">
        <v>3784</v>
      </c>
      <c r="AC1432" s="8" t="s">
        <v>3472</v>
      </c>
    </row>
    <row r="1433" spans="1:29">
      <c r="A1433" s="329">
        <v>38</v>
      </c>
      <c r="B1433" s="336" t="s">
        <v>3448</v>
      </c>
      <c r="C1433" s="384" t="s">
        <v>3449</v>
      </c>
      <c r="D1433" s="385" t="s">
        <v>222</v>
      </c>
      <c r="E1433" s="335" t="s">
        <v>722</v>
      </c>
      <c r="F1433" s="335"/>
      <c r="G1433" s="332">
        <v>7.2</v>
      </c>
      <c r="H1433" s="332">
        <v>4.3</v>
      </c>
      <c r="I1433" s="332">
        <v>6.1</v>
      </c>
      <c r="J1433" s="332">
        <v>6.4</v>
      </c>
      <c r="K1433" s="332">
        <v>7.3</v>
      </c>
      <c r="L1433" s="332">
        <v>6</v>
      </c>
      <c r="M1433" s="332">
        <v>8.5</v>
      </c>
      <c r="N1433" s="332">
        <v>5</v>
      </c>
      <c r="O1433" s="332">
        <v>6.9</v>
      </c>
      <c r="P1433" s="332">
        <v>5</v>
      </c>
      <c r="Q1433" s="332">
        <v>6.6</v>
      </c>
      <c r="R1433" s="332">
        <v>6.3</v>
      </c>
      <c r="S1433" s="332">
        <v>7.1</v>
      </c>
      <c r="T1433" s="332">
        <v>4</v>
      </c>
      <c r="U1433" s="332">
        <v>6.8</v>
      </c>
      <c r="V1433" s="332">
        <v>4.5</v>
      </c>
      <c r="W1433" s="332">
        <v>7.1</v>
      </c>
      <c r="X1433" s="332">
        <v>4.0999999999999996</v>
      </c>
      <c r="Y1433" s="331"/>
      <c r="Z1433" s="333" t="s">
        <v>36</v>
      </c>
      <c r="AA1433" s="330" t="s">
        <v>37</v>
      </c>
      <c r="AB1433" s="334"/>
      <c r="AC1433" s="8" t="s">
        <v>3472</v>
      </c>
    </row>
    <row r="1434" spans="1:29">
      <c r="A1434" s="329">
        <v>39</v>
      </c>
      <c r="B1434" s="336" t="s">
        <v>3450</v>
      </c>
      <c r="C1434" s="384" t="s">
        <v>3451</v>
      </c>
      <c r="D1434" s="385" t="s">
        <v>1985</v>
      </c>
      <c r="E1434" s="335" t="s">
        <v>2500</v>
      </c>
      <c r="F1434" s="335"/>
      <c r="G1434" s="332">
        <v>8.1</v>
      </c>
      <c r="H1434" s="332">
        <v>8.6</v>
      </c>
      <c r="I1434" s="332">
        <v>7</v>
      </c>
      <c r="J1434" s="332">
        <v>6</v>
      </c>
      <c r="K1434" s="332">
        <v>7.5</v>
      </c>
      <c r="L1434" s="332">
        <v>6.3</v>
      </c>
      <c r="M1434" s="332">
        <v>7.7</v>
      </c>
      <c r="N1434" s="332">
        <v>7.6</v>
      </c>
      <c r="O1434" s="332">
        <v>7.2</v>
      </c>
      <c r="P1434" s="332">
        <v>4.2</v>
      </c>
      <c r="Q1434" s="332">
        <v>6.4</v>
      </c>
      <c r="R1434" s="332">
        <v>8.6999999999999993</v>
      </c>
      <c r="S1434" s="332">
        <v>6.9</v>
      </c>
      <c r="T1434" s="332">
        <v>4.4000000000000004</v>
      </c>
      <c r="U1434" s="332">
        <v>7.9</v>
      </c>
      <c r="V1434" s="332">
        <v>5.5</v>
      </c>
      <c r="W1434" s="332">
        <v>7.1</v>
      </c>
      <c r="X1434" s="332">
        <v>6.1</v>
      </c>
      <c r="Y1434" s="331"/>
      <c r="Z1434" s="333" t="s">
        <v>36</v>
      </c>
      <c r="AA1434" s="330" t="s">
        <v>37</v>
      </c>
      <c r="AB1434" s="334"/>
      <c r="AC1434" s="8" t="s">
        <v>3472</v>
      </c>
    </row>
    <row r="1435" spans="1:29">
      <c r="A1435" s="329">
        <v>40</v>
      </c>
      <c r="B1435" s="336" t="s">
        <v>3452</v>
      </c>
      <c r="C1435" s="384" t="s">
        <v>3453</v>
      </c>
      <c r="D1435" s="385" t="s">
        <v>225</v>
      </c>
      <c r="E1435" s="335" t="s">
        <v>1657</v>
      </c>
      <c r="F1435" s="335"/>
      <c r="G1435" s="332">
        <v>6</v>
      </c>
      <c r="H1435" s="332">
        <v>5.8</v>
      </c>
      <c r="I1435" s="332">
        <v>8.4</v>
      </c>
      <c r="J1435" s="332">
        <v>7.9</v>
      </c>
      <c r="K1435" s="332">
        <v>7.7</v>
      </c>
      <c r="L1435" s="332">
        <v>7.5</v>
      </c>
      <c r="M1435" s="332">
        <v>8.9</v>
      </c>
      <c r="N1435" s="332">
        <v>8.1999999999999993</v>
      </c>
      <c r="O1435" s="332">
        <v>7.1</v>
      </c>
      <c r="P1435" s="332">
        <v>5.8</v>
      </c>
      <c r="Q1435" s="332">
        <v>7.3</v>
      </c>
      <c r="R1435" s="332">
        <v>8.3000000000000007</v>
      </c>
      <c r="S1435" s="332">
        <v>7.1</v>
      </c>
      <c r="T1435" s="332">
        <v>5.3</v>
      </c>
      <c r="U1435" s="332">
        <v>7.8</v>
      </c>
      <c r="V1435" s="332">
        <v>4.3</v>
      </c>
      <c r="W1435" s="332">
        <v>7.8</v>
      </c>
      <c r="X1435" s="332">
        <v>6.9</v>
      </c>
      <c r="Y1435" s="331"/>
      <c r="Z1435" s="333" t="s">
        <v>36</v>
      </c>
      <c r="AA1435" s="330" t="s">
        <v>37</v>
      </c>
      <c r="AB1435" s="334"/>
      <c r="AC1435" s="8" t="s">
        <v>3472</v>
      </c>
    </row>
    <row r="1436" spans="1:29">
      <c r="A1436" s="329">
        <v>41</v>
      </c>
      <c r="B1436" s="336" t="s">
        <v>3454</v>
      </c>
      <c r="C1436" s="384" t="s">
        <v>3455</v>
      </c>
      <c r="D1436" s="385" t="s">
        <v>110</v>
      </c>
      <c r="E1436" s="335" t="s">
        <v>3456</v>
      </c>
      <c r="F1436" s="335"/>
      <c r="G1436" s="332">
        <v>4.5</v>
      </c>
      <c r="H1436" s="332">
        <v>6.7</v>
      </c>
      <c r="I1436" s="332">
        <v>6.6</v>
      </c>
      <c r="J1436" s="332">
        <v>7.3</v>
      </c>
      <c r="K1436" s="332">
        <v>8.1999999999999993</v>
      </c>
      <c r="L1436" s="332">
        <v>5.6</v>
      </c>
      <c r="M1436" s="332">
        <v>8.3000000000000007</v>
      </c>
      <c r="N1436" s="332">
        <v>5.0999999999999996</v>
      </c>
      <c r="O1436" s="332">
        <v>7.2</v>
      </c>
      <c r="P1436" s="332">
        <v>6.2</v>
      </c>
      <c r="Q1436" s="332">
        <v>7.3</v>
      </c>
      <c r="R1436" s="332">
        <v>8</v>
      </c>
      <c r="S1436" s="332">
        <v>4.8</v>
      </c>
      <c r="T1436" s="332">
        <v>6.7</v>
      </c>
      <c r="U1436" s="332">
        <v>7.4</v>
      </c>
      <c r="V1436" s="332">
        <v>5.4</v>
      </c>
      <c r="W1436" s="332">
        <v>6.9</v>
      </c>
      <c r="X1436" s="332">
        <v>7.5</v>
      </c>
      <c r="Y1436" s="331"/>
      <c r="Z1436" s="333" t="s">
        <v>36</v>
      </c>
      <c r="AA1436" s="330" t="s">
        <v>37</v>
      </c>
      <c r="AB1436" s="334"/>
      <c r="AC1436" s="8" t="s">
        <v>3472</v>
      </c>
    </row>
    <row r="1437" spans="1:29" ht="79.2">
      <c r="A1437" s="329">
        <v>42</v>
      </c>
      <c r="B1437" s="336" t="s">
        <v>3457</v>
      </c>
      <c r="C1437" s="384" t="s">
        <v>2994</v>
      </c>
      <c r="D1437" s="385" t="s">
        <v>444</v>
      </c>
      <c r="E1437" s="335" t="s">
        <v>2160</v>
      </c>
      <c r="F1437" s="335"/>
      <c r="G1437" s="332">
        <v>5.0999999999999996</v>
      </c>
      <c r="H1437" s="332">
        <v>6.9</v>
      </c>
      <c r="I1437" s="332">
        <v>5.9</v>
      </c>
      <c r="J1437" s="332">
        <v>6.5</v>
      </c>
      <c r="K1437" s="332">
        <v>5.0999999999999996</v>
      </c>
      <c r="L1437" s="332">
        <v>5.3</v>
      </c>
      <c r="M1437" s="332">
        <v>7</v>
      </c>
      <c r="N1437" s="332">
        <v>6</v>
      </c>
      <c r="O1437" s="332">
        <v>7.2</v>
      </c>
      <c r="P1437" s="332">
        <v>3.3</v>
      </c>
      <c r="Q1437" s="332">
        <v>2.6</v>
      </c>
      <c r="R1437" s="332">
        <v>6.8</v>
      </c>
      <c r="S1437" s="332">
        <v>3</v>
      </c>
      <c r="T1437" s="332">
        <v>2.2999999999999998</v>
      </c>
      <c r="U1437" s="332">
        <v>2.4</v>
      </c>
      <c r="V1437" s="332">
        <v>0.4</v>
      </c>
      <c r="W1437" s="332">
        <v>0</v>
      </c>
      <c r="X1437" s="332">
        <v>0.1</v>
      </c>
      <c r="Y1437" s="331"/>
      <c r="Z1437" s="333" t="s">
        <v>36</v>
      </c>
      <c r="AA1437" s="330" t="s">
        <v>48</v>
      </c>
      <c r="AB1437" s="334" t="s">
        <v>3787</v>
      </c>
      <c r="AC1437" s="8" t="s">
        <v>3472</v>
      </c>
    </row>
    <row r="1438" spans="1:29">
      <c r="A1438" s="329">
        <v>43</v>
      </c>
      <c r="B1438" s="336" t="s">
        <v>3458</v>
      </c>
      <c r="C1438" s="384" t="s">
        <v>765</v>
      </c>
      <c r="D1438" s="385" t="s">
        <v>114</v>
      </c>
      <c r="E1438" s="335" t="s">
        <v>1627</v>
      </c>
      <c r="F1438" s="335"/>
      <c r="G1438" s="332">
        <v>5.4</v>
      </c>
      <c r="H1438" s="332">
        <v>4.0999999999999996</v>
      </c>
      <c r="I1438" s="332">
        <v>7.8</v>
      </c>
      <c r="J1438" s="332">
        <v>6.8</v>
      </c>
      <c r="K1438" s="332">
        <v>4.8</v>
      </c>
      <c r="L1438" s="332">
        <v>7.4</v>
      </c>
      <c r="M1438" s="332">
        <v>7.8</v>
      </c>
      <c r="N1438" s="332">
        <v>5.2</v>
      </c>
      <c r="O1438" s="332">
        <v>7.6</v>
      </c>
      <c r="P1438" s="332">
        <v>6.9</v>
      </c>
      <c r="Q1438" s="332">
        <v>4.4000000000000004</v>
      </c>
      <c r="R1438" s="332">
        <v>4.9000000000000004</v>
      </c>
      <c r="S1438" s="332">
        <v>7.9</v>
      </c>
      <c r="T1438" s="332">
        <v>4.9000000000000004</v>
      </c>
      <c r="U1438" s="332">
        <v>6.4</v>
      </c>
      <c r="V1438" s="332">
        <v>4.2</v>
      </c>
      <c r="W1438" s="332">
        <v>4.9000000000000004</v>
      </c>
      <c r="X1438" s="332">
        <v>5.4</v>
      </c>
      <c r="Y1438" s="331"/>
      <c r="Z1438" s="333" t="s">
        <v>36</v>
      </c>
      <c r="AA1438" s="330" t="s">
        <v>37</v>
      </c>
      <c r="AB1438" s="334"/>
      <c r="AC1438" s="8" t="s">
        <v>3472</v>
      </c>
    </row>
    <row r="1439" spans="1:29">
      <c r="A1439" s="329">
        <v>44</v>
      </c>
      <c r="B1439" s="336" t="s">
        <v>3459</v>
      </c>
      <c r="C1439" s="384" t="s">
        <v>3460</v>
      </c>
      <c r="D1439" s="385" t="s">
        <v>228</v>
      </c>
      <c r="E1439" s="335" t="s">
        <v>1813</v>
      </c>
      <c r="F1439" s="335"/>
      <c r="G1439" s="332">
        <v>6.9</v>
      </c>
      <c r="H1439" s="332">
        <v>5.5</v>
      </c>
      <c r="I1439" s="332">
        <v>8.4</v>
      </c>
      <c r="J1439" s="332">
        <v>6.7</v>
      </c>
      <c r="K1439" s="332">
        <v>9.3000000000000007</v>
      </c>
      <c r="L1439" s="332">
        <v>9.3000000000000007</v>
      </c>
      <c r="M1439" s="332">
        <v>9.6999999999999993</v>
      </c>
      <c r="N1439" s="332">
        <v>9.4</v>
      </c>
      <c r="O1439" s="332">
        <v>7.8</v>
      </c>
      <c r="P1439" s="332">
        <v>5.8</v>
      </c>
      <c r="Q1439" s="332">
        <v>6</v>
      </c>
      <c r="R1439" s="332">
        <v>9.1</v>
      </c>
      <c r="S1439" s="332">
        <v>7.2</v>
      </c>
      <c r="T1439" s="332">
        <v>8</v>
      </c>
      <c r="U1439" s="332">
        <v>9.5</v>
      </c>
      <c r="V1439" s="332">
        <v>5.9</v>
      </c>
      <c r="W1439" s="332">
        <v>7.4</v>
      </c>
      <c r="X1439" s="332">
        <v>7.3</v>
      </c>
      <c r="Y1439" s="331"/>
      <c r="Z1439" s="333" t="s">
        <v>36</v>
      </c>
      <c r="AA1439" s="330" t="s">
        <v>37</v>
      </c>
      <c r="AB1439" s="334"/>
      <c r="AC1439" s="8" t="s">
        <v>3472</v>
      </c>
    </row>
    <row r="1440" spans="1:29">
      <c r="A1440" s="329">
        <v>45</v>
      </c>
      <c r="B1440" s="336" t="s">
        <v>3461</v>
      </c>
      <c r="C1440" s="384" t="s">
        <v>3462</v>
      </c>
      <c r="D1440" s="385" t="s">
        <v>231</v>
      </c>
      <c r="E1440" s="335" t="s">
        <v>1813</v>
      </c>
      <c r="F1440" s="335"/>
      <c r="G1440" s="332">
        <v>5.5</v>
      </c>
      <c r="H1440" s="332">
        <v>4.9000000000000004</v>
      </c>
      <c r="I1440" s="332">
        <v>7.7</v>
      </c>
      <c r="J1440" s="332">
        <v>5.2</v>
      </c>
      <c r="K1440" s="332">
        <v>5.4</v>
      </c>
      <c r="L1440" s="332">
        <v>5.8</v>
      </c>
      <c r="M1440" s="332">
        <v>8.1</v>
      </c>
      <c r="N1440" s="332">
        <v>7.6</v>
      </c>
      <c r="O1440" s="332">
        <v>7.5</v>
      </c>
      <c r="P1440" s="332">
        <v>4.5999999999999996</v>
      </c>
      <c r="Q1440" s="332">
        <v>7.6</v>
      </c>
      <c r="R1440" s="332">
        <v>8.3000000000000007</v>
      </c>
      <c r="S1440" s="332">
        <v>7</v>
      </c>
      <c r="T1440" s="332">
        <v>5.2</v>
      </c>
      <c r="U1440" s="332">
        <v>8.5</v>
      </c>
      <c r="V1440" s="332">
        <v>5.7</v>
      </c>
      <c r="W1440" s="332">
        <v>5.6</v>
      </c>
      <c r="X1440" s="332">
        <v>7.1</v>
      </c>
      <c r="Y1440" s="331"/>
      <c r="Z1440" s="333" t="s">
        <v>36</v>
      </c>
      <c r="AA1440" s="330" t="s">
        <v>37</v>
      </c>
      <c r="AB1440" s="334"/>
      <c r="AC1440" s="8" t="s">
        <v>3472</v>
      </c>
    </row>
    <row r="1441" spans="1:29" ht="79.2">
      <c r="A1441" s="329">
        <v>46</v>
      </c>
      <c r="B1441" s="336" t="s">
        <v>3463</v>
      </c>
      <c r="C1441" s="384" t="s">
        <v>126</v>
      </c>
      <c r="D1441" s="385" t="s">
        <v>235</v>
      </c>
      <c r="E1441" s="335" t="s">
        <v>345</v>
      </c>
      <c r="F1441" s="335"/>
      <c r="G1441" s="332">
        <v>4.9000000000000004</v>
      </c>
      <c r="H1441" s="332">
        <v>4.7</v>
      </c>
      <c r="I1441" s="332">
        <v>7.9</v>
      </c>
      <c r="J1441" s="332">
        <v>6.2</v>
      </c>
      <c r="K1441" s="332">
        <v>5.0999999999999996</v>
      </c>
      <c r="L1441" s="332">
        <v>5.6</v>
      </c>
      <c r="M1441" s="332">
        <v>8</v>
      </c>
      <c r="N1441" s="332">
        <v>7</v>
      </c>
      <c r="O1441" s="332">
        <v>5.4</v>
      </c>
      <c r="P1441" s="332">
        <v>4</v>
      </c>
      <c r="Q1441" s="332">
        <v>5.6</v>
      </c>
      <c r="R1441" s="332">
        <v>7.8</v>
      </c>
      <c r="S1441" s="332">
        <v>4.8</v>
      </c>
      <c r="T1441" s="332">
        <v>4.8</v>
      </c>
      <c r="U1441" s="332">
        <v>8</v>
      </c>
      <c r="V1441" s="332">
        <v>6.2</v>
      </c>
      <c r="W1441" s="332">
        <v>7</v>
      </c>
      <c r="X1441" s="332">
        <v>8.4</v>
      </c>
      <c r="Y1441" s="331"/>
      <c r="Z1441" s="333" t="s">
        <v>36</v>
      </c>
      <c r="AA1441" s="330" t="s">
        <v>37</v>
      </c>
      <c r="AB1441" s="334" t="s">
        <v>3786</v>
      </c>
      <c r="AC1441" s="8" t="s">
        <v>3472</v>
      </c>
    </row>
    <row r="1442" spans="1:29">
      <c r="A1442" s="329">
        <v>47</v>
      </c>
      <c r="B1442" s="336" t="s">
        <v>3464</v>
      </c>
      <c r="C1442" s="384" t="s">
        <v>3465</v>
      </c>
      <c r="D1442" s="385" t="s">
        <v>463</v>
      </c>
      <c r="E1442" s="335" t="s">
        <v>733</v>
      </c>
      <c r="F1442" s="335"/>
      <c r="G1442" s="332">
        <v>5.6</v>
      </c>
      <c r="H1442" s="332">
        <v>4.7</v>
      </c>
      <c r="I1442" s="332">
        <v>9.4</v>
      </c>
      <c r="J1442" s="332">
        <v>7.5</v>
      </c>
      <c r="K1442" s="332">
        <v>7.2</v>
      </c>
      <c r="L1442" s="332">
        <v>6.3</v>
      </c>
      <c r="M1442" s="332">
        <v>8.1999999999999993</v>
      </c>
      <c r="N1442" s="332">
        <v>7.8</v>
      </c>
      <c r="O1442" s="332">
        <v>7.5</v>
      </c>
      <c r="P1442" s="332">
        <v>7.2</v>
      </c>
      <c r="Q1442" s="332">
        <v>4.2</v>
      </c>
      <c r="R1442" s="332">
        <v>8.4</v>
      </c>
      <c r="S1442" s="332">
        <v>7.3</v>
      </c>
      <c r="T1442" s="332">
        <v>6.6</v>
      </c>
      <c r="U1442" s="332">
        <v>8</v>
      </c>
      <c r="V1442" s="332">
        <v>7.9</v>
      </c>
      <c r="W1442" s="332">
        <v>6.1</v>
      </c>
      <c r="X1442" s="332">
        <v>9</v>
      </c>
      <c r="Y1442" s="331"/>
      <c r="Z1442" s="333" t="s">
        <v>36</v>
      </c>
      <c r="AA1442" s="330" t="s">
        <v>37</v>
      </c>
      <c r="AB1442" s="334"/>
      <c r="AC1442" s="8" t="s">
        <v>3472</v>
      </c>
    </row>
    <row r="1443" spans="1:29">
      <c r="A1443" s="329">
        <v>48</v>
      </c>
      <c r="B1443" s="336" t="s">
        <v>3466</v>
      </c>
      <c r="C1443" s="384" t="s">
        <v>3467</v>
      </c>
      <c r="D1443" s="385" t="s">
        <v>123</v>
      </c>
      <c r="E1443" s="335" t="s">
        <v>176</v>
      </c>
      <c r="F1443" s="335"/>
      <c r="G1443" s="332">
        <v>6.3</v>
      </c>
      <c r="H1443" s="332">
        <v>5.6</v>
      </c>
      <c r="I1443" s="332">
        <v>7</v>
      </c>
      <c r="J1443" s="332">
        <v>6.4</v>
      </c>
      <c r="K1443" s="332">
        <v>7.4</v>
      </c>
      <c r="L1443" s="332">
        <v>5.9</v>
      </c>
      <c r="M1443" s="332">
        <v>8.6999999999999993</v>
      </c>
      <c r="N1443" s="332">
        <v>6.6</v>
      </c>
      <c r="O1443" s="332">
        <v>8.6</v>
      </c>
      <c r="P1443" s="332">
        <v>5.6</v>
      </c>
      <c r="Q1443" s="332">
        <v>5.5</v>
      </c>
      <c r="R1443" s="332">
        <v>8.5</v>
      </c>
      <c r="S1443" s="332">
        <v>8</v>
      </c>
      <c r="T1443" s="332">
        <v>6</v>
      </c>
      <c r="U1443" s="332">
        <v>8.8000000000000007</v>
      </c>
      <c r="V1443" s="332">
        <v>5.4</v>
      </c>
      <c r="W1443" s="332">
        <v>6.4</v>
      </c>
      <c r="X1443" s="332">
        <v>6.4</v>
      </c>
      <c r="Y1443" s="331"/>
      <c r="Z1443" s="333" t="s">
        <v>36</v>
      </c>
      <c r="AA1443" s="330" t="s">
        <v>37</v>
      </c>
      <c r="AB1443" s="334"/>
      <c r="AC1443" s="8" t="s">
        <v>3472</v>
      </c>
    </row>
    <row r="1444" spans="1:29" ht="79.2">
      <c r="A1444" s="329">
        <v>49</v>
      </c>
      <c r="B1444" s="336" t="s">
        <v>3468</v>
      </c>
      <c r="C1444" s="384" t="s">
        <v>51</v>
      </c>
      <c r="D1444" s="385" t="s">
        <v>467</v>
      </c>
      <c r="E1444" s="335" t="s">
        <v>3469</v>
      </c>
      <c r="F1444" s="335"/>
      <c r="G1444" s="332">
        <v>7.2</v>
      </c>
      <c r="H1444" s="332">
        <v>4.8</v>
      </c>
      <c r="I1444" s="332">
        <v>8.6999999999999993</v>
      </c>
      <c r="J1444" s="332">
        <v>7.2</v>
      </c>
      <c r="K1444" s="332">
        <v>6.9</v>
      </c>
      <c r="L1444" s="332">
        <v>7.4</v>
      </c>
      <c r="M1444" s="332">
        <v>9</v>
      </c>
      <c r="N1444" s="332">
        <v>7.2</v>
      </c>
      <c r="O1444" s="332">
        <v>7.8</v>
      </c>
      <c r="P1444" s="332">
        <v>4.7</v>
      </c>
      <c r="Q1444" s="332">
        <v>5.6</v>
      </c>
      <c r="R1444" s="332">
        <v>8.3000000000000007</v>
      </c>
      <c r="S1444" s="332">
        <v>7.9</v>
      </c>
      <c r="T1444" s="332">
        <v>6</v>
      </c>
      <c r="U1444" s="332">
        <v>6.7</v>
      </c>
      <c r="V1444" s="332">
        <v>4.5</v>
      </c>
      <c r="W1444" s="332">
        <v>6.9</v>
      </c>
      <c r="X1444" s="332">
        <v>7.2</v>
      </c>
      <c r="Y1444" s="331"/>
      <c r="Z1444" s="333" t="s">
        <v>36</v>
      </c>
      <c r="AA1444" s="330" t="s">
        <v>37</v>
      </c>
      <c r="AB1444" s="334" t="s">
        <v>3786</v>
      </c>
      <c r="AC1444" s="8" t="s">
        <v>3472</v>
      </c>
    </row>
    <row r="1445" spans="1:29">
      <c r="A1445" s="329">
        <v>50</v>
      </c>
      <c r="B1445" s="336" t="s">
        <v>3470</v>
      </c>
      <c r="C1445" s="384" t="s">
        <v>3471</v>
      </c>
      <c r="D1445" s="385" t="s">
        <v>1414</v>
      </c>
      <c r="E1445" s="335" t="s">
        <v>1110</v>
      </c>
      <c r="F1445" s="335"/>
      <c r="G1445" s="332">
        <v>7.4</v>
      </c>
      <c r="H1445" s="332">
        <v>4.8</v>
      </c>
      <c r="I1445" s="332">
        <v>5.7</v>
      </c>
      <c r="J1445" s="332">
        <v>5.3</v>
      </c>
      <c r="K1445" s="332">
        <v>5.4</v>
      </c>
      <c r="L1445" s="332">
        <v>5.3</v>
      </c>
      <c r="M1445" s="332">
        <v>7.7</v>
      </c>
      <c r="N1445" s="332">
        <v>7.6</v>
      </c>
      <c r="O1445" s="332">
        <v>7.2</v>
      </c>
      <c r="P1445" s="332">
        <v>5.0999999999999996</v>
      </c>
      <c r="Q1445" s="332">
        <v>4.8</v>
      </c>
      <c r="R1445" s="332">
        <v>7.4</v>
      </c>
      <c r="S1445" s="332">
        <v>6</v>
      </c>
      <c r="T1445" s="332">
        <v>5.3</v>
      </c>
      <c r="U1445" s="332">
        <v>6.7</v>
      </c>
      <c r="V1445" s="332">
        <v>4.4000000000000004</v>
      </c>
      <c r="W1445" s="332">
        <v>5</v>
      </c>
      <c r="X1445" s="332">
        <v>3.8</v>
      </c>
      <c r="Y1445" s="331"/>
      <c r="Z1445" s="333" t="s">
        <v>36</v>
      </c>
      <c r="AA1445" s="330" t="s">
        <v>48</v>
      </c>
      <c r="AB1445" s="334" t="s">
        <v>300</v>
      </c>
      <c r="AC1445" s="8" t="s">
        <v>3472</v>
      </c>
    </row>
  </sheetData>
  <autoFilter ref="A4:AC1445">
    <filterColumn colId="4" showButton="0"/>
  </autoFilter>
  <mergeCells count="11">
    <mergeCell ref="AC4:AC5"/>
    <mergeCell ref="A1:AB1"/>
    <mergeCell ref="A4:A5"/>
    <mergeCell ref="B4:B5"/>
    <mergeCell ref="C4:C5"/>
    <mergeCell ref="D4:D5"/>
    <mergeCell ref="E4:F4"/>
    <mergeCell ref="AB4:AB5"/>
    <mergeCell ref="Y4:Y5"/>
    <mergeCell ref="AA4:AA5"/>
    <mergeCell ref="Z4:Z5"/>
  </mergeCells>
  <conditionalFormatting sqref="G6:X1445">
    <cfRule type="cellIs" dxfId="43" priority="1" operator="lessThan">
      <formula>4</formula>
    </cfRule>
  </conditionalFormatting>
  <pageMargins left="0.3" right="0.3" top="0.3" bottom="0.3" header="0.1" footer="0.1"/>
  <pageSetup paperSize="9" scale="65" orientation="landscape" r:id="rId1"/>
  <headerFooter>
    <oddHeader>&amp;C&amp;P</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H931"/>
  <sheetViews>
    <sheetView view="pageBreakPreview" topLeftCell="A896" zoomScaleNormal="100" zoomScaleSheetLayoutView="100" workbookViewId="0">
      <selection activeCell="B16" sqref="B16:G16"/>
    </sheetView>
  </sheetViews>
  <sheetFormatPr defaultColWidth="9.109375" defaultRowHeight="15.6"/>
  <cols>
    <col min="1" max="1" width="5.33203125" style="340" customWidth="1"/>
    <col min="2" max="2" width="9.44140625" style="340" customWidth="1"/>
    <col min="3" max="3" width="20.88671875" style="340" customWidth="1"/>
    <col min="4" max="4" width="7.5546875" style="340" customWidth="1"/>
    <col min="5" max="5" width="5" style="357" customWidth="1"/>
    <col min="6" max="6" width="10.6640625" style="340" customWidth="1"/>
    <col min="7" max="7" width="11.5546875" style="481" customWidth="1"/>
    <col min="8" max="10" width="7.6640625" style="340" hidden="1" customWidth="1"/>
    <col min="11" max="11" width="4.6640625" style="340" customWidth="1"/>
    <col min="12" max="12" width="4.109375" style="340" customWidth="1"/>
    <col min="13" max="13" width="4.21875" style="340" customWidth="1"/>
    <col min="14" max="14" width="4" style="340" customWidth="1"/>
    <col min="15" max="15" width="3.44140625" style="340" customWidth="1"/>
    <col min="16" max="16" width="13.5546875" style="340" customWidth="1"/>
    <col min="17" max="20" width="9.109375" style="341"/>
    <col min="21" max="257" width="9.109375" style="340"/>
    <col min="258" max="258" width="4.6640625" style="340" customWidth="1"/>
    <col min="259" max="259" width="9.44140625" style="340" customWidth="1"/>
    <col min="260" max="260" width="22.6640625" style="340" customWidth="1"/>
    <col min="261" max="261" width="8.33203125" style="340" customWidth="1"/>
    <col min="262" max="262" width="5" style="340" customWidth="1"/>
    <col min="263" max="263" width="10.6640625" style="340" customWidth="1"/>
    <col min="264" max="264" width="11.5546875" style="340" customWidth="1"/>
    <col min="265" max="267" width="9.109375" style="340" customWidth="1"/>
    <col min="268" max="270" width="5.6640625" style="340" customWidth="1"/>
    <col min="271" max="271" width="9.109375" style="340" customWidth="1"/>
    <col min="272" max="272" width="11.44140625" style="340" customWidth="1"/>
    <col min="273" max="513" width="9.109375" style="340"/>
    <col min="514" max="514" width="4.6640625" style="340" customWidth="1"/>
    <col min="515" max="515" width="9.44140625" style="340" customWidth="1"/>
    <col min="516" max="516" width="22.6640625" style="340" customWidth="1"/>
    <col min="517" max="517" width="8.33203125" style="340" customWidth="1"/>
    <col min="518" max="518" width="5" style="340" customWidth="1"/>
    <col min="519" max="519" width="10.6640625" style="340" customWidth="1"/>
    <col min="520" max="520" width="11.5546875" style="340" customWidth="1"/>
    <col min="521" max="523" width="9.109375" style="340" customWidth="1"/>
    <col min="524" max="526" width="5.6640625" style="340" customWidth="1"/>
    <col min="527" max="527" width="9.109375" style="340" customWidth="1"/>
    <col min="528" max="528" width="11.44140625" style="340" customWidth="1"/>
    <col min="529" max="769" width="9.109375" style="340"/>
    <col min="770" max="770" width="4.6640625" style="340" customWidth="1"/>
    <col min="771" max="771" width="9.44140625" style="340" customWidth="1"/>
    <col min="772" max="772" width="22.6640625" style="340" customWidth="1"/>
    <col min="773" max="773" width="8.33203125" style="340" customWidth="1"/>
    <col min="774" max="774" width="5" style="340" customWidth="1"/>
    <col min="775" max="775" width="10.6640625" style="340" customWidth="1"/>
    <col min="776" max="776" width="11.5546875" style="340" customWidth="1"/>
    <col min="777" max="779" width="9.109375" style="340" customWidth="1"/>
    <col min="780" max="782" width="5.6640625" style="340" customWidth="1"/>
    <col min="783" max="783" width="9.109375" style="340" customWidth="1"/>
    <col min="784" max="784" width="11.44140625" style="340" customWidth="1"/>
    <col min="785" max="1025" width="9.109375" style="340"/>
    <col min="1026" max="1026" width="4.6640625" style="340" customWidth="1"/>
    <col min="1027" max="1027" width="9.44140625" style="340" customWidth="1"/>
    <col min="1028" max="1028" width="22.6640625" style="340" customWidth="1"/>
    <col min="1029" max="1029" width="8.33203125" style="340" customWidth="1"/>
    <col min="1030" max="1030" width="5" style="340" customWidth="1"/>
    <col min="1031" max="1031" width="10.6640625" style="340" customWidth="1"/>
    <col min="1032" max="1032" width="11.5546875" style="340" customWidth="1"/>
    <col min="1033" max="1035" width="9.109375" style="340" customWidth="1"/>
    <col min="1036" max="1038" width="5.6640625" style="340" customWidth="1"/>
    <col min="1039" max="1039" width="9.109375" style="340" customWidth="1"/>
    <col min="1040" max="1040" width="11.44140625" style="340" customWidth="1"/>
    <col min="1041" max="1281" width="9.109375" style="340"/>
    <col min="1282" max="1282" width="4.6640625" style="340" customWidth="1"/>
    <col min="1283" max="1283" width="9.44140625" style="340" customWidth="1"/>
    <col min="1284" max="1284" width="22.6640625" style="340" customWidth="1"/>
    <col min="1285" max="1285" width="8.33203125" style="340" customWidth="1"/>
    <col min="1286" max="1286" width="5" style="340" customWidth="1"/>
    <col min="1287" max="1287" width="10.6640625" style="340" customWidth="1"/>
    <col min="1288" max="1288" width="11.5546875" style="340" customWidth="1"/>
    <col min="1289" max="1291" width="9.109375" style="340" customWidth="1"/>
    <col min="1292" max="1294" width="5.6640625" style="340" customWidth="1"/>
    <col min="1295" max="1295" width="9.109375" style="340" customWidth="1"/>
    <col min="1296" max="1296" width="11.44140625" style="340" customWidth="1"/>
    <col min="1297" max="1537" width="9.109375" style="340"/>
    <col min="1538" max="1538" width="4.6640625" style="340" customWidth="1"/>
    <col min="1539" max="1539" width="9.44140625" style="340" customWidth="1"/>
    <col min="1540" max="1540" width="22.6640625" style="340" customWidth="1"/>
    <col min="1541" max="1541" width="8.33203125" style="340" customWidth="1"/>
    <col min="1542" max="1542" width="5" style="340" customWidth="1"/>
    <col min="1543" max="1543" width="10.6640625" style="340" customWidth="1"/>
    <col min="1544" max="1544" width="11.5546875" style="340" customWidth="1"/>
    <col min="1545" max="1547" width="9.109375" style="340" customWidth="1"/>
    <col min="1548" max="1550" width="5.6640625" style="340" customWidth="1"/>
    <col min="1551" max="1551" width="9.109375" style="340" customWidth="1"/>
    <col min="1552" max="1552" width="11.44140625" style="340" customWidth="1"/>
    <col min="1553" max="1793" width="9.109375" style="340"/>
    <col min="1794" max="1794" width="4.6640625" style="340" customWidth="1"/>
    <col min="1795" max="1795" width="9.44140625" style="340" customWidth="1"/>
    <col min="1796" max="1796" width="22.6640625" style="340" customWidth="1"/>
    <col min="1797" max="1797" width="8.33203125" style="340" customWidth="1"/>
    <col min="1798" max="1798" width="5" style="340" customWidth="1"/>
    <col min="1799" max="1799" width="10.6640625" style="340" customWidth="1"/>
    <col min="1800" max="1800" width="11.5546875" style="340" customWidth="1"/>
    <col min="1801" max="1803" width="9.109375" style="340" customWidth="1"/>
    <col min="1804" max="1806" width="5.6640625" style="340" customWidth="1"/>
    <col min="1807" max="1807" width="9.109375" style="340" customWidth="1"/>
    <col min="1808" max="1808" width="11.44140625" style="340" customWidth="1"/>
    <col min="1809" max="2049" width="9.109375" style="340"/>
    <col min="2050" max="2050" width="4.6640625" style="340" customWidth="1"/>
    <col min="2051" max="2051" width="9.44140625" style="340" customWidth="1"/>
    <col min="2052" max="2052" width="22.6640625" style="340" customWidth="1"/>
    <col min="2053" max="2053" width="8.33203125" style="340" customWidth="1"/>
    <col min="2054" max="2054" width="5" style="340" customWidth="1"/>
    <col min="2055" max="2055" width="10.6640625" style="340" customWidth="1"/>
    <col min="2056" max="2056" width="11.5546875" style="340" customWidth="1"/>
    <col min="2057" max="2059" width="9.109375" style="340" customWidth="1"/>
    <col min="2060" max="2062" width="5.6640625" style="340" customWidth="1"/>
    <col min="2063" max="2063" width="9.109375" style="340" customWidth="1"/>
    <col min="2064" max="2064" width="11.44140625" style="340" customWidth="1"/>
    <col min="2065" max="2305" width="9.109375" style="340"/>
    <col min="2306" max="2306" width="4.6640625" style="340" customWidth="1"/>
    <col min="2307" max="2307" width="9.44140625" style="340" customWidth="1"/>
    <col min="2308" max="2308" width="22.6640625" style="340" customWidth="1"/>
    <col min="2309" max="2309" width="8.33203125" style="340" customWidth="1"/>
    <col min="2310" max="2310" width="5" style="340" customWidth="1"/>
    <col min="2311" max="2311" width="10.6640625" style="340" customWidth="1"/>
    <col min="2312" max="2312" width="11.5546875" style="340" customWidth="1"/>
    <col min="2313" max="2315" width="9.109375" style="340" customWidth="1"/>
    <col min="2316" max="2318" width="5.6640625" style="340" customWidth="1"/>
    <col min="2319" max="2319" width="9.109375" style="340" customWidth="1"/>
    <col min="2320" max="2320" width="11.44140625" style="340" customWidth="1"/>
    <col min="2321" max="2561" width="9.109375" style="340"/>
    <col min="2562" max="2562" width="4.6640625" style="340" customWidth="1"/>
    <col min="2563" max="2563" width="9.44140625" style="340" customWidth="1"/>
    <col min="2564" max="2564" width="22.6640625" style="340" customWidth="1"/>
    <col min="2565" max="2565" width="8.33203125" style="340" customWidth="1"/>
    <col min="2566" max="2566" width="5" style="340" customWidth="1"/>
    <col min="2567" max="2567" width="10.6640625" style="340" customWidth="1"/>
    <col min="2568" max="2568" width="11.5546875" style="340" customWidth="1"/>
    <col min="2569" max="2571" width="9.109375" style="340" customWidth="1"/>
    <col min="2572" max="2574" width="5.6640625" style="340" customWidth="1"/>
    <col min="2575" max="2575" width="9.109375" style="340" customWidth="1"/>
    <col min="2576" max="2576" width="11.44140625" style="340" customWidth="1"/>
    <col min="2577" max="2817" width="9.109375" style="340"/>
    <col min="2818" max="2818" width="4.6640625" style="340" customWidth="1"/>
    <col min="2819" max="2819" width="9.44140625" style="340" customWidth="1"/>
    <col min="2820" max="2820" width="22.6640625" style="340" customWidth="1"/>
    <col min="2821" max="2821" width="8.33203125" style="340" customWidth="1"/>
    <col min="2822" max="2822" width="5" style="340" customWidth="1"/>
    <col min="2823" max="2823" width="10.6640625" style="340" customWidth="1"/>
    <col min="2824" max="2824" width="11.5546875" style="340" customWidth="1"/>
    <col min="2825" max="2827" width="9.109375" style="340" customWidth="1"/>
    <col min="2828" max="2830" width="5.6640625" style="340" customWidth="1"/>
    <col min="2831" max="2831" width="9.109375" style="340" customWidth="1"/>
    <col min="2832" max="2832" width="11.44140625" style="340" customWidth="1"/>
    <col min="2833" max="3073" width="9.109375" style="340"/>
    <col min="3074" max="3074" width="4.6640625" style="340" customWidth="1"/>
    <col min="3075" max="3075" width="9.44140625" style="340" customWidth="1"/>
    <col min="3076" max="3076" width="22.6640625" style="340" customWidth="1"/>
    <col min="3077" max="3077" width="8.33203125" style="340" customWidth="1"/>
    <col min="3078" max="3078" width="5" style="340" customWidth="1"/>
    <col min="3079" max="3079" width="10.6640625" style="340" customWidth="1"/>
    <col min="3080" max="3080" width="11.5546875" style="340" customWidth="1"/>
    <col min="3081" max="3083" width="9.109375" style="340" customWidth="1"/>
    <col min="3084" max="3086" width="5.6640625" style="340" customWidth="1"/>
    <col min="3087" max="3087" width="9.109375" style="340" customWidth="1"/>
    <col min="3088" max="3088" width="11.44140625" style="340" customWidth="1"/>
    <col min="3089" max="3329" width="9.109375" style="340"/>
    <col min="3330" max="3330" width="4.6640625" style="340" customWidth="1"/>
    <col min="3331" max="3331" width="9.44140625" style="340" customWidth="1"/>
    <col min="3332" max="3332" width="22.6640625" style="340" customWidth="1"/>
    <col min="3333" max="3333" width="8.33203125" style="340" customWidth="1"/>
    <col min="3334" max="3334" width="5" style="340" customWidth="1"/>
    <col min="3335" max="3335" width="10.6640625" style="340" customWidth="1"/>
    <col min="3336" max="3336" width="11.5546875" style="340" customWidth="1"/>
    <col min="3337" max="3339" width="9.109375" style="340" customWidth="1"/>
    <col min="3340" max="3342" width="5.6640625" style="340" customWidth="1"/>
    <col min="3343" max="3343" width="9.109375" style="340" customWidth="1"/>
    <col min="3344" max="3344" width="11.44140625" style="340" customWidth="1"/>
    <col min="3345" max="3585" width="9.109375" style="340"/>
    <col min="3586" max="3586" width="4.6640625" style="340" customWidth="1"/>
    <col min="3587" max="3587" width="9.44140625" style="340" customWidth="1"/>
    <col min="3588" max="3588" width="22.6640625" style="340" customWidth="1"/>
    <col min="3589" max="3589" width="8.33203125" style="340" customWidth="1"/>
    <col min="3590" max="3590" width="5" style="340" customWidth="1"/>
    <col min="3591" max="3591" width="10.6640625" style="340" customWidth="1"/>
    <col min="3592" max="3592" width="11.5546875" style="340" customWidth="1"/>
    <col min="3593" max="3595" width="9.109375" style="340" customWidth="1"/>
    <col min="3596" max="3598" width="5.6640625" style="340" customWidth="1"/>
    <col min="3599" max="3599" width="9.109375" style="340" customWidth="1"/>
    <col min="3600" max="3600" width="11.44140625" style="340" customWidth="1"/>
    <col min="3601" max="3841" width="9.109375" style="340"/>
    <col min="3842" max="3842" width="4.6640625" style="340" customWidth="1"/>
    <col min="3843" max="3843" width="9.44140625" style="340" customWidth="1"/>
    <col min="3844" max="3844" width="22.6640625" style="340" customWidth="1"/>
    <col min="3845" max="3845" width="8.33203125" style="340" customWidth="1"/>
    <col min="3846" max="3846" width="5" style="340" customWidth="1"/>
    <col min="3847" max="3847" width="10.6640625" style="340" customWidth="1"/>
    <col min="3848" max="3848" width="11.5546875" style="340" customWidth="1"/>
    <col min="3849" max="3851" width="9.109375" style="340" customWidth="1"/>
    <col min="3852" max="3854" width="5.6640625" style="340" customWidth="1"/>
    <col min="3855" max="3855" width="9.109375" style="340" customWidth="1"/>
    <col min="3856" max="3856" width="11.44140625" style="340" customWidth="1"/>
    <col min="3857" max="4097" width="9.109375" style="340"/>
    <col min="4098" max="4098" width="4.6640625" style="340" customWidth="1"/>
    <col min="4099" max="4099" width="9.44140625" style="340" customWidth="1"/>
    <col min="4100" max="4100" width="22.6640625" style="340" customWidth="1"/>
    <col min="4101" max="4101" width="8.33203125" style="340" customWidth="1"/>
    <col min="4102" max="4102" width="5" style="340" customWidth="1"/>
    <col min="4103" max="4103" width="10.6640625" style="340" customWidth="1"/>
    <col min="4104" max="4104" width="11.5546875" style="340" customWidth="1"/>
    <col min="4105" max="4107" width="9.109375" style="340" customWidth="1"/>
    <col min="4108" max="4110" width="5.6640625" style="340" customWidth="1"/>
    <col min="4111" max="4111" width="9.109375" style="340" customWidth="1"/>
    <col min="4112" max="4112" width="11.44140625" style="340" customWidth="1"/>
    <col min="4113" max="4353" width="9.109375" style="340"/>
    <col min="4354" max="4354" width="4.6640625" style="340" customWidth="1"/>
    <col min="4355" max="4355" width="9.44140625" style="340" customWidth="1"/>
    <col min="4356" max="4356" width="22.6640625" style="340" customWidth="1"/>
    <col min="4357" max="4357" width="8.33203125" style="340" customWidth="1"/>
    <col min="4358" max="4358" width="5" style="340" customWidth="1"/>
    <col min="4359" max="4359" width="10.6640625" style="340" customWidth="1"/>
    <col min="4360" max="4360" width="11.5546875" style="340" customWidth="1"/>
    <col min="4361" max="4363" width="9.109375" style="340" customWidth="1"/>
    <col min="4364" max="4366" width="5.6640625" style="340" customWidth="1"/>
    <col min="4367" max="4367" width="9.109375" style="340" customWidth="1"/>
    <col min="4368" max="4368" width="11.44140625" style="340" customWidth="1"/>
    <col min="4369" max="4609" width="9.109375" style="340"/>
    <col min="4610" max="4610" width="4.6640625" style="340" customWidth="1"/>
    <col min="4611" max="4611" width="9.44140625" style="340" customWidth="1"/>
    <col min="4612" max="4612" width="22.6640625" style="340" customWidth="1"/>
    <col min="4613" max="4613" width="8.33203125" style="340" customWidth="1"/>
    <col min="4614" max="4614" width="5" style="340" customWidth="1"/>
    <col min="4615" max="4615" width="10.6640625" style="340" customWidth="1"/>
    <col min="4616" max="4616" width="11.5546875" style="340" customWidth="1"/>
    <col min="4617" max="4619" width="9.109375" style="340" customWidth="1"/>
    <col min="4620" max="4622" width="5.6640625" style="340" customWidth="1"/>
    <col min="4623" max="4623" width="9.109375" style="340" customWidth="1"/>
    <col min="4624" max="4624" width="11.44140625" style="340" customWidth="1"/>
    <col min="4625" max="4865" width="9.109375" style="340"/>
    <col min="4866" max="4866" width="4.6640625" style="340" customWidth="1"/>
    <col min="4867" max="4867" width="9.44140625" style="340" customWidth="1"/>
    <col min="4868" max="4868" width="22.6640625" style="340" customWidth="1"/>
    <col min="4869" max="4869" width="8.33203125" style="340" customWidth="1"/>
    <col min="4870" max="4870" width="5" style="340" customWidth="1"/>
    <col min="4871" max="4871" width="10.6640625" style="340" customWidth="1"/>
    <col min="4872" max="4872" width="11.5546875" style="340" customWidth="1"/>
    <col min="4873" max="4875" width="9.109375" style="340" customWidth="1"/>
    <col min="4876" max="4878" width="5.6640625" style="340" customWidth="1"/>
    <col min="4879" max="4879" width="9.109375" style="340" customWidth="1"/>
    <col min="4880" max="4880" width="11.44140625" style="340" customWidth="1"/>
    <col min="4881" max="5121" width="9.109375" style="340"/>
    <col min="5122" max="5122" width="4.6640625" style="340" customWidth="1"/>
    <col min="5123" max="5123" width="9.44140625" style="340" customWidth="1"/>
    <col min="5124" max="5124" width="22.6640625" style="340" customWidth="1"/>
    <col min="5125" max="5125" width="8.33203125" style="340" customWidth="1"/>
    <col min="5126" max="5126" width="5" style="340" customWidth="1"/>
    <col min="5127" max="5127" width="10.6640625" style="340" customWidth="1"/>
    <col min="5128" max="5128" width="11.5546875" style="340" customWidth="1"/>
    <col min="5129" max="5131" width="9.109375" style="340" customWidth="1"/>
    <col min="5132" max="5134" width="5.6640625" style="340" customWidth="1"/>
    <col min="5135" max="5135" width="9.109375" style="340" customWidth="1"/>
    <col min="5136" max="5136" width="11.44140625" style="340" customWidth="1"/>
    <col min="5137" max="5377" width="9.109375" style="340"/>
    <col min="5378" max="5378" width="4.6640625" style="340" customWidth="1"/>
    <col min="5379" max="5379" width="9.44140625" style="340" customWidth="1"/>
    <col min="5380" max="5380" width="22.6640625" style="340" customWidth="1"/>
    <col min="5381" max="5381" width="8.33203125" style="340" customWidth="1"/>
    <col min="5382" max="5382" width="5" style="340" customWidth="1"/>
    <col min="5383" max="5383" width="10.6640625" style="340" customWidth="1"/>
    <col min="5384" max="5384" width="11.5546875" style="340" customWidth="1"/>
    <col min="5385" max="5387" width="9.109375" style="340" customWidth="1"/>
    <col min="5388" max="5390" width="5.6640625" style="340" customWidth="1"/>
    <col min="5391" max="5391" width="9.109375" style="340" customWidth="1"/>
    <col min="5392" max="5392" width="11.44140625" style="340" customWidth="1"/>
    <col min="5393" max="5633" width="9.109375" style="340"/>
    <col min="5634" max="5634" width="4.6640625" style="340" customWidth="1"/>
    <col min="5635" max="5635" width="9.44140625" style="340" customWidth="1"/>
    <col min="5636" max="5636" width="22.6640625" style="340" customWidth="1"/>
    <col min="5637" max="5637" width="8.33203125" style="340" customWidth="1"/>
    <col min="5638" max="5638" width="5" style="340" customWidth="1"/>
    <col min="5639" max="5639" width="10.6640625" style="340" customWidth="1"/>
    <col min="5640" max="5640" width="11.5546875" style="340" customWidth="1"/>
    <col min="5641" max="5643" width="9.109375" style="340" customWidth="1"/>
    <col min="5644" max="5646" width="5.6640625" style="340" customWidth="1"/>
    <col min="5647" max="5647" width="9.109375" style="340" customWidth="1"/>
    <col min="5648" max="5648" width="11.44140625" style="340" customWidth="1"/>
    <col min="5649" max="5889" width="9.109375" style="340"/>
    <col min="5890" max="5890" width="4.6640625" style="340" customWidth="1"/>
    <col min="5891" max="5891" width="9.44140625" style="340" customWidth="1"/>
    <col min="5892" max="5892" width="22.6640625" style="340" customWidth="1"/>
    <col min="5893" max="5893" width="8.33203125" style="340" customWidth="1"/>
    <col min="5894" max="5894" width="5" style="340" customWidth="1"/>
    <col min="5895" max="5895" width="10.6640625" style="340" customWidth="1"/>
    <col min="5896" max="5896" width="11.5546875" style="340" customWidth="1"/>
    <col min="5897" max="5899" width="9.109375" style="340" customWidth="1"/>
    <col min="5900" max="5902" width="5.6640625" style="340" customWidth="1"/>
    <col min="5903" max="5903" width="9.109375" style="340" customWidth="1"/>
    <col min="5904" max="5904" width="11.44140625" style="340" customWidth="1"/>
    <col min="5905" max="6145" width="9.109375" style="340"/>
    <col min="6146" max="6146" width="4.6640625" style="340" customWidth="1"/>
    <col min="6147" max="6147" width="9.44140625" style="340" customWidth="1"/>
    <col min="6148" max="6148" width="22.6640625" style="340" customWidth="1"/>
    <col min="6149" max="6149" width="8.33203125" style="340" customWidth="1"/>
    <col min="6150" max="6150" width="5" style="340" customWidth="1"/>
    <col min="6151" max="6151" width="10.6640625" style="340" customWidth="1"/>
    <col min="6152" max="6152" width="11.5546875" style="340" customWidth="1"/>
    <col min="6153" max="6155" width="9.109375" style="340" customWidth="1"/>
    <col min="6156" max="6158" width="5.6640625" style="340" customWidth="1"/>
    <col min="6159" max="6159" width="9.109375" style="340" customWidth="1"/>
    <col min="6160" max="6160" width="11.44140625" style="340" customWidth="1"/>
    <col min="6161" max="6401" width="9.109375" style="340"/>
    <col min="6402" max="6402" width="4.6640625" style="340" customWidth="1"/>
    <col min="6403" max="6403" width="9.44140625" style="340" customWidth="1"/>
    <col min="6404" max="6404" width="22.6640625" style="340" customWidth="1"/>
    <col min="6405" max="6405" width="8.33203125" style="340" customWidth="1"/>
    <col min="6406" max="6406" width="5" style="340" customWidth="1"/>
    <col min="6407" max="6407" width="10.6640625" style="340" customWidth="1"/>
    <col min="6408" max="6408" width="11.5546875" style="340" customWidth="1"/>
    <col min="6409" max="6411" width="9.109375" style="340" customWidth="1"/>
    <col min="6412" max="6414" width="5.6640625" style="340" customWidth="1"/>
    <col min="6415" max="6415" width="9.109375" style="340" customWidth="1"/>
    <col min="6416" max="6416" width="11.44140625" style="340" customWidth="1"/>
    <col min="6417" max="6657" width="9.109375" style="340"/>
    <col min="6658" max="6658" width="4.6640625" style="340" customWidth="1"/>
    <col min="6659" max="6659" width="9.44140625" style="340" customWidth="1"/>
    <col min="6660" max="6660" width="22.6640625" style="340" customWidth="1"/>
    <col min="6661" max="6661" width="8.33203125" style="340" customWidth="1"/>
    <col min="6662" max="6662" width="5" style="340" customWidth="1"/>
    <col min="6663" max="6663" width="10.6640625" style="340" customWidth="1"/>
    <col min="6664" max="6664" width="11.5546875" style="340" customWidth="1"/>
    <col min="6665" max="6667" width="9.109375" style="340" customWidth="1"/>
    <col min="6668" max="6670" width="5.6640625" style="340" customWidth="1"/>
    <col min="6671" max="6671" width="9.109375" style="340" customWidth="1"/>
    <col min="6672" max="6672" width="11.44140625" style="340" customWidth="1"/>
    <col min="6673" max="6913" width="9.109375" style="340"/>
    <col min="6914" max="6914" width="4.6640625" style="340" customWidth="1"/>
    <col min="6915" max="6915" width="9.44140625" style="340" customWidth="1"/>
    <col min="6916" max="6916" width="22.6640625" style="340" customWidth="1"/>
    <col min="6917" max="6917" width="8.33203125" style="340" customWidth="1"/>
    <col min="6918" max="6918" width="5" style="340" customWidth="1"/>
    <col min="6919" max="6919" width="10.6640625" style="340" customWidth="1"/>
    <col min="6920" max="6920" width="11.5546875" style="340" customWidth="1"/>
    <col min="6921" max="6923" width="9.109375" style="340" customWidth="1"/>
    <col min="6924" max="6926" width="5.6640625" style="340" customWidth="1"/>
    <col min="6927" max="6927" width="9.109375" style="340" customWidth="1"/>
    <col min="6928" max="6928" width="11.44140625" style="340" customWidth="1"/>
    <col min="6929" max="7169" width="9.109375" style="340"/>
    <col min="7170" max="7170" width="4.6640625" style="340" customWidth="1"/>
    <col min="7171" max="7171" width="9.44140625" style="340" customWidth="1"/>
    <col min="7172" max="7172" width="22.6640625" style="340" customWidth="1"/>
    <col min="7173" max="7173" width="8.33203125" style="340" customWidth="1"/>
    <col min="7174" max="7174" width="5" style="340" customWidth="1"/>
    <col min="7175" max="7175" width="10.6640625" style="340" customWidth="1"/>
    <col min="7176" max="7176" width="11.5546875" style="340" customWidth="1"/>
    <col min="7177" max="7179" width="9.109375" style="340" customWidth="1"/>
    <col min="7180" max="7182" width="5.6640625" style="340" customWidth="1"/>
    <col min="7183" max="7183" width="9.109375" style="340" customWidth="1"/>
    <col min="7184" max="7184" width="11.44140625" style="340" customWidth="1"/>
    <col min="7185" max="7425" width="9.109375" style="340"/>
    <col min="7426" max="7426" width="4.6640625" style="340" customWidth="1"/>
    <col min="7427" max="7427" width="9.44140625" style="340" customWidth="1"/>
    <col min="7428" max="7428" width="22.6640625" style="340" customWidth="1"/>
    <col min="7429" max="7429" width="8.33203125" style="340" customWidth="1"/>
    <col min="7430" max="7430" width="5" style="340" customWidth="1"/>
    <col min="7431" max="7431" width="10.6640625" style="340" customWidth="1"/>
    <col min="7432" max="7432" width="11.5546875" style="340" customWidth="1"/>
    <col min="7433" max="7435" width="9.109375" style="340" customWidth="1"/>
    <col min="7436" max="7438" width="5.6640625" style="340" customWidth="1"/>
    <col min="7439" max="7439" width="9.109375" style="340" customWidth="1"/>
    <col min="7440" max="7440" width="11.44140625" style="340" customWidth="1"/>
    <col min="7441" max="7681" width="9.109375" style="340"/>
    <col min="7682" max="7682" width="4.6640625" style="340" customWidth="1"/>
    <col min="7683" max="7683" width="9.44140625" style="340" customWidth="1"/>
    <col min="7684" max="7684" width="22.6640625" style="340" customWidth="1"/>
    <col min="7685" max="7685" width="8.33203125" style="340" customWidth="1"/>
    <col min="7686" max="7686" width="5" style="340" customWidth="1"/>
    <col min="7687" max="7687" width="10.6640625" style="340" customWidth="1"/>
    <col min="7688" max="7688" width="11.5546875" style="340" customWidth="1"/>
    <col min="7689" max="7691" width="9.109375" style="340" customWidth="1"/>
    <col min="7692" max="7694" width="5.6640625" style="340" customWidth="1"/>
    <col min="7695" max="7695" width="9.109375" style="340" customWidth="1"/>
    <col min="7696" max="7696" width="11.44140625" style="340" customWidth="1"/>
    <col min="7697" max="7937" width="9.109375" style="340"/>
    <col min="7938" max="7938" width="4.6640625" style="340" customWidth="1"/>
    <col min="7939" max="7939" width="9.44140625" style="340" customWidth="1"/>
    <col min="7940" max="7940" width="22.6640625" style="340" customWidth="1"/>
    <col min="7941" max="7941" width="8.33203125" style="340" customWidth="1"/>
    <col min="7942" max="7942" width="5" style="340" customWidth="1"/>
    <col min="7943" max="7943" width="10.6640625" style="340" customWidth="1"/>
    <col min="7944" max="7944" width="11.5546875" style="340" customWidth="1"/>
    <col min="7945" max="7947" width="9.109375" style="340" customWidth="1"/>
    <col min="7948" max="7950" width="5.6640625" style="340" customWidth="1"/>
    <col min="7951" max="7951" width="9.109375" style="340" customWidth="1"/>
    <col min="7952" max="7952" width="11.44140625" style="340" customWidth="1"/>
    <col min="7953" max="8193" width="9.109375" style="340"/>
    <col min="8194" max="8194" width="4.6640625" style="340" customWidth="1"/>
    <col min="8195" max="8195" width="9.44140625" style="340" customWidth="1"/>
    <col min="8196" max="8196" width="22.6640625" style="340" customWidth="1"/>
    <col min="8197" max="8197" width="8.33203125" style="340" customWidth="1"/>
    <col min="8198" max="8198" width="5" style="340" customWidth="1"/>
    <col min="8199" max="8199" width="10.6640625" style="340" customWidth="1"/>
    <col min="8200" max="8200" width="11.5546875" style="340" customWidth="1"/>
    <col min="8201" max="8203" width="9.109375" style="340" customWidth="1"/>
    <col min="8204" max="8206" width="5.6640625" style="340" customWidth="1"/>
    <col min="8207" max="8207" width="9.109375" style="340" customWidth="1"/>
    <col min="8208" max="8208" width="11.44140625" style="340" customWidth="1"/>
    <col min="8209" max="8449" width="9.109375" style="340"/>
    <col min="8450" max="8450" width="4.6640625" style="340" customWidth="1"/>
    <col min="8451" max="8451" width="9.44140625" style="340" customWidth="1"/>
    <col min="8452" max="8452" width="22.6640625" style="340" customWidth="1"/>
    <col min="8453" max="8453" width="8.33203125" style="340" customWidth="1"/>
    <col min="8454" max="8454" width="5" style="340" customWidth="1"/>
    <col min="8455" max="8455" width="10.6640625" style="340" customWidth="1"/>
    <col min="8456" max="8456" width="11.5546875" style="340" customWidth="1"/>
    <col min="8457" max="8459" width="9.109375" style="340" customWidth="1"/>
    <col min="8460" max="8462" width="5.6640625" style="340" customWidth="1"/>
    <col min="8463" max="8463" width="9.109375" style="340" customWidth="1"/>
    <col min="8464" max="8464" width="11.44140625" style="340" customWidth="1"/>
    <col min="8465" max="8705" width="9.109375" style="340"/>
    <col min="8706" max="8706" width="4.6640625" style="340" customWidth="1"/>
    <col min="8707" max="8707" width="9.44140625" style="340" customWidth="1"/>
    <col min="8708" max="8708" width="22.6640625" style="340" customWidth="1"/>
    <col min="8709" max="8709" width="8.33203125" style="340" customWidth="1"/>
    <col min="8710" max="8710" width="5" style="340" customWidth="1"/>
    <col min="8711" max="8711" width="10.6640625" style="340" customWidth="1"/>
    <col min="8712" max="8712" width="11.5546875" style="340" customWidth="1"/>
    <col min="8713" max="8715" width="9.109375" style="340" customWidth="1"/>
    <col min="8716" max="8718" width="5.6640625" style="340" customWidth="1"/>
    <col min="8719" max="8719" width="9.109375" style="340" customWidth="1"/>
    <col min="8720" max="8720" width="11.44140625" style="340" customWidth="1"/>
    <col min="8721" max="8961" width="9.109375" style="340"/>
    <col min="8962" max="8962" width="4.6640625" style="340" customWidth="1"/>
    <col min="8963" max="8963" width="9.44140625" style="340" customWidth="1"/>
    <col min="8964" max="8964" width="22.6640625" style="340" customWidth="1"/>
    <col min="8965" max="8965" width="8.33203125" style="340" customWidth="1"/>
    <col min="8966" max="8966" width="5" style="340" customWidth="1"/>
    <col min="8967" max="8967" width="10.6640625" style="340" customWidth="1"/>
    <col min="8968" max="8968" width="11.5546875" style="340" customWidth="1"/>
    <col min="8969" max="8971" width="9.109375" style="340" customWidth="1"/>
    <col min="8972" max="8974" width="5.6640625" style="340" customWidth="1"/>
    <col min="8975" max="8975" width="9.109375" style="340" customWidth="1"/>
    <col min="8976" max="8976" width="11.44140625" style="340" customWidth="1"/>
    <col min="8977" max="9217" width="9.109375" style="340"/>
    <col min="9218" max="9218" width="4.6640625" style="340" customWidth="1"/>
    <col min="9219" max="9219" width="9.44140625" style="340" customWidth="1"/>
    <col min="9220" max="9220" width="22.6640625" style="340" customWidth="1"/>
    <col min="9221" max="9221" width="8.33203125" style="340" customWidth="1"/>
    <col min="9222" max="9222" width="5" style="340" customWidth="1"/>
    <col min="9223" max="9223" width="10.6640625" style="340" customWidth="1"/>
    <col min="9224" max="9224" width="11.5546875" style="340" customWidth="1"/>
    <col min="9225" max="9227" width="9.109375" style="340" customWidth="1"/>
    <col min="9228" max="9230" width="5.6640625" style="340" customWidth="1"/>
    <col min="9231" max="9231" width="9.109375" style="340" customWidth="1"/>
    <col min="9232" max="9232" width="11.44140625" style="340" customWidth="1"/>
    <col min="9233" max="9473" width="9.109375" style="340"/>
    <col min="9474" max="9474" width="4.6640625" style="340" customWidth="1"/>
    <col min="9475" max="9475" width="9.44140625" style="340" customWidth="1"/>
    <col min="9476" max="9476" width="22.6640625" style="340" customWidth="1"/>
    <col min="9477" max="9477" width="8.33203125" style="340" customWidth="1"/>
    <col min="9478" max="9478" width="5" style="340" customWidth="1"/>
    <col min="9479" max="9479" width="10.6640625" style="340" customWidth="1"/>
    <col min="9480" max="9480" width="11.5546875" style="340" customWidth="1"/>
    <col min="9481" max="9483" width="9.109375" style="340" customWidth="1"/>
    <col min="9484" max="9486" width="5.6640625" style="340" customWidth="1"/>
    <col min="9487" max="9487" width="9.109375" style="340" customWidth="1"/>
    <col min="9488" max="9488" width="11.44140625" style="340" customWidth="1"/>
    <col min="9489" max="9729" width="9.109375" style="340"/>
    <col min="9730" max="9730" width="4.6640625" style="340" customWidth="1"/>
    <col min="9731" max="9731" width="9.44140625" style="340" customWidth="1"/>
    <col min="9732" max="9732" width="22.6640625" style="340" customWidth="1"/>
    <col min="9733" max="9733" width="8.33203125" style="340" customWidth="1"/>
    <col min="9734" max="9734" width="5" style="340" customWidth="1"/>
    <col min="9735" max="9735" width="10.6640625" style="340" customWidth="1"/>
    <col min="9736" max="9736" width="11.5546875" style="340" customWidth="1"/>
    <col min="9737" max="9739" width="9.109375" style="340" customWidth="1"/>
    <col min="9740" max="9742" width="5.6640625" style="340" customWidth="1"/>
    <col min="9743" max="9743" width="9.109375" style="340" customWidth="1"/>
    <col min="9744" max="9744" width="11.44140625" style="340" customWidth="1"/>
    <col min="9745" max="9985" width="9.109375" style="340"/>
    <col min="9986" max="9986" width="4.6640625" style="340" customWidth="1"/>
    <col min="9987" max="9987" width="9.44140625" style="340" customWidth="1"/>
    <col min="9988" max="9988" width="22.6640625" style="340" customWidth="1"/>
    <col min="9989" max="9989" width="8.33203125" style="340" customWidth="1"/>
    <col min="9990" max="9990" width="5" style="340" customWidth="1"/>
    <col min="9991" max="9991" width="10.6640625" style="340" customWidth="1"/>
    <col min="9992" max="9992" width="11.5546875" style="340" customWidth="1"/>
    <col min="9993" max="9995" width="9.109375" style="340" customWidth="1"/>
    <col min="9996" max="9998" width="5.6640625" style="340" customWidth="1"/>
    <col min="9999" max="9999" width="9.109375" style="340" customWidth="1"/>
    <col min="10000" max="10000" width="11.44140625" style="340" customWidth="1"/>
    <col min="10001" max="10241" width="9.109375" style="340"/>
    <col min="10242" max="10242" width="4.6640625" style="340" customWidth="1"/>
    <col min="10243" max="10243" width="9.44140625" style="340" customWidth="1"/>
    <col min="10244" max="10244" width="22.6640625" style="340" customWidth="1"/>
    <col min="10245" max="10245" width="8.33203125" style="340" customWidth="1"/>
    <col min="10246" max="10246" width="5" style="340" customWidth="1"/>
    <col min="10247" max="10247" width="10.6640625" style="340" customWidth="1"/>
    <col min="10248" max="10248" width="11.5546875" style="340" customWidth="1"/>
    <col min="10249" max="10251" width="9.109375" style="340" customWidth="1"/>
    <col min="10252" max="10254" width="5.6640625" style="340" customWidth="1"/>
    <col min="10255" max="10255" width="9.109375" style="340" customWidth="1"/>
    <col min="10256" max="10256" width="11.44140625" style="340" customWidth="1"/>
    <col min="10257" max="10497" width="9.109375" style="340"/>
    <col min="10498" max="10498" width="4.6640625" style="340" customWidth="1"/>
    <col min="10499" max="10499" width="9.44140625" style="340" customWidth="1"/>
    <col min="10500" max="10500" width="22.6640625" style="340" customWidth="1"/>
    <col min="10501" max="10501" width="8.33203125" style="340" customWidth="1"/>
    <col min="10502" max="10502" width="5" style="340" customWidth="1"/>
    <col min="10503" max="10503" width="10.6640625" style="340" customWidth="1"/>
    <col min="10504" max="10504" width="11.5546875" style="340" customWidth="1"/>
    <col min="10505" max="10507" width="9.109375" style="340" customWidth="1"/>
    <col min="10508" max="10510" width="5.6640625" style="340" customWidth="1"/>
    <col min="10511" max="10511" width="9.109375" style="340" customWidth="1"/>
    <col min="10512" max="10512" width="11.44140625" style="340" customWidth="1"/>
    <col min="10513" max="10753" width="9.109375" style="340"/>
    <col min="10754" max="10754" width="4.6640625" style="340" customWidth="1"/>
    <col min="10755" max="10755" width="9.44140625" style="340" customWidth="1"/>
    <col min="10756" max="10756" width="22.6640625" style="340" customWidth="1"/>
    <col min="10757" max="10757" width="8.33203125" style="340" customWidth="1"/>
    <col min="10758" max="10758" width="5" style="340" customWidth="1"/>
    <col min="10759" max="10759" width="10.6640625" style="340" customWidth="1"/>
    <col min="10760" max="10760" width="11.5546875" style="340" customWidth="1"/>
    <col min="10761" max="10763" width="9.109375" style="340" customWidth="1"/>
    <col min="10764" max="10766" width="5.6640625" style="340" customWidth="1"/>
    <col min="10767" max="10767" width="9.109375" style="340" customWidth="1"/>
    <col min="10768" max="10768" width="11.44140625" style="340" customWidth="1"/>
    <col min="10769" max="11009" width="9.109375" style="340"/>
    <col min="11010" max="11010" width="4.6640625" style="340" customWidth="1"/>
    <col min="11011" max="11011" width="9.44140625" style="340" customWidth="1"/>
    <col min="11012" max="11012" width="22.6640625" style="340" customWidth="1"/>
    <col min="11013" max="11013" width="8.33203125" style="340" customWidth="1"/>
    <col min="11014" max="11014" width="5" style="340" customWidth="1"/>
    <col min="11015" max="11015" width="10.6640625" style="340" customWidth="1"/>
    <col min="11016" max="11016" width="11.5546875" style="340" customWidth="1"/>
    <col min="11017" max="11019" width="9.109375" style="340" customWidth="1"/>
    <col min="11020" max="11022" width="5.6640625" style="340" customWidth="1"/>
    <col min="11023" max="11023" width="9.109375" style="340" customWidth="1"/>
    <col min="11024" max="11024" width="11.44140625" style="340" customWidth="1"/>
    <col min="11025" max="11265" width="9.109375" style="340"/>
    <col min="11266" max="11266" width="4.6640625" style="340" customWidth="1"/>
    <col min="11267" max="11267" width="9.44140625" style="340" customWidth="1"/>
    <col min="11268" max="11268" width="22.6640625" style="340" customWidth="1"/>
    <col min="11269" max="11269" width="8.33203125" style="340" customWidth="1"/>
    <col min="11270" max="11270" width="5" style="340" customWidth="1"/>
    <col min="11271" max="11271" width="10.6640625" style="340" customWidth="1"/>
    <col min="11272" max="11272" width="11.5546875" style="340" customWidth="1"/>
    <col min="11273" max="11275" width="9.109375" style="340" customWidth="1"/>
    <col min="11276" max="11278" width="5.6640625" style="340" customWidth="1"/>
    <col min="11279" max="11279" width="9.109375" style="340" customWidth="1"/>
    <col min="11280" max="11280" width="11.44140625" style="340" customWidth="1"/>
    <col min="11281" max="11521" width="9.109375" style="340"/>
    <col min="11522" max="11522" width="4.6640625" style="340" customWidth="1"/>
    <col min="11523" max="11523" width="9.44140625" style="340" customWidth="1"/>
    <col min="11524" max="11524" width="22.6640625" style="340" customWidth="1"/>
    <col min="11525" max="11525" width="8.33203125" style="340" customWidth="1"/>
    <col min="11526" max="11526" width="5" style="340" customWidth="1"/>
    <col min="11527" max="11527" width="10.6640625" style="340" customWidth="1"/>
    <col min="11528" max="11528" width="11.5546875" style="340" customWidth="1"/>
    <col min="11529" max="11531" width="9.109375" style="340" customWidth="1"/>
    <col min="11532" max="11534" width="5.6640625" style="340" customWidth="1"/>
    <col min="11535" max="11535" width="9.109375" style="340" customWidth="1"/>
    <col min="11536" max="11536" width="11.44140625" style="340" customWidth="1"/>
    <col min="11537" max="11777" width="9.109375" style="340"/>
    <col min="11778" max="11778" width="4.6640625" style="340" customWidth="1"/>
    <col min="11779" max="11779" width="9.44140625" style="340" customWidth="1"/>
    <col min="11780" max="11780" width="22.6640625" style="340" customWidth="1"/>
    <col min="11781" max="11781" width="8.33203125" style="340" customWidth="1"/>
    <col min="11782" max="11782" width="5" style="340" customWidth="1"/>
    <col min="11783" max="11783" width="10.6640625" style="340" customWidth="1"/>
    <col min="11784" max="11784" width="11.5546875" style="340" customWidth="1"/>
    <col min="11785" max="11787" width="9.109375" style="340" customWidth="1"/>
    <col min="11788" max="11790" width="5.6640625" style="340" customWidth="1"/>
    <col min="11791" max="11791" width="9.109375" style="340" customWidth="1"/>
    <col min="11792" max="11792" width="11.44140625" style="340" customWidth="1"/>
    <col min="11793" max="12033" width="9.109375" style="340"/>
    <col min="12034" max="12034" width="4.6640625" style="340" customWidth="1"/>
    <col min="12035" max="12035" width="9.44140625" style="340" customWidth="1"/>
    <col min="12036" max="12036" width="22.6640625" style="340" customWidth="1"/>
    <col min="12037" max="12037" width="8.33203125" style="340" customWidth="1"/>
    <col min="12038" max="12038" width="5" style="340" customWidth="1"/>
    <col min="12039" max="12039" width="10.6640625" style="340" customWidth="1"/>
    <col min="12040" max="12040" width="11.5546875" style="340" customWidth="1"/>
    <col min="12041" max="12043" width="9.109375" style="340" customWidth="1"/>
    <col min="12044" max="12046" width="5.6640625" style="340" customWidth="1"/>
    <col min="12047" max="12047" width="9.109375" style="340" customWidth="1"/>
    <col min="12048" max="12048" width="11.44140625" style="340" customWidth="1"/>
    <col min="12049" max="12289" width="9.109375" style="340"/>
    <col min="12290" max="12290" width="4.6640625" style="340" customWidth="1"/>
    <col min="12291" max="12291" width="9.44140625" style="340" customWidth="1"/>
    <col min="12292" max="12292" width="22.6640625" style="340" customWidth="1"/>
    <col min="12293" max="12293" width="8.33203125" style="340" customWidth="1"/>
    <col min="12294" max="12294" width="5" style="340" customWidth="1"/>
    <col min="12295" max="12295" width="10.6640625" style="340" customWidth="1"/>
    <col min="12296" max="12296" width="11.5546875" style="340" customWidth="1"/>
    <col min="12297" max="12299" width="9.109375" style="340" customWidth="1"/>
    <col min="12300" max="12302" width="5.6640625" style="340" customWidth="1"/>
    <col min="12303" max="12303" width="9.109375" style="340" customWidth="1"/>
    <col min="12304" max="12304" width="11.44140625" style="340" customWidth="1"/>
    <col min="12305" max="12545" width="9.109375" style="340"/>
    <col min="12546" max="12546" width="4.6640625" style="340" customWidth="1"/>
    <col min="12547" max="12547" width="9.44140625" style="340" customWidth="1"/>
    <col min="12548" max="12548" width="22.6640625" style="340" customWidth="1"/>
    <col min="12549" max="12549" width="8.33203125" style="340" customWidth="1"/>
    <col min="12550" max="12550" width="5" style="340" customWidth="1"/>
    <col min="12551" max="12551" width="10.6640625" style="340" customWidth="1"/>
    <col min="12552" max="12552" width="11.5546875" style="340" customWidth="1"/>
    <col min="12553" max="12555" width="9.109375" style="340" customWidth="1"/>
    <col min="12556" max="12558" width="5.6640625" style="340" customWidth="1"/>
    <col min="12559" max="12559" width="9.109375" style="340" customWidth="1"/>
    <col min="12560" max="12560" width="11.44140625" style="340" customWidth="1"/>
    <col min="12561" max="12801" width="9.109375" style="340"/>
    <col min="12802" max="12802" width="4.6640625" style="340" customWidth="1"/>
    <col min="12803" max="12803" width="9.44140625" style="340" customWidth="1"/>
    <col min="12804" max="12804" width="22.6640625" style="340" customWidth="1"/>
    <col min="12805" max="12805" width="8.33203125" style="340" customWidth="1"/>
    <col min="12806" max="12806" width="5" style="340" customWidth="1"/>
    <col min="12807" max="12807" width="10.6640625" style="340" customWidth="1"/>
    <col min="12808" max="12808" width="11.5546875" style="340" customWidth="1"/>
    <col min="12809" max="12811" width="9.109375" style="340" customWidth="1"/>
    <col min="12812" max="12814" width="5.6640625" style="340" customWidth="1"/>
    <col min="12815" max="12815" width="9.109375" style="340" customWidth="1"/>
    <col min="12816" max="12816" width="11.44140625" style="340" customWidth="1"/>
    <col min="12817" max="13057" width="9.109375" style="340"/>
    <col min="13058" max="13058" width="4.6640625" style="340" customWidth="1"/>
    <col min="13059" max="13059" width="9.44140625" style="340" customWidth="1"/>
    <col min="13060" max="13060" width="22.6640625" style="340" customWidth="1"/>
    <col min="13061" max="13061" width="8.33203125" style="340" customWidth="1"/>
    <col min="13062" max="13062" width="5" style="340" customWidth="1"/>
    <col min="13063" max="13063" width="10.6640625" style="340" customWidth="1"/>
    <col min="13064" max="13064" width="11.5546875" style="340" customWidth="1"/>
    <col min="13065" max="13067" width="9.109375" style="340" customWidth="1"/>
    <col min="13068" max="13070" width="5.6640625" style="340" customWidth="1"/>
    <col min="13071" max="13071" width="9.109375" style="340" customWidth="1"/>
    <col min="13072" max="13072" width="11.44140625" style="340" customWidth="1"/>
    <col min="13073" max="13313" width="9.109375" style="340"/>
    <col min="13314" max="13314" width="4.6640625" style="340" customWidth="1"/>
    <col min="13315" max="13315" width="9.44140625" style="340" customWidth="1"/>
    <col min="13316" max="13316" width="22.6640625" style="340" customWidth="1"/>
    <col min="13317" max="13317" width="8.33203125" style="340" customWidth="1"/>
    <col min="13318" max="13318" width="5" style="340" customWidth="1"/>
    <col min="13319" max="13319" width="10.6640625" style="340" customWidth="1"/>
    <col min="13320" max="13320" width="11.5546875" style="340" customWidth="1"/>
    <col min="13321" max="13323" width="9.109375" style="340" customWidth="1"/>
    <col min="13324" max="13326" width="5.6640625" style="340" customWidth="1"/>
    <col min="13327" max="13327" width="9.109375" style="340" customWidth="1"/>
    <col min="13328" max="13328" width="11.44140625" style="340" customWidth="1"/>
    <col min="13329" max="13569" width="9.109375" style="340"/>
    <col min="13570" max="13570" width="4.6640625" style="340" customWidth="1"/>
    <col min="13571" max="13571" width="9.44140625" style="340" customWidth="1"/>
    <col min="13572" max="13572" width="22.6640625" style="340" customWidth="1"/>
    <col min="13573" max="13573" width="8.33203125" style="340" customWidth="1"/>
    <col min="13574" max="13574" width="5" style="340" customWidth="1"/>
    <col min="13575" max="13575" width="10.6640625" style="340" customWidth="1"/>
    <col min="13576" max="13576" width="11.5546875" style="340" customWidth="1"/>
    <col min="13577" max="13579" width="9.109375" style="340" customWidth="1"/>
    <col min="13580" max="13582" width="5.6640625" style="340" customWidth="1"/>
    <col min="13583" max="13583" width="9.109375" style="340" customWidth="1"/>
    <col min="13584" max="13584" width="11.44140625" style="340" customWidth="1"/>
    <col min="13585" max="13825" width="9.109375" style="340"/>
    <col min="13826" max="13826" width="4.6640625" style="340" customWidth="1"/>
    <col min="13827" max="13827" width="9.44140625" style="340" customWidth="1"/>
    <col min="13828" max="13828" width="22.6640625" style="340" customWidth="1"/>
    <col min="13829" max="13829" width="8.33203125" style="340" customWidth="1"/>
    <col min="13830" max="13830" width="5" style="340" customWidth="1"/>
    <col min="13831" max="13831" width="10.6640625" style="340" customWidth="1"/>
    <col min="13832" max="13832" width="11.5546875" style="340" customWidth="1"/>
    <col min="13833" max="13835" width="9.109375" style="340" customWidth="1"/>
    <col min="13836" max="13838" width="5.6640625" style="340" customWidth="1"/>
    <col min="13839" max="13839" width="9.109375" style="340" customWidth="1"/>
    <col min="13840" max="13840" width="11.44140625" style="340" customWidth="1"/>
    <col min="13841" max="14081" width="9.109375" style="340"/>
    <col min="14082" max="14082" width="4.6640625" style="340" customWidth="1"/>
    <col min="14083" max="14083" width="9.44140625" style="340" customWidth="1"/>
    <col min="14084" max="14084" width="22.6640625" style="340" customWidth="1"/>
    <col min="14085" max="14085" width="8.33203125" style="340" customWidth="1"/>
    <col min="14086" max="14086" width="5" style="340" customWidth="1"/>
    <col min="14087" max="14087" width="10.6640625" style="340" customWidth="1"/>
    <col min="14088" max="14088" width="11.5546875" style="340" customWidth="1"/>
    <col min="14089" max="14091" width="9.109375" style="340" customWidth="1"/>
    <col min="14092" max="14094" width="5.6640625" style="340" customWidth="1"/>
    <col min="14095" max="14095" width="9.109375" style="340" customWidth="1"/>
    <col min="14096" max="14096" width="11.44140625" style="340" customWidth="1"/>
    <col min="14097" max="14337" width="9.109375" style="340"/>
    <col min="14338" max="14338" width="4.6640625" style="340" customWidth="1"/>
    <col min="14339" max="14339" width="9.44140625" style="340" customWidth="1"/>
    <col min="14340" max="14340" width="22.6640625" style="340" customWidth="1"/>
    <col min="14341" max="14341" width="8.33203125" style="340" customWidth="1"/>
    <col min="14342" max="14342" width="5" style="340" customWidth="1"/>
    <col min="14343" max="14343" width="10.6640625" style="340" customWidth="1"/>
    <col min="14344" max="14344" width="11.5546875" style="340" customWidth="1"/>
    <col min="14345" max="14347" width="9.109375" style="340" customWidth="1"/>
    <col min="14348" max="14350" width="5.6640625" style="340" customWidth="1"/>
    <col min="14351" max="14351" width="9.109375" style="340" customWidth="1"/>
    <col min="14352" max="14352" width="11.44140625" style="340" customWidth="1"/>
    <col min="14353" max="14593" width="9.109375" style="340"/>
    <col min="14594" max="14594" width="4.6640625" style="340" customWidth="1"/>
    <col min="14595" max="14595" width="9.44140625" style="340" customWidth="1"/>
    <col min="14596" max="14596" width="22.6640625" style="340" customWidth="1"/>
    <col min="14597" max="14597" width="8.33203125" style="340" customWidth="1"/>
    <col min="14598" max="14598" width="5" style="340" customWidth="1"/>
    <col min="14599" max="14599" width="10.6640625" style="340" customWidth="1"/>
    <col min="14600" max="14600" width="11.5546875" style="340" customWidth="1"/>
    <col min="14601" max="14603" width="9.109375" style="340" customWidth="1"/>
    <col min="14604" max="14606" width="5.6640625" style="340" customWidth="1"/>
    <col min="14607" max="14607" width="9.109375" style="340" customWidth="1"/>
    <col min="14608" max="14608" width="11.44140625" style="340" customWidth="1"/>
    <col min="14609" max="14849" width="9.109375" style="340"/>
    <col min="14850" max="14850" width="4.6640625" style="340" customWidth="1"/>
    <col min="14851" max="14851" width="9.44140625" style="340" customWidth="1"/>
    <col min="14852" max="14852" width="22.6640625" style="340" customWidth="1"/>
    <col min="14853" max="14853" width="8.33203125" style="340" customWidth="1"/>
    <col min="14854" max="14854" width="5" style="340" customWidth="1"/>
    <col min="14855" max="14855" width="10.6640625" style="340" customWidth="1"/>
    <col min="14856" max="14856" width="11.5546875" style="340" customWidth="1"/>
    <col min="14857" max="14859" width="9.109375" style="340" customWidth="1"/>
    <col min="14860" max="14862" width="5.6640625" style="340" customWidth="1"/>
    <col min="14863" max="14863" width="9.109375" style="340" customWidth="1"/>
    <col min="14864" max="14864" width="11.44140625" style="340" customWidth="1"/>
    <col min="14865" max="15105" width="9.109375" style="340"/>
    <col min="15106" max="15106" width="4.6640625" style="340" customWidth="1"/>
    <col min="15107" max="15107" width="9.44140625" style="340" customWidth="1"/>
    <col min="15108" max="15108" width="22.6640625" style="340" customWidth="1"/>
    <col min="15109" max="15109" width="8.33203125" style="340" customWidth="1"/>
    <col min="15110" max="15110" width="5" style="340" customWidth="1"/>
    <col min="15111" max="15111" width="10.6640625" style="340" customWidth="1"/>
    <col min="15112" max="15112" width="11.5546875" style="340" customWidth="1"/>
    <col min="15113" max="15115" width="9.109375" style="340" customWidth="1"/>
    <col min="15116" max="15118" width="5.6640625" style="340" customWidth="1"/>
    <col min="15119" max="15119" width="9.109375" style="340" customWidth="1"/>
    <col min="15120" max="15120" width="11.44140625" style="340" customWidth="1"/>
    <col min="15121" max="15361" width="9.109375" style="340"/>
    <col min="15362" max="15362" width="4.6640625" style="340" customWidth="1"/>
    <col min="15363" max="15363" width="9.44140625" style="340" customWidth="1"/>
    <col min="15364" max="15364" width="22.6640625" style="340" customWidth="1"/>
    <col min="15365" max="15365" width="8.33203125" style="340" customWidth="1"/>
    <col min="15366" max="15366" width="5" style="340" customWidth="1"/>
    <col min="15367" max="15367" width="10.6640625" style="340" customWidth="1"/>
    <col min="15368" max="15368" width="11.5546875" style="340" customWidth="1"/>
    <col min="15369" max="15371" width="9.109375" style="340" customWidth="1"/>
    <col min="15372" max="15374" width="5.6640625" style="340" customWidth="1"/>
    <col min="15375" max="15375" width="9.109375" style="340" customWidth="1"/>
    <col min="15376" max="15376" width="11.44140625" style="340" customWidth="1"/>
    <col min="15377" max="15617" width="9.109375" style="340"/>
    <col min="15618" max="15618" width="4.6640625" style="340" customWidth="1"/>
    <col min="15619" max="15619" width="9.44140625" style="340" customWidth="1"/>
    <col min="15620" max="15620" width="22.6640625" style="340" customWidth="1"/>
    <col min="15621" max="15621" width="8.33203125" style="340" customWidth="1"/>
    <col min="15622" max="15622" width="5" style="340" customWidth="1"/>
    <col min="15623" max="15623" width="10.6640625" style="340" customWidth="1"/>
    <col min="15624" max="15624" width="11.5546875" style="340" customWidth="1"/>
    <col min="15625" max="15627" width="9.109375" style="340" customWidth="1"/>
    <col min="15628" max="15630" width="5.6640625" style="340" customWidth="1"/>
    <col min="15631" max="15631" width="9.109375" style="340" customWidth="1"/>
    <col min="15632" max="15632" width="11.44140625" style="340" customWidth="1"/>
    <col min="15633" max="15873" width="9.109375" style="340"/>
    <col min="15874" max="15874" width="4.6640625" style="340" customWidth="1"/>
    <col min="15875" max="15875" width="9.44140625" style="340" customWidth="1"/>
    <col min="15876" max="15876" width="22.6640625" style="340" customWidth="1"/>
    <col min="15877" max="15877" width="8.33203125" style="340" customWidth="1"/>
    <col min="15878" max="15878" width="5" style="340" customWidth="1"/>
    <col min="15879" max="15879" width="10.6640625" style="340" customWidth="1"/>
    <col min="15880" max="15880" width="11.5546875" style="340" customWidth="1"/>
    <col min="15881" max="15883" width="9.109375" style="340" customWidth="1"/>
    <col min="15884" max="15886" width="5.6640625" style="340" customWidth="1"/>
    <col min="15887" max="15887" width="9.109375" style="340" customWidth="1"/>
    <col min="15888" max="15888" width="11.44140625" style="340" customWidth="1"/>
    <col min="15889" max="16129" width="9.109375" style="340"/>
    <col min="16130" max="16130" width="4.6640625" style="340" customWidth="1"/>
    <col min="16131" max="16131" width="9.44140625" style="340" customWidth="1"/>
    <col min="16132" max="16132" width="22.6640625" style="340" customWidth="1"/>
    <col min="16133" max="16133" width="8.33203125" style="340" customWidth="1"/>
    <col min="16134" max="16134" width="5" style="340" customWidth="1"/>
    <col min="16135" max="16135" width="10.6640625" style="340" customWidth="1"/>
    <col min="16136" max="16136" width="11.5546875" style="340" customWidth="1"/>
    <col min="16137" max="16139" width="9.109375" style="340" customWidth="1"/>
    <col min="16140" max="16142" width="5.6640625" style="340" customWidth="1"/>
    <col min="16143" max="16143" width="9.109375" style="340" customWidth="1"/>
    <col min="16144" max="16144" width="11.44140625" style="340" customWidth="1"/>
    <col min="16145" max="16384" width="9.109375" style="340"/>
  </cols>
  <sheetData>
    <row r="1" spans="1:34" ht="18" customHeight="1">
      <c r="A1" s="337"/>
      <c r="B1" s="337"/>
      <c r="C1" s="338" t="s">
        <v>3789</v>
      </c>
      <c r="D1" s="337"/>
      <c r="E1" s="339"/>
      <c r="F1" s="337"/>
      <c r="G1" s="514"/>
      <c r="H1" s="337"/>
      <c r="I1" s="337"/>
      <c r="J1" s="337"/>
      <c r="K1" s="337"/>
      <c r="L1" s="337"/>
      <c r="M1" s="337"/>
      <c r="N1" s="337"/>
      <c r="O1" s="337"/>
    </row>
    <row r="2" spans="1:34" ht="18" customHeight="1">
      <c r="A2" s="342"/>
      <c r="B2" s="342"/>
      <c r="C2" s="338" t="s">
        <v>3790</v>
      </c>
      <c r="D2" s="342"/>
      <c r="E2" s="343"/>
      <c r="F2" s="342"/>
      <c r="G2" s="515"/>
      <c r="H2" s="342"/>
      <c r="I2" s="342"/>
      <c r="J2" s="342"/>
      <c r="K2" s="342"/>
      <c r="L2" s="342"/>
      <c r="M2" s="342"/>
      <c r="N2" s="342"/>
      <c r="O2" s="342"/>
    </row>
    <row r="3" spans="1:34" ht="14.4" customHeight="1">
      <c r="A3" s="339"/>
      <c r="B3" s="339"/>
      <c r="C3" s="344"/>
      <c r="D3" s="339"/>
      <c r="E3" s="339"/>
      <c r="F3" s="339"/>
      <c r="G3" s="516"/>
      <c r="H3" s="345" t="s">
        <v>4483</v>
      </c>
      <c r="I3" s="345" t="s">
        <v>4484</v>
      </c>
      <c r="J3" s="345" t="s">
        <v>4485</v>
      </c>
      <c r="K3" s="345"/>
      <c r="L3" s="345"/>
      <c r="M3" s="345"/>
      <c r="N3" s="345"/>
      <c r="O3" s="345"/>
    </row>
    <row r="4" spans="1:34" ht="56.4" customHeight="1">
      <c r="A4" s="676" t="s">
        <v>4486</v>
      </c>
      <c r="B4" s="676"/>
      <c r="C4" s="676"/>
      <c r="D4" s="676"/>
      <c r="E4" s="676"/>
      <c r="F4" s="676"/>
      <c r="G4" s="676"/>
      <c r="H4" s="676"/>
      <c r="I4" s="676"/>
      <c r="J4" s="676"/>
      <c r="K4" s="676"/>
      <c r="L4" s="676"/>
      <c r="M4" s="676"/>
      <c r="N4" s="676"/>
      <c r="O4" s="676"/>
      <c r="P4" s="676"/>
      <c r="Q4" s="346"/>
      <c r="R4" s="346"/>
      <c r="S4" s="346"/>
      <c r="T4" s="346"/>
      <c r="U4" s="347"/>
      <c r="V4" s="347"/>
      <c r="W4" s="347"/>
      <c r="X4" s="347"/>
      <c r="Y4" s="347"/>
      <c r="Z4" s="347"/>
      <c r="AA4" s="347"/>
      <c r="AB4" s="347"/>
      <c r="AC4" s="347"/>
      <c r="AD4" s="347"/>
      <c r="AE4" s="347"/>
      <c r="AF4" s="347"/>
      <c r="AG4" s="347"/>
      <c r="AH4" s="347"/>
    </row>
    <row r="5" spans="1:34" ht="30.6" customHeight="1">
      <c r="A5" s="677" t="s">
        <v>4487</v>
      </c>
      <c r="B5" s="677"/>
      <c r="C5" s="677"/>
      <c r="D5" s="677"/>
      <c r="E5" s="677"/>
      <c r="F5" s="677"/>
      <c r="G5" s="677"/>
      <c r="H5" s="677"/>
      <c r="I5" s="677"/>
      <c r="J5" s="677"/>
      <c r="K5" s="677"/>
      <c r="L5" s="677"/>
      <c r="M5" s="677"/>
      <c r="N5" s="677"/>
      <c r="O5" s="677"/>
      <c r="P5" s="677"/>
      <c r="Q5" s="348"/>
      <c r="R5" s="348"/>
      <c r="S5" s="348"/>
      <c r="T5" s="348"/>
      <c r="U5" s="349"/>
      <c r="V5" s="349"/>
      <c r="W5" s="349"/>
      <c r="X5" s="349"/>
      <c r="Y5" s="349"/>
      <c r="Z5" s="349"/>
      <c r="AA5" s="349"/>
      <c r="AB5" s="349"/>
      <c r="AC5" s="349"/>
      <c r="AD5" s="349"/>
      <c r="AE5" s="349"/>
      <c r="AF5" s="349"/>
      <c r="AG5" s="349"/>
      <c r="AH5" s="349"/>
    </row>
    <row r="6" spans="1:34" ht="5.4" customHeight="1">
      <c r="A6" s="339"/>
      <c r="B6" s="339"/>
      <c r="C6" s="339"/>
      <c r="D6" s="339"/>
      <c r="E6" s="339"/>
      <c r="F6" s="339"/>
      <c r="G6" s="516"/>
      <c r="H6" s="345"/>
      <c r="I6" s="345"/>
      <c r="J6" s="345"/>
      <c r="K6" s="345"/>
      <c r="L6" s="345"/>
      <c r="M6" s="345"/>
      <c r="N6" s="345"/>
      <c r="O6" s="345"/>
    </row>
    <row r="7" spans="1:34" ht="15.6" customHeight="1">
      <c r="A7" s="671" t="s">
        <v>3</v>
      </c>
      <c r="B7" s="671" t="s">
        <v>3791</v>
      </c>
      <c r="C7" s="678" t="s">
        <v>3792</v>
      </c>
      <c r="D7" s="680" t="s">
        <v>3793</v>
      </c>
      <c r="E7" s="671" t="s">
        <v>3794</v>
      </c>
      <c r="F7" s="671" t="s">
        <v>3795</v>
      </c>
      <c r="G7" s="674" t="s">
        <v>3796</v>
      </c>
      <c r="H7" s="671" t="s">
        <v>4488</v>
      </c>
      <c r="I7" s="671" t="s">
        <v>4489</v>
      </c>
      <c r="J7" s="671" t="s">
        <v>4490</v>
      </c>
      <c r="K7" s="673" t="s">
        <v>3797</v>
      </c>
      <c r="L7" s="673"/>
      <c r="M7" s="673"/>
      <c r="N7" s="673"/>
      <c r="O7" s="673"/>
      <c r="P7" s="674" t="s">
        <v>3798</v>
      </c>
    </row>
    <row r="8" spans="1:34" ht="26.4">
      <c r="A8" s="672"/>
      <c r="B8" s="672"/>
      <c r="C8" s="679"/>
      <c r="D8" s="681"/>
      <c r="E8" s="672"/>
      <c r="F8" s="672"/>
      <c r="G8" s="682"/>
      <c r="H8" s="672"/>
      <c r="I8" s="672"/>
      <c r="J8" s="672"/>
      <c r="K8" s="517" t="s">
        <v>3799</v>
      </c>
      <c r="L8" s="517" t="s">
        <v>3800</v>
      </c>
      <c r="M8" s="517" t="s">
        <v>3801</v>
      </c>
      <c r="N8" s="517" t="s">
        <v>4469</v>
      </c>
      <c r="O8" s="517" t="s">
        <v>4408</v>
      </c>
      <c r="P8" s="675"/>
    </row>
    <row r="9" spans="1:34" s="414" customFormat="1" ht="19.2" customHeight="1">
      <c r="A9" s="457">
        <v>1</v>
      </c>
      <c r="B9" s="518" t="s">
        <v>4466</v>
      </c>
      <c r="C9" s="519" t="s">
        <v>4467</v>
      </c>
      <c r="D9" s="520" t="s">
        <v>67</v>
      </c>
      <c r="E9" s="521" t="s">
        <v>30</v>
      </c>
      <c r="F9" s="518" t="s">
        <v>4468</v>
      </c>
      <c r="G9" s="518" t="s">
        <v>3888</v>
      </c>
      <c r="H9" s="522">
        <v>3.8</v>
      </c>
      <c r="I9" s="522">
        <v>8.5</v>
      </c>
      <c r="J9" s="522">
        <v>8.5</v>
      </c>
      <c r="K9" s="417" t="s">
        <v>3802</v>
      </c>
      <c r="L9" s="412"/>
      <c r="M9" s="412"/>
      <c r="N9" s="412"/>
      <c r="O9" s="412"/>
      <c r="P9" s="420" t="s">
        <v>4491</v>
      </c>
      <c r="Q9" s="413"/>
      <c r="R9" s="413"/>
      <c r="S9" s="413"/>
      <c r="T9" s="413"/>
    </row>
    <row r="10" spans="1:34" s="414" customFormat="1" ht="19.2" customHeight="1">
      <c r="A10" s="457">
        <v>2</v>
      </c>
      <c r="B10" s="523">
        <v>18000779</v>
      </c>
      <c r="C10" s="524" t="s">
        <v>4492</v>
      </c>
      <c r="D10" s="525" t="s">
        <v>151</v>
      </c>
      <c r="E10" s="457" t="s">
        <v>30</v>
      </c>
      <c r="F10" s="526" t="s">
        <v>4493</v>
      </c>
      <c r="G10" s="527" t="s">
        <v>3910</v>
      </c>
      <c r="H10" s="528"/>
      <c r="I10" s="528"/>
      <c r="J10" s="528"/>
      <c r="K10" s="417" t="s">
        <v>3802</v>
      </c>
      <c r="L10" s="417" t="s">
        <v>3802</v>
      </c>
      <c r="M10" s="417" t="s">
        <v>3802</v>
      </c>
      <c r="N10" s="412"/>
      <c r="O10" s="412"/>
      <c r="P10" s="420" t="s">
        <v>4491</v>
      </c>
      <c r="Q10" s="413"/>
      <c r="R10" s="413"/>
      <c r="S10" s="413"/>
      <c r="T10" s="413"/>
    </row>
    <row r="11" spans="1:34" s="414" customFormat="1" ht="19.2" customHeight="1">
      <c r="A11" s="457">
        <v>3</v>
      </c>
      <c r="B11" s="523">
        <v>18000437</v>
      </c>
      <c r="C11" s="524" t="s">
        <v>4339</v>
      </c>
      <c r="D11" s="525" t="s">
        <v>95</v>
      </c>
      <c r="E11" s="457" t="s">
        <v>30</v>
      </c>
      <c r="F11" s="526" t="s">
        <v>1646</v>
      </c>
      <c r="G11" s="527" t="s">
        <v>3910</v>
      </c>
      <c r="H11" s="522">
        <v>2.5</v>
      </c>
      <c r="I11" s="522">
        <v>7</v>
      </c>
      <c r="J11" s="522">
        <v>8.5</v>
      </c>
      <c r="K11" s="417" t="s">
        <v>3802</v>
      </c>
      <c r="L11" s="412"/>
      <c r="M11" s="412"/>
      <c r="N11" s="412"/>
      <c r="O11" s="412"/>
      <c r="P11" s="420" t="s">
        <v>4494</v>
      </c>
      <c r="Q11" s="413"/>
      <c r="R11" s="413"/>
      <c r="S11" s="413"/>
      <c r="T11" s="413"/>
    </row>
    <row r="12" spans="1:34" s="414" customFormat="1" ht="19.2" customHeight="1">
      <c r="A12" s="457">
        <v>4</v>
      </c>
      <c r="B12" s="529" t="s">
        <v>4495</v>
      </c>
      <c r="C12" s="530" t="s">
        <v>1079</v>
      </c>
      <c r="D12" s="531" t="s">
        <v>127</v>
      </c>
      <c r="E12" s="532" t="s">
        <v>30</v>
      </c>
      <c r="F12" s="529" t="s">
        <v>1881</v>
      </c>
      <c r="G12" s="527" t="s">
        <v>3988</v>
      </c>
      <c r="H12" s="528"/>
      <c r="I12" s="528"/>
      <c r="J12" s="528"/>
      <c r="K12" s="417" t="s">
        <v>3802</v>
      </c>
      <c r="L12" s="417" t="s">
        <v>3802</v>
      </c>
      <c r="M12" s="417" t="s">
        <v>3802</v>
      </c>
      <c r="N12" s="412"/>
      <c r="O12" s="412"/>
      <c r="P12" s="420"/>
      <c r="Q12" s="413"/>
      <c r="R12" s="413"/>
      <c r="S12" s="413"/>
      <c r="T12" s="413"/>
    </row>
    <row r="13" spans="1:34" s="414" customFormat="1" ht="19.2" customHeight="1">
      <c r="A13" s="457">
        <v>5</v>
      </c>
      <c r="B13" s="518" t="s">
        <v>4341</v>
      </c>
      <c r="C13" s="519" t="s">
        <v>1727</v>
      </c>
      <c r="D13" s="520" t="s">
        <v>298</v>
      </c>
      <c r="E13" s="521" t="s">
        <v>30</v>
      </c>
      <c r="F13" s="518" t="s">
        <v>782</v>
      </c>
      <c r="G13" s="458" t="s">
        <v>4021</v>
      </c>
      <c r="H13" s="522">
        <v>2.8</v>
      </c>
      <c r="I13" s="522">
        <v>5</v>
      </c>
      <c r="J13" s="522">
        <v>5</v>
      </c>
      <c r="K13" s="417" t="s">
        <v>3802</v>
      </c>
      <c r="L13" s="412"/>
      <c r="M13" s="412"/>
      <c r="N13" s="412"/>
      <c r="O13" s="412"/>
      <c r="P13" s="420"/>
      <c r="Q13" s="413"/>
      <c r="R13" s="413"/>
      <c r="S13" s="413"/>
      <c r="T13" s="413"/>
    </row>
    <row r="14" spans="1:34" s="414" customFormat="1" ht="19.2" customHeight="1">
      <c r="A14" s="457">
        <v>6</v>
      </c>
      <c r="B14" s="518" t="s">
        <v>4063</v>
      </c>
      <c r="C14" s="519" t="s">
        <v>4064</v>
      </c>
      <c r="D14" s="520" t="s">
        <v>30</v>
      </c>
      <c r="E14" s="521" t="s">
        <v>30</v>
      </c>
      <c r="F14" s="518" t="s">
        <v>411</v>
      </c>
      <c r="G14" s="458" t="s">
        <v>4051</v>
      </c>
      <c r="H14" s="522">
        <v>2.5</v>
      </c>
      <c r="I14" s="522">
        <v>6</v>
      </c>
      <c r="J14" s="522">
        <v>8.5</v>
      </c>
      <c r="K14" s="417" t="s">
        <v>3802</v>
      </c>
      <c r="L14" s="412"/>
      <c r="M14" s="412"/>
      <c r="N14" s="412"/>
      <c r="O14" s="412"/>
      <c r="P14" s="533"/>
      <c r="Q14" s="413"/>
      <c r="R14" s="413"/>
      <c r="S14" s="413"/>
      <c r="T14" s="413"/>
    </row>
    <row r="15" spans="1:34" s="414" customFormat="1" ht="19.2" customHeight="1">
      <c r="A15" s="457">
        <v>7</v>
      </c>
      <c r="B15" s="518" t="s">
        <v>4068</v>
      </c>
      <c r="C15" s="519" t="s">
        <v>991</v>
      </c>
      <c r="D15" s="520" t="s">
        <v>333</v>
      </c>
      <c r="E15" s="521" t="s">
        <v>30</v>
      </c>
      <c r="F15" s="518" t="s">
        <v>4069</v>
      </c>
      <c r="G15" s="518" t="s">
        <v>4067</v>
      </c>
      <c r="H15" s="522">
        <v>0</v>
      </c>
      <c r="I15" s="522">
        <v>6</v>
      </c>
      <c r="J15" s="522">
        <v>5.3</v>
      </c>
      <c r="K15" s="417" t="s">
        <v>3802</v>
      </c>
      <c r="L15" s="412"/>
      <c r="M15" s="412"/>
      <c r="N15" s="412"/>
      <c r="O15" s="412"/>
      <c r="P15" s="533"/>
      <c r="Q15" s="413"/>
      <c r="R15" s="413"/>
      <c r="S15" s="413"/>
      <c r="T15" s="413"/>
    </row>
    <row r="16" spans="1:34" s="414" customFormat="1" ht="19.2" customHeight="1">
      <c r="A16" s="457">
        <v>8</v>
      </c>
      <c r="B16" s="518" t="s">
        <v>4451</v>
      </c>
      <c r="C16" s="519" t="s">
        <v>4452</v>
      </c>
      <c r="D16" s="520" t="s">
        <v>487</v>
      </c>
      <c r="E16" s="521" t="s">
        <v>30</v>
      </c>
      <c r="F16" s="518" t="s">
        <v>4453</v>
      </c>
      <c r="G16" s="458" t="s">
        <v>4067</v>
      </c>
      <c r="H16" s="534">
        <v>0</v>
      </c>
      <c r="I16" s="534">
        <v>6.3</v>
      </c>
      <c r="J16" s="534">
        <v>5</v>
      </c>
      <c r="K16" s="535" t="s">
        <v>3802</v>
      </c>
      <c r="L16" s="536"/>
      <c r="M16" s="536"/>
      <c r="N16" s="536"/>
      <c r="O16" s="536"/>
      <c r="P16" s="420"/>
      <c r="Q16" s="413"/>
      <c r="R16" s="413"/>
      <c r="S16" s="413"/>
      <c r="T16" s="413"/>
    </row>
    <row r="17" spans="1:20" s="414" customFormat="1" ht="19.2" customHeight="1">
      <c r="A17" s="457">
        <v>9</v>
      </c>
      <c r="B17" s="518" t="s">
        <v>4325</v>
      </c>
      <c r="C17" s="519" t="s">
        <v>237</v>
      </c>
      <c r="D17" s="520" t="s">
        <v>30</v>
      </c>
      <c r="E17" s="521" t="s">
        <v>30</v>
      </c>
      <c r="F17" s="518" t="s">
        <v>1822</v>
      </c>
      <c r="G17" s="518" t="s">
        <v>4072</v>
      </c>
      <c r="H17" s="522">
        <v>0</v>
      </c>
      <c r="I17" s="522">
        <v>0</v>
      </c>
      <c r="J17" s="522">
        <v>0</v>
      </c>
      <c r="K17" s="417" t="s">
        <v>3802</v>
      </c>
      <c r="L17" s="417" t="s">
        <v>3802</v>
      </c>
      <c r="M17" s="417" t="s">
        <v>3802</v>
      </c>
      <c r="N17" s="412"/>
      <c r="O17" s="412"/>
      <c r="P17" s="533"/>
      <c r="Q17" s="413"/>
      <c r="R17" s="413"/>
      <c r="S17" s="413"/>
      <c r="T17" s="413"/>
    </row>
    <row r="18" spans="1:20" s="414" customFormat="1" ht="19.2" customHeight="1">
      <c r="A18" s="457">
        <v>10</v>
      </c>
      <c r="B18" s="529" t="s">
        <v>4454</v>
      </c>
      <c r="C18" s="530" t="s">
        <v>282</v>
      </c>
      <c r="D18" s="531" t="s">
        <v>467</v>
      </c>
      <c r="E18" s="532" t="s">
        <v>30</v>
      </c>
      <c r="F18" s="529" t="s">
        <v>4017</v>
      </c>
      <c r="G18" s="527" t="s">
        <v>4072</v>
      </c>
      <c r="H18" s="537"/>
      <c r="I18" s="537"/>
      <c r="J18" s="537"/>
      <c r="K18" s="535" t="s">
        <v>3802</v>
      </c>
      <c r="L18" s="535" t="s">
        <v>3802</v>
      </c>
      <c r="M18" s="535" t="s">
        <v>3802</v>
      </c>
      <c r="N18" s="536"/>
      <c r="O18" s="536"/>
      <c r="P18" s="533"/>
      <c r="Q18" s="413"/>
      <c r="R18" s="413"/>
      <c r="S18" s="413"/>
      <c r="T18" s="413"/>
    </row>
    <row r="19" spans="1:20" s="414" customFormat="1" ht="19.2" customHeight="1">
      <c r="A19" s="457">
        <v>11</v>
      </c>
      <c r="B19" s="518" t="s">
        <v>4123</v>
      </c>
      <c r="C19" s="519" t="s">
        <v>999</v>
      </c>
      <c r="D19" s="520" t="s">
        <v>127</v>
      </c>
      <c r="E19" s="521" t="s">
        <v>30</v>
      </c>
      <c r="F19" s="518" t="s">
        <v>866</v>
      </c>
      <c r="G19" s="458" t="s">
        <v>4124</v>
      </c>
      <c r="H19" s="534">
        <v>3.3</v>
      </c>
      <c r="I19" s="534">
        <v>8.3000000000000007</v>
      </c>
      <c r="J19" s="534">
        <v>3</v>
      </c>
      <c r="K19" s="535" t="s">
        <v>3802</v>
      </c>
      <c r="L19" s="536"/>
      <c r="M19" s="536" t="s">
        <v>3802</v>
      </c>
      <c r="N19" s="536"/>
      <c r="O19" s="536"/>
      <c r="P19" s="420"/>
      <c r="Q19" s="413"/>
      <c r="R19" s="413"/>
      <c r="S19" s="413"/>
      <c r="T19" s="413"/>
    </row>
    <row r="20" spans="1:20" s="414" customFormat="1" ht="19.2" customHeight="1">
      <c r="A20" s="457">
        <v>12</v>
      </c>
      <c r="B20" s="529" t="s">
        <v>4329</v>
      </c>
      <c r="C20" s="530" t="s">
        <v>4330</v>
      </c>
      <c r="D20" s="531" t="s">
        <v>881</v>
      </c>
      <c r="E20" s="532" t="s">
        <v>31</v>
      </c>
      <c r="F20" s="529" t="s">
        <v>3086</v>
      </c>
      <c r="G20" s="527" t="s">
        <v>4168</v>
      </c>
      <c r="H20" s="538"/>
      <c r="I20" s="538"/>
      <c r="J20" s="538"/>
      <c r="K20" s="535" t="s">
        <v>3802</v>
      </c>
      <c r="L20" s="535" t="s">
        <v>3802</v>
      </c>
      <c r="M20" s="535" t="s">
        <v>3802</v>
      </c>
      <c r="N20" s="536"/>
      <c r="O20" s="536"/>
      <c r="P20" s="420"/>
      <c r="Q20" s="413"/>
      <c r="R20" s="413"/>
      <c r="S20" s="413"/>
      <c r="T20" s="413"/>
    </row>
    <row r="21" spans="1:20" s="414" customFormat="1" ht="19.2" customHeight="1">
      <c r="A21" s="457">
        <v>13</v>
      </c>
      <c r="B21" s="529" t="s">
        <v>4396</v>
      </c>
      <c r="C21" s="530" t="s">
        <v>4397</v>
      </c>
      <c r="D21" s="531" t="s">
        <v>2440</v>
      </c>
      <c r="E21" s="532" t="s">
        <v>31</v>
      </c>
      <c r="F21" s="529" t="s">
        <v>4398</v>
      </c>
      <c r="G21" s="527" t="s">
        <v>4185</v>
      </c>
      <c r="H21" s="538"/>
      <c r="I21" s="538"/>
      <c r="J21" s="538"/>
      <c r="K21" s="535" t="s">
        <v>3802</v>
      </c>
      <c r="L21" s="535" t="s">
        <v>3802</v>
      </c>
      <c r="M21" s="535" t="s">
        <v>3802</v>
      </c>
      <c r="N21" s="536"/>
      <c r="O21" s="536"/>
      <c r="P21" s="533"/>
      <c r="Q21" s="413"/>
      <c r="R21" s="413"/>
      <c r="S21" s="413"/>
      <c r="T21" s="413"/>
    </row>
    <row r="22" spans="1:20" s="414" customFormat="1" ht="19.2" customHeight="1">
      <c r="A22" s="457">
        <v>14</v>
      </c>
      <c r="B22" s="518" t="s">
        <v>4195</v>
      </c>
      <c r="C22" s="519" t="s">
        <v>4196</v>
      </c>
      <c r="D22" s="520" t="s">
        <v>2618</v>
      </c>
      <c r="E22" s="521" t="s">
        <v>31</v>
      </c>
      <c r="F22" s="518" t="s">
        <v>3244</v>
      </c>
      <c r="G22" s="458" t="s">
        <v>4194</v>
      </c>
      <c r="H22" s="539">
        <v>0</v>
      </c>
      <c r="I22" s="539">
        <v>5.3</v>
      </c>
      <c r="J22" s="539">
        <v>6</v>
      </c>
      <c r="K22" s="535" t="s">
        <v>3802</v>
      </c>
      <c r="L22" s="536"/>
      <c r="M22" s="536"/>
      <c r="N22" s="536"/>
      <c r="O22" s="536"/>
      <c r="P22" s="533"/>
      <c r="Q22" s="413"/>
      <c r="R22" s="413"/>
      <c r="S22" s="413"/>
      <c r="T22" s="413"/>
    </row>
    <row r="23" spans="1:20" s="414" customFormat="1" ht="19.2" customHeight="1">
      <c r="A23" s="457">
        <v>15</v>
      </c>
      <c r="B23" s="518" t="s">
        <v>4218</v>
      </c>
      <c r="C23" s="519" t="s">
        <v>1184</v>
      </c>
      <c r="D23" s="520" t="s">
        <v>4219</v>
      </c>
      <c r="E23" s="521" t="s">
        <v>30</v>
      </c>
      <c r="F23" s="518" t="s">
        <v>1056</v>
      </c>
      <c r="G23" s="458" t="s">
        <v>4217</v>
      </c>
      <c r="H23" s="534">
        <v>3.5</v>
      </c>
      <c r="I23" s="534">
        <v>4</v>
      </c>
      <c r="J23" s="534">
        <v>3.8</v>
      </c>
      <c r="K23" s="535" t="s">
        <v>3802</v>
      </c>
      <c r="L23" s="535" t="s">
        <v>3802</v>
      </c>
      <c r="M23" s="535" t="s">
        <v>3802</v>
      </c>
      <c r="N23" s="536"/>
      <c r="O23" s="536"/>
      <c r="P23" s="533"/>
      <c r="Q23" s="413"/>
      <c r="R23" s="413"/>
      <c r="S23" s="413"/>
      <c r="T23" s="413"/>
    </row>
    <row r="24" spans="1:20" s="414" customFormat="1" ht="19.2" customHeight="1">
      <c r="A24" s="457">
        <v>16</v>
      </c>
      <c r="B24" s="529" t="s">
        <v>274</v>
      </c>
      <c r="C24" s="530" t="s">
        <v>275</v>
      </c>
      <c r="D24" s="531" t="s">
        <v>175</v>
      </c>
      <c r="E24" s="532" t="s">
        <v>30</v>
      </c>
      <c r="F24" s="529" t="s">
        <v>276</v>
      </c>
      <c r="G24" s="527" t="s">
        <v>316</v>
      </c>
      <c r="H24" s="538"/>
      <c r="I24" s="538"/>
      <c r="J24" s="538"/>
      <c r="K24" s="535" t="s">
        <v>3802</v>
      </c>
      <c r="L24" s="535" t="s">
        <v>3802</v>
      </c>
      <c r="M24" s="535" t="s">
        <v>3802</v>
      </c>
      <c r="N24" s="536"/>
      <c r="O24" s="536"/>
      <c r="P24" s="420"/>
      <c r="Q24" s="413"/>
      <c r="R24" s="413"/>
      <c r="S24" s="413"/>
      <c r="T24" s="413"/>
    </row>
    <row r="25" spans="1:20" s="414" customFormat="1" ht="19.2" customHeight="1">
      <c r="A25" s="457">
        <v>17</v>
      </c>
      <c r="B25" s="518" t="s">
        <v>669</v>
      </c>
      <c r="C25" s="519" t="s">
        <v>670</v>
      </c>
      <c r="D25" s="520" t="s">
        <v>139</v>
      </c>
      <c r="E25" s="521" t="s">
        <v>30</v>
      </c>
      <c r="F25" s="518" t="s">
        <v>671</v>
      </c>
      <c r="G25" s="458" t="s">
        <v>690</v>
      </c>
      <c r="H25" s="534">
        <v>0</v>
      </c>
      <c r="I25" s="534">
        <v>0</v>
      </c>
      <c r="J25" s="534">
        <v>0</v>
      </c>
      <c r="K25" s="535" t="s">
        <v>3802</v>
      </c>
      <c r="L25" s="535" t="s">
        <v>3802</v>
      </c>
      <c r="M25" s="535" t="s">
        <v>3802</v>
      </c>
      <c r="N25" s="536"/>
      <c r="O25" s="536"/>
      <c r="P25" s="420"/>
      <c r="Q25" s="413"/>
      <c r="R25" s="413"/>
      <c r="S25" s="413"/>
      <c r="T25" s="413"/>
    </row>
    <row r="26" spans="1:20" s="414" customFormat="1" ht="19.2" customHeight="1">
      <c r="A26" s="457">
        <v>18</v>
      </c>
      <c r="B26" s="518" t="s">
        <v>672</v>
      </c>
      <c r="C26" s="519" t="s">
        <v>673</v>
      </c>
      <c r="D26" s="520" t="s">
        <v>151</v>
      </c>
      <c r="E26" s="521" t="s">
        <v>30</v>
      </c>
      <c r="F26" s="518" t="s">
        <v>674</v>
      </c>
      <c r="G26" s="458" t="s">
        <v>690</v>
      </c>
      <c r="H26" s="534">
        <v>0</v>
      </c>
      <c r="I26" s="534">
        <v>0</v>
      </c>
      <c r="J26" s="534">
        <v>0</v>
      </c>
      <c r="K26" s="535" t="s">
        <v>3802</v>
      </c>
      <c r="L26" s="535" t="s">
        <v>3802</v>
      </c>
      <c r="M26" s="535" t="s">
        <v>3802</v>
      </c>
      <c r="N26" s="536"/>
      <c r="O26" s="536"/>
      <c r="P26" s="420"/>
      <c r="Q26" s="413"/>
      <c r="R26" s="413"/>
      <c r="S26" s="413"/>
      <c r="T26" s="413"/>
    </row>
    <row r="27" spans="1:20" s="414" customFormat="1" ht="19.2" customHeight="1">
      <c r="A27" s="457">
        <v>19</v>
      </c>
      <c r="B27" s="518" t="s">
        <v>684</v>
      </c>
      <c r="C27" s="519" t="s">
        <v>685</v>
      </c>
      <c r="D27" s="520" t="s">
        <v>231</v>
      </c>
      <c r="E27" s="521" t="s">
        <v>30</v>
      </c>
      <c r="F27" s="518" t="s">
        <v>686</v>
      </c>
      <c r="G27" s="458" t="s">
        <v>690</v>
      </c>
      <c r="H27" s="534">
        <v>0</v>
      </c>
      <c r="I27" s="534">
        <v>0</v>
      </c>
      <c r="J27" s="534">
        <v>0</v>
      </c>
      <c r="K27" s="535" t="s">
        <v>3802</v>
      </c>
      <c r="L27" s="535" t="s">
        <v>3802</v>
      </c>
      <c r="M27" s="535" t="s">
        <v>3802</v>
      </c>
      <c r="N27" s="536"/>
      <c r="O27" s="536"/>
      <c r="P27" s="420"/>
      <c r="Q27" s="413"/>
      <c r="R27" s="413"/>
      <c r="S27" s="413"/>
      <c r="T27" s="413"/>
    </row>
    <row r="28" spans="1:20" s="414" customFormat="1" ht="19.2" customHeight="1">
      <c r="A28" s="457">
        <v>20</v>
      </c>
      <c r="B28" s="529" t="s">
        <v>821</v>
      </c>
      <c r="C28" s="530" t="s">
        <v>822</v>
      </c>
      <c r="D28" s="531" t="s">
        <v>762</v>
      </c>
      <c r="E28" s="532" t="s">
        <v>30</v>
      </c>
      <c r="F28" s="529" t="s">
        <v>823</v>
      </c>
      <c r="G28" s="527" t="s">
        <v>841</v>
      </c>
      <c r="H28" s="538"/>
      <c r="I28" s="538"/>
      <c r="J28" s="538"/>
      <c r="K28" s="535" t="s">
        <v>3802</v>
      </c>
      <c r="L28" s="535" t="s">
        <v>3802</v>
      </c>
      <c r="M28" s="535" t="s">
        <v>3802</v>
      </c>
      <c r="N28" s="536"/>
      <c r="O28" s="536"/>
      <c r="P28" s="420"/>
      <c r="Q28" s="413"/>
      <c r="R28" s="413"/>
      <c r="S28" s="413"/>
      <c r="T28" s="413"/>
    </row>
    <row r="29" spans="1:20" s="414" customFormat="1" ht="19.2" customHeight="1">
      <c r="A29" s="457">
        <v>21</v>
      </c>
      <c r="B29" s="523">
        <v>20002115</v>
      </c>
      <c r="C29" s="524" t="s">
        <v>876</v>
      </c>
      <c r="D29" s="525" t="s">
        <v>877</v>
      </c>
      <c r="E29" s="457" t="s">
        <v>31</v>
      </c>
      <c r="F29" s="526" t="s">
        <v>878</v>
      </c>
      <c r="G29" s="527" t="s">
        <v>921</v>
      </c>
      <c r="H29" s="538"/>
      <c r="I29" s="538"/>
      <c r="J29" s="538"/>
      <c r="K29" s="535" t="s">
        <v>3802</v>
      </c>
      <c r="L29" s="535" t="s">
        <v>3802</v>
      </c>
      <c r="M29" s="535" t="s">
        <v>3802</v>
      </c>
      <c r="N29" s="536"/>
      <c r="O29" s="536"/>
      <c r="P29" s="420"/>
      <c r="Q29" s="413"/>
      <c r="R29" s="413"/>
      <c r="S29" s="413"/>
      <c r="T29" s="413"/>
    </row>
    <row r="30" spans="1:20" s="414" customFormat="1" ht="19.2" customHeight="1">
      <c r="A30" s="457">
        <v>22</v>
      </c>
      <c r="B30" s="529" t="s">
        <v>990</v>
      </c>
      <c r="C30" s="530" t="s">
        <v>991</v>
      </c>
      <c r="D30" s="531" t="s">
        <v>228</v>
      </c>
      <c r="E30" s="532" t="s">
        <v>30</v>
      </c>
      <c r="F30" s="529" t="s">
        <v>992</v>
      </c>
      <c r="G30" s="527" t="s">
        <v>1009</v>
      </c>
      <c r="H30" s="538"/>
      <c r="I30" s="538"/>
      <c r="J30" s="538"/>
      <c r="K30" s="535" t="s">
        <v>3802</v>
      </c>
      <c r="L30" s="535" t="s">
        <v>3802</v>
      </c>
      <c r="M30" s="535" t="s">
        <v>3802</v>
      </c>
      <c r="N30" s="536"/>
      <c r="O30" s="536"/>
      <c r="P30" s="540"/>
      <c r="Q30" s="413"/>
      <c r="R30" s="413"/>
      <c r="S30" s="413"/>
      <c r="T30" s="413"/>
    </row>
    <row r="31" spans="1:20" s="414" customFormat="1" ht="19.2" customHeight="1">
      <c r="A31" s="457">
        <v>23</v>
      </c>
      <c r="B31" s="518" t="s">
        <v>993</v>
      </c>
      <c r="C31" s="519" t="s">
        <v>994</v>
      </c>
      <c r="D31" s="520" t="s">
        <v>238</v>
      </c>
      <c r="E31" s="521" t="s">
        <v>30</v>
      </c>
      <c r="F31" s="518" t="s">
        <v>995</v>
      </c>
      <c r="G31" s="458" t="s">
        <v>1009</v>
      </c>
      <c r="H31" s="534">
        <v>0</v>
      </c>
      <c r="I31" s="534">
        <v>8</v>
      </c>
      <c r="J31" s="534">
        <v>5</v>
      </c>
      <c r="K31" s="535" t="s">
        <v>3802</v>
      </c>
      <c r="L31" s="536"/>
      <c r="M31" s="536"/>
      <c r="N31" s="536"/>
      <c r="O31" s="536"/>
      <c r="P31" s="533"/>
      <c r="Q31" s="413"/>
      <c r="R31" s="413"/>
      <c r="S31" s="413"/>
      <c r="T31" s="413"/>
    </row>
    <row r="32" spans="1:20" s="414" customFormat="1" ht="19.2" customHeight="1">
      <c r="A32" s="457">
        <v>24</v>
      </c>
      <c r="B32" s="529" t="s">
        <v>1046</v>
      </c>
      <c r="C32" s="530" t="s">
        <v>1047</v>
      </c>
      <c r="D32" s="531" t="s">
        <v>183</v>
      </c>
      <c r="E32" s="532" t="s">
        <v>30</v>
      </c>
      <c r="F32" s="529" t="s">
        <v>882</v>
      </c>
      <c r="G32" s="527" t="s">
        <v>1081</v>
      </c>
      <c r="H32" s="538"/>
      <c r="I32" s="538"/>
      <c r="J32" s="538"/>
      <c r="K32" s="535" t="s">
        <v>3802</v>
      </c>
      <c r="L32" s="535" t="s">
        <v>3802</v>
      </c>
      <c r="M32" s="535" t="s">
        <v>3802</v>
      </c>
      <c r="N32" s="536"/>
      <c r="O32" s="536"/>
      <c r="P32" s="420"/>
      <c r="Q32" s="413"/>
      <c r="R32" s="413"/>
      <c r="S32" s="413"/>
      <c r="T32" s="413"/>
    </row>
    <row r="33" spans="1:20" s="414" customFormat="1" ht="19.2" customHeight="1">
      <c r="A33" s="457">
        <v>25</v>
      </c>
      <c r="B33" s="529" t="s">
        <v>1054</v>
      </c>
      <c r="C33" s="530" t="s">
        <v>1055</v>
      </c>
      <c r="D33" s="531" t="s">
        <v>425</v>
      </c>
      <c r="E33" s="532" t="s">
        <v>30</v>
      </c>
      <c r="F33" s="529" t="s">
        <v>1056</v>
      </c>
      <c r="G33" s="527" t="s">
        <v>1081</v>
      </c>
      <c r="H33" s="541"/>
      <c r="I33" s="541"/>
      <c r="J33" s="541"/>
      <c r="K33" s="535" t="s">
        <v>3802</v>
      </c>
      <c r="L33" s="535" t="s">
        <v>3802</v>
      </c>
      <c r="M33" s="535" t="s">
        <v>3802</v>
      </c>
      <c r="N33" s="536"/>
      <c r="O33" s="536"/>
      <c r="P33" s="420"/>
      <c r="Q33" s="413"/>
      <c r="R33" s="413"/>
      <c r="S33" s="413"/>
      <c r="T33" s="413"/>
    </row>
    <row r="34" spans="1:20" s="414" customFormat="1" ht="19.2" customHeight="1">
      <c r="A34" s="457">
        <v>26</v>
      </c>
      <c r="B34" s="529" t="s">
        <v>1057</v>
      </c>
      <c r="C34" s="530" t="s">
        <v>1058</v>
      </c>
      <c r="D34" s="531" t="s">
        <v>218</v>
      </c>
      <c r="E34" s="532" t="s">
        <v>30</v>
      </c>
      <c r="F34" s="529" t="s">
        <v>1059</v>
      </c>
      <c r="G34" s="527" t="s">
        <v>1081</v>
      </c>
      <c r="H34" s="538"/>
      <c r="I34" s="538"/>
      <c r="J34" s="538"/>
      <c r="K34" s="535" t="s">
        <v>3802</v>
      </c>
      <c r="L34" s="535" t="s">
        <v>3802</v>
      </c>
      <c r="M34" s="535" t="s">
        <v>3802</v>
      </c>
      <c r="N34" s="536"/>
      <c r="O34" s="536"/>
      <c r="P34" s="420"/>
      <c r="Q34" s="413"/>
      <c r="R34" s="413"/>
      <c r="S34" s="413"/>
      <c r="T34" s="413"/>
    </row>
    <row r="35" spans="1:20" s="414" customFormat="1" ht="19.2" customHeight="1">
      <c r="A35" s="457">
        <v>27</v>
      </c>
      <c r="B35" s="529" t="s">
        <v>1074</v>
      </c>
      <c r="C35" s="530" t="s">
        <v>1075</v>
      </c>
      <c r="D35" s="531" t="s">
        <v>467</v>
      </c>
      <c r="E35" s="532" t="s">
        <v>30</v>
      </c>
      <c r="F35" s="529" t="s">
        <v>937</v>
      </c>
      <c r="G35" s="527" t="s">
        <v>1081</v>
      </c>
      <c r="H35" s="538"/>
      <c r="I35" s="538"/>
      <c r="J35" s="538"/>
      <c r="K35" s="535" t="s">
        <v>3802</v>
      </c>
      <c r="L35" s="535" t="s">
        <v>3802</v>
      </c>
      <c r="M35" s="535" t="s">
        <v>3802</v>
      </c>
      <c r="N35" s="536"/>
      <c r="O35" s="536"/>
      <c r="P35" s="533"/>
      <c r="Q35" s="413"/>
      <c r="R35" s="413"/>
      <c r="S35" s="413"/>
      <c r="T35" s="413"/>
    </row>
    <row r="36" spans="1:20" s="414" customFormat="1" ht="19.2" customHeight="1">
      <c r="A36" s="457">
        <v>28</v>
      </c>
      <c r="B36" s="529" t="s">
        <v>1119</v>
      </c>
      <c r="C36" s="530" t="s">
        <v>1120</v>
      </c>
      <c r="D36" s="531" t="s">
        <v>95</v>
      </c>
      <c r="E36" s="532" t="s">
        <v>30</v>
      </c>
      <c r="F36" s="529" t="s">
        <v>1121</v>
      </c>
      <c r="G36" s="527" t="s">
        <v>1150</v>
      </c>
      <c r="H36" s="538"/>
      <c r="I36" s="538"/>
      <c r="J36" s="538"/>
      <c r="K36" s="535" t="s">
        <v>3802</v>
      </c>
      <c r="L36" s="535" t="s">
        <v>3802</v>
      </c>
      <c r="M36" s="535" t="s">
        <v>3802</v>
      </c>
      <c r="N36" s="536"/>
      <c r="O36" s="536"/>
      <c r="P36" s="533"/>
      <c r="Q36" s="413"/>
      <c r="R36" s="413"/>
      <c r="S36" s="413"/>
      <c r="T36" s="413"/>
    </row>
    <row r="37" spans="1:20" s="414" customFormat="1" ht="19.2" customHeight="1">
      <c r="A37" s="457">
        <v>29</v>
      </c>
      <c r="B37" s="518" t="s">
        <v>1189</v>
      </c>
      <c r="C37" s="519" t="s">
        <v>742</v>
      </c>
      <c r="D37" s="520" t="s">
        <v>95</v>
      </c>
      <c r="E37" s="521" t="s">
        <v>30</v>
      </c>
      <c r="F37" s="518" t="s">
        <v>1190</v>
      </c>
      <c r="G37" s="458" t="s">
        <v>1217</v>
      </c>
      <c r="H37" s="534">
        <v>0</v>
      </c>
      <c r="I37" s="534">
        <v>8</v>
      </c>
      <c r="J37" s="534">
        <v>8.5</v>
      </c>
      <c r="K37" s="535" t="s">
        <v>3802</v>
      </c>
      <c r="L37" s="536"/>
      <c r="M37" s="536"/>
      <c r="N37" s="536"/>
      <c r="O37" s="536"/>
      <c r="P37" s="533"/>
      <c r="Q37" s="413"/>
      <c r="R37" s="413"/>
      <c r="S37" s="413"/>
      <c r="T37" s="413"/>
    </row>
    <row r="38" spans="1:20" s="414" customFormat="1" ht="19.2" customHeight="1">
      <c r="A38" s="457">
        <v>30</v>
      </c>
      <c r="B38" s="529" t="s">
        <v>1441</v>
      </c>
      <c r="C38" s="530" t="s">
        <v>1442</v>
      </c>
      <c r="D38" s="531" t="s">
        <v>1443</v>
      </c>
      <c r="E38" s="532" t="s">
        <v>30</v>
      </c>
      <c r="F38" s="529" t="s">
        <v>244</v>
      </c>
      <c r="G38" s="527" t="s">
        <v>1498</v>
      </c>
      <c r="H38" s="538"/>
      <c r="I38" s="538"/>
      <c r="J38" s="538"/>
      <c r="K38" s="535" t="s">
        <v>3802</v>
      </c>
      <c r="L38" s="535" t="s">
        <v>3802</v>
      </c>
      <c r="M38" s="535" t="s">
        <v>3802</v>
      </c>
      <c r="N38" s="536"/>
      <c r="O38" s="536"/>
      <c r="P38" s="420"/>
      <c r="Q38" s="413"/>
      <c r="R38" s="413"/>
      <c r="S38" s="413"/>
      <c r="T38" s="413"/>
    </row>
    <row r="39" spans="1:20" s="414" customFormat="1" ht="19.2" customHeight="1">
      <c r="A39" s="457">
        <v>31</v>
      </c>
      <c r="B39" s="529" t="s">
        <v>1494</v>
      </c>
      <c r="C39" s="530" t="s">
        <v>1495</v>
      </c>
      <c r="D39" s="531" t="s">
        <v>1414</v>
      </c>
      <c r="E39" s="532" t="s">
        <v>30</v>
      </c>
      <c r="F39" s="529" t="s">
        <v>966</v>
      </c>
      <c r="G39" s="527" t="s">
        <v>1498</v>
      </c>
      <c r="H39" s="538"/>
      <c r="I39" s="538"/>
      <c r="J39" s="538"/>
      <c r="K39" s="535" t="s">
        <v>3802</v>
      </c>
      <c r="L39" s="535" t="s">
        <v>3802</v>
      </c>
      <c r="M39" s="535" t="s">
        <v>3802</v>
      </c>
      <c r="N39" s="536"/>
      <c r="O39" s="536"/>
      <c r="P39" s="420"/>
      <c r="Q39" s="413"/>
      <c r="R39" s="413"/>
      <c r="S39" s="413"/>
      <c r="T39" s="413"/>
    </row>
    <row r="40" spans="1:20" s="414" customFormat="1" ht="19.2" customHeight="1">
      <c r="A40" s="457">
        <v>32</v>
      </c>
      <c r="B40" s="518" t="s">
        <v>1499</v>
      </c>
      <c r="C40" s="519" t="s">
        <v>1500</v>
      </c>
      <c r="D40" s="520" t="s">
        <v>34</v>
      </c>
      <c r="E40" s="521" t="s">
        <v>31</v>
      </c>
      <c r="F40" s="518" t="s">
        <v>1501</v>
      </c>
      <c r="G40" s="458" t="s">
        <v>1609</v>
      </c>
      <c r="H40" s="534">
        <v>2.5</v>
      </c>
      <c r="I40" s="534">
        <v>5</v>
      </c>
      <c r="J40" s="534">
        <v>8</v>
      </c>
      <c r="K40" s="535" t="s">
        <v>3802</v>
      </c>
      <c r="L40" s="536"/>
      <c r="M40" s="536"/>
      <c r="N40" s="536"/>
      <c r="O40" s="536"/>
      <c r="P40" s="420"/>
      <c r="Q40" s="413"/>
      <c r="R40" s="413"/>
      <c r="S40" s="413"/>
      <c r="T40" s="413"/>
    </row>
    <row r="41" spans="1:20" s="414" customFormat="1" ht="19.2" customHeight="1">
      <c r="A41" s="457">
        <v>33</v>
      </c>
      <c r="B41" s="518" t="s">
        <v>1505</v>
      </c>
      <c r="C41" s="519" t="s">
        <v>1506</v>
      </c>
      <c r="D41" s="520" t="s">
        <v>333</v>
      </c>
      <c r="E41" s="521" t="s">
        <v>30</v>
      </c>
      <c r="F41" s="518" t="s">
        <v>1507</v>
      </c>
      <c r="G41" s="458" t="s">
        <v>1609</v>
      </c>
      <c r="H41" s="534">
        <v>6.5</v>
      </c>
      <c r="I41" s="534">
        <v>5.5</v>
      </c>
      <c r="J41" s="534">
        <v>3</v>
      </c>
      <c r="K41" s="536"/>
      <c r="L41" s="536"/>
      <c r="M41" s="535" t="s">
        <v>3802</v>
      </c>
      <c r="N41" s="536"/>
      <c r="O41" s="536"/>
      <c r="P41" s="533"/>
      <c r="Q41" s="413"/>
      <c r="R41" s="413"/>
      <c r="S41" s="413"/>
      <c r="T41" s="413"/>
    </row>
    <row r="42" spans="1:20" s="414" customFormat="1" ht="19.2" customHeight="1">
      <c r="A42" s="457">
        <v>34</v>
      </c>
      <c r="B42" s="529" t="s">
        <v>1542</v>
      </c>
      <c r="C42" s="530" t="s">
        <v>1543</v>
      </c>
      <c r="D42" s="531" t="s">
        <v>587</v>
      </c>
      <c r="E42" s="532" t="s">
        <v>31</v>
      </c>
      <c r="F42" s="529" t="s">
        <v>705</v>
      </c>
      <c r="G42" s="527" t="s">
        <v>1609</v>
      </c>
      <c r="H42" s="538"/>
      <c r="I42" s="538"/>
      <c r="J42" s="538"/>
      <c r="K42" s="535" t="s">
        <v>3802</v>
      </c>
      <c r="L42" s="535" t="s">
        <v>3802</v>
      </c>
      <c r="M42" s="535" t="s">
        <v>3802</v>
      </c>
      <c r="N42" s="536"/>
      <c r="O42" s="536"/>
      <c r="P42" s="540"/>
      <c r="Q42" s="413"/>
      <c r="R42" s="413"/>
      <c r="S42" s="413"/>
      <c r="T42" s="413"/>
    </row>
    <row r="43" spans="1:20" s="414" customFormat="1" ht="19.2" customHeight="1">
      <c r="A43" s="457">
        <v>35</v>
      </c>
      <c r="B43" s="518" t="s">
        <v>1580</v>
      </c>
      <c r="C43" s="519" t="s">
        <v>1581</v>
      </c>
      <c r="D43" s="520" t="s">
        <v>1582</v>
      </c>
      <c r="E43" s="521" t="s">
        <v>31</v>
      </c>
      <c r="F43" s="518" t="s">
        <v>468</v>
      </c>
      <c r="G43" s="458" t="s">
        <v>1609</v>
      </c>
      <c r="H43" s="534">
        <v>3</v>
      </c>
      <c r="I43" s="534">
        <v>5</v>
      </c>
      <c r="J43" s="534">
        <v>5.3</v>
      </c>
      <c r="K43" s="535" t="s">
        <v>3802</v>
      </c>
      <c r="L43" s="536"/>
      <c r="M43" s="536"/>
      <c r="N43" s="536"/>
      <c r="O43" s="536"/>
      <c r="P43" s="533"/>
      <c r="Q43" s="413"/>
      <c r="R43" s="413"/>
      <c r="S43" s="413"/>
      <c r="T43" s="413"/>
    </row>
    <row r="44" spans="1:20" s="414" customFormat="1" ht="19.2" customHeight="1">
      <c r="A44" s="457">
        <v>36</v>
      </c>
      <c r="B44" s="518" t="s">
        <v>1599</v>
      </c>
      <c r="C44" s="519" t="s">
        <v>1600</v>
      </c>
      <c r="D44" s="520" t="s">
        <v>238</v>
      </c>
      <c r="E44" s="521" t="s">
        <v>30</v>
      </c>
      <c r="F44" s="518" t="s">
        <v>1601</v>
      </c>
      <c r="G44" s="458" t="s">
        <v>1609</v>
      </c>
      <c r="H44" s="534">
        <v>2</v>
      </c>
      <c r="I44" s="534">
        <v>5</v>
      </c>
      <c r="J44" s="534">
        <v>6</v>
      </c>
      <c r="K44" s="535" t="s">
        <v>3802</v>
      </c>
      <c r="L44" s="536"/>
      <c r="M44" s="536"/>
      <c r="N44" s="536"/>
      <c r="O44" s="536"/>
      <c r="P44" s="533"/>
      <c r="Q44" s="413"/>
      <c r="R44" s="413"/>
      <c r="S44" s="413"/>
      <c r="T44" s="413"/>
    </row>
    <row r="45" spans="1:20" s="414" customFormat="1" ht="19.2" customHeight="1">
      <c r="A45" s="457">
        <v>37</v>
      </c>
      <c r="B45" s="518" t="s">
        <v>1602</v>
      </c>
      <c r="C45" s="519" t="s">
        <v>1288</v>
      </c>
      <c r="D45" s="520" t="s">
        <v>487</v>
      </c>
      <c r="E45" s="521" t="s">
        <v>30</v>
      </c>
      <c r="F45" s="518" t="s">
        <v>291</v>
      </c>
      <c r="G45" s="458" t="s">
        <v>1609</v>
      </c>
      <c r="H45" s="534">
        <v>3.8</v>
      </c>
      <c r="I45" s="534">
        <v>1.3</v>
      </c>
      <c r="J45" s="534">
        <v>2.5</v>
      </c>
      <c r="K45" s="535" t="s">
        <v>3802</v>
      </c>
      <c r="L45" s="535" t="s">
        <v>3802</v>
      </c>
      <c r="M45" s="535" t="s">
        <v>3802</v>
      </c>
      <c r="N45" s="536"/>
      <c r="O45" s="536"/>
      <c r="P45" s="420"/>
      <c r="Q45" s="413"/>
      <c r="R45" s="413"/>
      <c r="S45" s="413"/>
      <c r="T45" s="413"/>
    </row>
    <row r="46" spans="1:20" s="414" customFormat="1" ht="19.2" customHeight="1">
      <c r="A46" s="457">
        <v>38</v>
      </c>
      <c r="B46" s="518" t="s">
        <v>1648</v>
      </c>
      <c r="C46" s="519" t="s">
        <v>1649</v>
      </c>
      <c r="D46" s="520" t="s">
        <v>75</v>
      </c>
      <c r="E46" s="521" t="s">
        <v>30</v>
      </c>
      <c r="F46" s="518" t="s">
        <v>544</v>
      </c>
      <c r="G46" s="458" t="s">
        <v>1724</v>
      </c>
      <c r="H46" s="534">
        <v>3.5</v>
      </c>
      <c r="I46" s="534">
        <v>9.5</v>
      </c>
      <c r="J46" s="534">
        <v>6.5</v>
      </c>
      <c r="K46" s="535" t="s">
        <v>3802</v>
      </c>
      <c r="L46" s="536"/>
      <c r="M46" s="536"/>
      <c r="N46" s="536"/>
      <c r="O46" s="536"/>
      <c r="P46" s="533"/>
      <c r="Q46" s="413"/>
      <c r="R46" s="413"/>
      <c r="S46" s="413"/>
      <c r="T46" s="413"/>
    </row>
    <row r="47" spans="1:20" s="414" customFormat="1" ht="19.2" customHeight="1">
      <c r="A47" s="457">
        <v>39</v>
      </c>
      <c r="B47" s="518" t="s">
        <v>1688</v>
      </c>
      <c r="C47" s="519" t="s">
        <v>1689</v>
      </c>
      <c r="D47" s="520" t="s">
        <v>218</v>
      </c>
      <c r="E47" s="521" t="s">
        <v>31</v>
      </c>
      <c r="F47" s="518" t="s">
        <v>257</v>
      </c>
      <c r="G47" s="458" t="s">
        <v>1724</v>
      </c>
      <c r="H47" s="534">
        <v>3</v>
      </c>
      <c r="I47" s="534">
        <v>5</v>
      </c>
      <c r="J47" s="534">
        <v>5</v>
      </c>
      <c r="K47" s="535" t="s">
        <v>3802</v>
      </c>
      <c r="L47" s="536"/>
      <c r="M47" s="536"/>
      <c r="N47" s="536"/>
      <c r="O47" s="536"/>
      <c r="P47" s="533"/>
      <c r="Q47" s="413"/>
      <c r="R47" s="413"/>
      <c r="S47" s="413"/>
      <c r="T47" s="413"/>
    </row>
    <row r="48" spans="1:20" s="414" customFormat="1" ht="19.2" customHeight="1">
      <c r="A48" s="457">
        <v>40</v>
      </c>
      <c r="B48" s="518" t="s">
        <v>1706</v>
      </c>
      <c r="C48" s="519" t="s">
        <v>1707</v>
      </c>
      <c r="D48" s="520" t="s">
        <v>119</v>
      </c>
      <c r="E48" s="521" t="s">
        <v>30</v>
      </c>
      <c r="F48" s="518" t="s">
        <v>895</v>
      </c>
      <c r="G48" s="458" t="s">
        <v>1724</v>
      </c>
      <c r="H48" s="534">
        <v>3.3</v>
      </c>
      <c r="I48" s="534">
        <v>7.8</v>
      </c>
      <c r="J48" s="538"/>
      <c r="K48" s="535" t="s">
        <v>3802</v>
      </c>
      <c r="L48" s="536"/>
      <c r="M48" s="536"/>
      <c r="N48" s="536"/>
      <c r="O48" s="536"/>
      <c r="P48" s="540"/>
      <c r="Q48" s="413"/>
      <c r="R48" s="413"/>
      <c r="S48" s="413"/>
      <c r="T48" s="413"/>
    </row>
    <row r="49" spans="1:34" s="414" customFormat="1" ht="19.2" customHeight="1">
      <c r="A49" s="457">
        <v>41</v>
      </c>
      <c r="B49" s="518" t="s">
        <v>1748</v>
      </c>
      <c r="C49" s="519" t="s">
        <v>1749</v>
      </c>
      <c r="D49" s="520" t="s">
        <v>1750</v>
      </c>
      <c r="E49" s="521" t="s">
        <v>30</v>
      </c>
      <c r="F49" s="518" t="s">
        <v>1751</v>
      </c>
      <c r="G49" s="458" t="s">
        <v>1789</v>
      </c>
      <c r="H49" s="534">
        <v>3.8</v>
      </c>
      <c r="I49" s="534">
        <v>8.3000000000000007</v>
      </c>
      <c r="J49" s="534">
        <v>5</v>
      </c>
      <c r="K49" s="535" t="s">
        <v>3802</v>
      </c>
      <c r="L49" s="536"/>
      <c r="M49" s="536"/>
      <c r="N49" s="536"/>
      <c r="O49" s="536"/>
      <c r="P49" s="420"/>
      <c r="Q49" s="413"/>
      <c r="R49" s="413"/>
      <c r="S49" s="413"/>
      <c r="T49" s="413"/>
    </row>
    <row r="50" spans="1:34" s="414" customFormat="1" ht="19.2" customHeight="1">
      <c r="A50" s="457">
        <v>42</v>
      </c>
      <c r="B50" s="518" t="s">
        <v>1838</v>
      </c>
      <c r="C50" s="519" t="s">
        <v>1839</v>
      </c>
      <c r="D50" s="520" t="s">
        <v>1660</v>
      </c>
      <c r="E50" s="521" t="s">
        <v>31</v>
      </c>
      <c r="F50" s="518" t="s">
        <v>733</v>
      </c>
      <c r="G50" s="458" t="s">
        <v>1945</v>
      </c>
      <c r="H50" s="534">
        <v>5.5</v>
      </c>
      <c r="I50" s="534">
        <v>2</v>
      </c>
      <c r="J50" s="534">
        <v>5</v>
      </c>
      <c r="K50" s="536"/>
      <c r="L50" s="535" t="s">
        <v>3802</v>
      </c>
      <c r="M50" s="536"/>
      <c r="N50" s="536"/>
      <c r="O50" s="536"/>
      <c r="P50" s="533"/>
      <c r="Q50" s="413"/>
      <c r="R50" s="413"/>
      <c r="S50" s="413"/>
      <c r="T50" s="413"/>
    </row>
    <row r="51" spans="1:34" s="414" customFormat="1" ht="19.2" customHeight="1">
      <c r="A51" s="457">
        <v>43</v>
      </c>
      <c r="B51" s="518" t="s">
        <v>1866</v>
      </c>
      <c r="C51" s="519" t="s">
        <v>1867</v>
      </c>
      <c r="D51" s="520" t="s">
        <v>877</v>
      </c>
      <c r="E51" s="521" t="s">
        <v>31</v>
      </c>
      <c r="F51" s="518" t="s">
        <v>1705</v>
      </c>
      <c r="G51" s="458" t="s">
        <v>1945</v>
      </c>
      <c r="H51" s="534">
        <v>4</v>
      </c>
      <c r="I51" s="534">
        <v>5</v>
      </c>
      <c r="J51" s="534">
        <v>6.8</v>
      </c>
      <c r="K51" s="535" t="s">
        <v>3802</v>
      </c>
      <c r="L51" s="536"/>
      <c r="M51" s="536"/>
      <c r="N51" s="536"/>
      <c r="O51" s="536"/>
      <c r="P51" s="420"/>
      <c r="Q51" s="413"/>
      <c r="R51" s="413"/>
      <c r="S51" s="413"/>
      <c r="T51" s="413"/>
    </row>
    <row r="52" spans="1:34" s="414" customFormat="1" ht="19.2" customHeight="1">
      <c r="A52" s="457">
        <v>44</v>
      </c>
      <c r="B52" s="518" t="s">
        <v>2143</v>
      </c>
      <c r="C52" s="519" t="s">
        <v>2144</v>
      </c>
      <c r="D52" s="520" t="s">
        <v>987</v>
      </c>
      <c r="E52" s="521" t="s">
        <v>30</v>
      </c>
      <c r="F52" s="518" t="s">
        <v>2145</v>
      </c>
      <c r="G52" s="458" t="s">
        <v>2167</v>
      </c>
      <c r="H52" s="534">
        <v>2.8</v>
      </c>
      <c r="I52" s="534">
        <v>6.5</v>
      </c>
      <c r="J52" s="534">
        <v>5.3</v>
      </c>
      <c r="K52" s="535" t="s">
        <v>3802</v>
      </c>
      <c r="L52" s="536"/>
      <c r="M52" s="536"/>
      <c r="N52" s="536"/>
      <c r="O52" s="536"/>
      <c r="P52" s="420"/>
      <c r="Q52" s="413"/>
      <c r="R52" s="413"/>
      <c r="S52" s="413"/>
      <c r="T52" s="413"/>
    </row>
    <row r="53" spans="1:34" s="414" customFormat="1" ht="19.2" customHeight="1">
      <c r="A53" s="457">
        <v>45</v>
      </c>
      <c r="B53" s="518" t="s">
        <v>2209</v>
      </c>
      <c r="C53" s="519" t="s">
        <v>51</v>
      </c>
      <c r="D53" s="520" t="s">
        <v>211</v>
      </c>
      <c r="E53" s="521" t="s">
        <v>30</v>
      </c>
      <c r="F53" s="518" t="s">
        <v>2210</v>
      </c>
      <c r="G53" s="458" t="s">
        <v>2225</v>
      </c>
      <c r="H53" s="534">
        <v>4</v>
      </c>
      <c r="I53" s="534">
        <v>6.8</v>
      </c>
      <c r="J53" s="534">
        <v>5</v>
      </c>
      <c r="K53" s="535" t="s">
        <v>3802</v>
      </c>
      <c r="L53" s="536"/>
      <c r="M53" s="536"/>
      <c r="N53" s="536"/>
      <c r="O53" s="536"/>
      <c r="P53" s="540"/>
      <c r="Q53" s="413"/>
      <c r="R53" s="413"/>
      <c r="S53" s="413"/>
      <c r="T53" s="413"/>
    </row>
    <row r="54" spans="1:34" s="414" customFormat="1" ht="19.2" customHeight="1">
      <c r="A54" s="457">
        <v>46</v>
      </c>
      <c r="B54" s="529" t="s">
        <v>2264</v>
      </c>
      <c r="C54" s="530" t="s">
        <v>466</v>
      </c>
      <c r="D54" s="531" t="s">
        <v>587</v>
      </c>
      <c r="E54" s="532" t="s">
        <v>30</v>
      </c>
      <c r="F54" s="529" t="s">
        <v>2265</v>
      </c>
      <c r="G54" s="527" t="s">
        <v>2333</v>
      </c>
      <c r="H54" s="538"/>
      <c r="I54" s="538"/>
      <c r="J54" s="538"/>
      <c r="K54" s="535" t="s">
        <v>3802</v>
      </c>
      <c r="L54" s="535" t="s">
        <v>3802</v>
      </c>
      <c r="M54" s="535" t="s">
        <v>3802</v>
      </c>
      <c r="N54" s="536"/>
      <c r="O54" s="536"/>
      <c r="P54" s="533"/>
      <c r="Q54" s="413"/>
      <c r="R54" s="413"/>
      <c r="S54" s="413"/>
      <c r="T54" s="413"/>
    </row>
    <row r="55" spans="1:34" s="414" customFormat="1" ht="19.2" customHeight="1">
      <c r="A55" s="457">
        <v>47</v>
      </c>
      <c r="B55" s="518" t="s">
        <v>2509</v>
      </c>
      <c r="C55" s="519" t="s">
        <v>2510</v>
      </c>
      <c r="D55" s="520" t="s">
        <v>1588</v>
      </c>
      <c r="E55" s="521" t="s">
        <v>31</v>
      </c>
      <c r="F55" s="518" t="s">
        <v>2511</v>
      </c>
      <c r="G55" s="458" t="s">
        <v>2523</v>
      </c>
      <c r="H55" s="534">
        <v>0</v>
      </c>
      <c r="I55" s="534">
        <v>0</v>
      </c>
      <c r="J55" s="534">
        <v>0</v>
      </c>
      <c r="K55" s="535" t="s">
        <v>3802</v>
      </c>
      <c r="L55" s="535" t="s">
        <v>3802</v>
      </c>
      <c r="M55" s="535" t="s">
        <v>3802</v>
      </c>
      <c r="N55" s="536"/>
      <c r="O55" s="536"/>
      <c r="P55" s="420"/>
      <c r="Q55" s="415"/>
      <c r="R55" s="415"/>
      <c r="S55" s="415"/>
      <c r="T55" s="415"/>
      <c r="U55" s="416"/>
      <c r="V55" s="416"/>
      <c r="W55" s="416"/>
      <c r="X55" s="416"/>
      <c r="Y55" s="416"/>
      <c r="Z55" s="416"/>
      <c r="AA55" s="416"/>
      <c r="AB55" s="416"/>
      <c r="AC55" s="416"/>
      <c r="AD55" s="416"/>
      <c r="AE55" s="416"/>
      <c r="AF55" s="416"/>
      <c r="AG55" s="416"/>
      <c r="AH55" s="416"/>
    </row>
    <row r="56" spans="1:34" s="414" customFormat="1" ht="19.2" customHeight="1">
      <c r="A56" s="457">
        <v>48</v>
      </c>
      <c r="B56" s="518" t="s">
        <v>2675</v>
      </c>
      <c r="C56" s="519" t="s">
        <v>287</v>
      </c>
      <c r="D56" s="520" t="s">
        <v>95</v>
      </c>
      <c r="E56" s="521" t="s">
        <v>30</v>
      </c>
      <c r="F56" s="518" t="s">
        <v>978</v>
      </c>
      <c r="G56" s="518" t="s">
        <v>2721</v>
      </c>
      <c r="H56" s="522">
        <v>3.3</v>
      </c>
      <c r="I56" s="522">
        <v>6.3</v>
      </c>
      <c r="J56" s="522">
        <v>6.5</v>
      </c>
      <c r="K56" s="417" t="s">
        <v>3802</v>
      </c>
      <c r="L56" s="412"/>
      <c r="M56" s="412"/>
      <c r="N56" s="412"/>
      <c r="O56" s="412"/>
      <c r="P56" s="533"/>
      <c r="Q56" s="413"/>
      <c r="R56" s="413"/>
      <c r="S56" s="413"/>
      <c r="T56" s="413"/>
    </row>
    <row r="57" spans="1:34" s="414" customFormat="1" ht="19.2" customHeight="1">
      <c r="A57" s="457">
        <v>49</v>
      </c>
      <c r="B57" s="529" t="s">
        <v>2677</v>
      </c>
      <c r="C57" s="530" t="s">
        <v>1772</v>
      </c>
      <c r="D57" s="531" t="s">
        <v>95</v>
      </c>
      <c r="E57" s="532" t="s">
        <v>30</v>
      </c>
      <c r="F57" s="529" t="s">
        <v>2678</v>
      </c>
      <c r="G57" s="527" t="s">
        <v>2721</v>
      </c>
      <c r="H57" s="538"/>
      <c r="I57" s="538"/>
      <c r="J57" s="538"/>
      <c r="K57" s="535" t="s">
        <v>3802</v>
      </c>
      <c r="L57" s="535" t="s">
        <v>3802</v>
      </c>
      <c r="M57" s="535" t="s">
        <v>3802</v>
      </c>
      <c r="N57" s="536"/>
      <c r="O57" s="536"/>
      <c r="P57" s="420"/>
      <c r="Q57" s="415"/>
      <c r="R57" s="415"/>
      <c r="S57" s="415"/>
      <c r="T57" s="415"/>
      <c r="U57" s="416"/>
      <c r="V57" s="416"/>
      <c r="W57" s="416"/>
      <c r="X57" s="416"/>
      <c r="Y57" s="416"/>
      <c r="Z57" s="416"/>
      <c r="AA57" s="416"/>
      <c r="AB57" s="416"/>
      <c r="AC57" s="416"/>
      <c r="AD57" s="416"/>
      <c r="AE57" s="416"/>
      <c r="AF57" s="416"/>
      <c r="AG57" s="416"/>
      <c r="AH57" s="416"/>
    </row>
    <row r="58" spans="1:34" s="414" customFormat="1" ht="19.2" customHeight="1">
      <c r="A58" s="457">
        <v>50</v>
      </c>
      <c r="B58" s="529" t="s">
        <v>2758</v>
      </c>
      <c r="C58" s="530" t="s">
        <v>2759</v>
      </c>
      <c r="D58" s="531" t="s">
        <v>30</v>
      </c>
      <c r="E58" s="532" t="s">
        <v>30</v>
      </c>
      <c r="F58" s="529" t="s">
        <v>969</v>
      </c>
      <c r="G58" s="542" t="s">
        <v>2778</v>
      </c>
      <c r="H58" s="543"/>
      <c r="I58" s="543"/>
      <c r="J58" s="543"/>
      <c r="K58" s="417" t="s">
        <v>3802</v>
      </c>
      <c r="L58" s="417" t="s">
        <v>3802</v>
      </c>
      <c r="M58" s="417" t="s">
        <v>3802</v>
      </c>
      <c r="N58" s="412"/>
      <c r="O58" s="412"/>
      <c r="P58" s="533"/>
      <c r="Q58" s="413"/>
      <c r="R58" s="413"/>
      <c r="S58" s="413"/>
      <c r="T58" s="413"/>
    </row>
    <row r="59" spans="1:34" s="414" customFormat="1" ht="19.2" customHeight="1">
      <c r="A59" s="457">
        <v>51</v>
      </c>
      <c r="B59" s="518" t="s">
        <v>2776</v>
      </c>
      <c r="C59" s="519" t="s">
        <v>90</v>
      </c>
      <c r="D59" s="520" t="s">
        <v>235</v>
      </c>
      <c r="E59" s="521" t="s">
        <v>30</v>
      </c>
      <c r="F59" s="518" t="s">
        <v>1669</v>
      </c>
      <c r="G59" s="458" t="s">
        <v>2778</v>
      </c>
      <c r="H59" s="534">
        <v>2.2999999999999998</v>
      </c>
      <c r="I59" s="534">
        <v>5.8</v>
      </c>
      <c r="J59" s="534">
        <v>5.5</v>
      </c>
      <c r="K59" s="535" t="s">
        <v>3802</v>
      </c>
      <c r="L59" s="536"/>
      <c r="M59" s="536"/>
      <c r="N59" s="536"/>
      <c r="O59" s="536"/>
      <c r="P59" s="420"/>
      <c r="Q59" s="415"/>
      <c r="R59" s="415"/>
      <c r="S59" s="415"/>
      <c r="T59" s="415"/>
      <c r="U59" s="416"/>
      <c r="V59" s="416"/>
      <c r="W59" s="416"/>
      <c r="X59" s="416"/>
      <c r="Y59" s="416"/>
      <c r="Z59" s="416"/>
      <c r="AA59" s="416"/>
      <c r="AB59" s="416"/>
      <c r="AC59" s="416"/>
      <c r="AD59" s="416"/>
      <c r="AE59" s="416"/>
      <c r="AF59" s="416"/>
      <c r="AG59" s="416"/>
      <c r="AH59" s="416"/>
    </row>
    <row r="60" spans="1:34" s="414" customFormat="1" ht="19.2" customHeight="1">
      <c r="A60" s="457">
        <v>52</v>
      </c>
      <c r="B60" s="529" t="s">
        <v>2786</v>
      </c>
      <c r="C60" s="530" t="s">
        <v>2787</v>
      </c>
      <c r="D60" s="531" t="s">
        <v>147</v>
      </c>
      <c r="E60" s="532" t="s">
        <v>30</v>
      </c>
      <c r="F60" s="529" t="s">
        <v>953</v>
      </c>
      <c r="G60" s="527" t="s">
        <v>2820</v>
      </c>
      <c r="H60" s="538"/>
      <c r="I60" s="538"/>
      <c r="J60" s="538"/>
      <c r="K60" s="535" t="s">
        <v>3802</v>
      </c>
      <c r="L60" s="535" t="s">
        <v>3802</v>
      </c>
      <c r="M60" s="535" t="s">
        <v>3802</v>
      </c>
      <c r="N60" s="536"/>
      <c r="O60" s="536"/>
      <c r="P60" s="420"/>
      <c r="Q60" s="415"/>
      <c r="R60" s="415"/>
      <c r="S60" s="415"/>
      <c r="T60" s="415"/>
      <c r="U60" s="416"/>
      <c r="V60" s="416"/>
      <c r="W60" s="416"/>
      <c r="X60" s="416"/>
      <c r="Y60" s="416"/>
      <c r="Z60" s="416"/>
      <c r="AA60" s="416"/>
      <c r="AB60" s="416"/>
      <c r="AC60" s="416"/>
      <c r="AD60" s="416"/>
      <c r="AE60" s="416"/>
      <c r="AF60" s="416"/>
      <c r="AG60" s="416"/>
      <c r="AH60" s="416"/>
    </row>
    <row r="61" spans="1:34" s="414" customFormat="1" ht="19.2" customHeight="1">
      <c r="A61" s="457">
        <v>53</v>
      </c>
      <c r="B61" s="518" t="s">
        <v>2795</v>
      </c>
      <c r="C61" s="519" t="s">
        <v>2796</v>
      </c>
      <c r="D61" s="520" t="s">
        <v>75</v>
      </c>
      <c r="E61" s="521" t="s">
        <v>30</v>
      </c>
      <c r="F61" s="518" t="s">
        <v>387</v>
      </c>
      <c r="G61" s="518" t="s">
        <v>2820</v>
      </c>
      <c r="H61" s="522">
        <v>5</v>
      </c>
      <c r="I61" s="522">
        <v>5</v>
      </c>
      <c r="J61" s="522">
        <v>1.5</v>
      </c>
      <c r="K61" s="412"/>
      <c r="L61" s="412"/>
      <c r="M61" s="417" t="s">
        <v>3802</v>
      </c>
      <c r="N61" s="412"/>
      <c r="O61" s="412"/>
      <c r="P61" s="533"/>
      <c r="Q61" s="413"/>
      <c r="R61" s="413"/>
      <c r="S61" s="413"/>
      <c r="T61" s="413"/>
    </row>
    <row r="62" spans="1:34" s="414" customFormat="1" ht="19.2" customHeight="1">
      <c r="A62" s="457">
        <v>54</v>
      </c>
      <c r="B62" s="529" t="s">
        <v>2851</v>
      </c>
      <c r="C62" s="530" t="s">
        <v>2852</v>
      </c>
      <c r="D62" s="531" t="s">
        <v>881</v>
      </c>
      <c r="E62" s="532" t="s">
        <v>31</v>
      </c>
      <c r="F62" s="529" t="s">
        <v>1695</v>
      </c>
      <c r="G62" s="527" t="s">
        <v>2887</v>
      </c>
      <c r="H62" s="538"/>
      <c r="I62" s="538"/>
      <c r="J62" s="538"/>
      <c r="K62" s="535" t="s">
        <v>3802</v>
      </c>
      <c r="L62" s="535" t="s">
        <v>3802</v>
      </c>
      <c r="M62" s="535" t="s">
        <v>3802</v>
      </c>
      <c r="N62" s="536"/>
      <c r="O62" s="536"/>
      <c r="P62" s="420"/>
      <c r="Q62" s="415"/>
      <c r="R62" s="415"/>
      <c r="S62" s="415"/>
      <c r="T62" s="415"/>
      <c r="U62" s="416"/>
      <c r="V62" s="416"/>
      <c r="W62" s="416"/>
      <c r="X62" s="416"/>
      <c r="Y62" s="416"/>
      <c r="Z62" s="416"/>
      <c r="AA62" s="416"/>
      <c r="AB62" s="416"/>
      <c r="AC62" s="416"/>
      <c r="AD62" s="416"/>
      <c r="AE62" s="416"/>
      <c r="AF62" s="416"/>
      <c r="AG62" s="416"/>
      <c r="AH62" s="416"/>
    </row>
    <row r="63" spans="1:34" s="414" customFormat="1" ht="19.2" customHeight="1">
      <c r="A63" s="457">
        <v>55</v>
      </c>
      <c r="B63" s="529" t="s">
        <v>2853</v>
      </c>
      <c r="C63" s="530" t="s">
        <v>2854</v>
      </c>
      <c r="D63" s="531" t="s">
        <v>886</v>
      </c>
      <c r="E63" s="532" t="s">
        <v>31</v>
      </c>
      <c r="F63" s="529" t="s">
        <v>1229</v>
      </c>
      <c r="G63" s="527" t="s">
        <v>2887</v>
      </c>
      <c r="H63" s="538"/>
      <c r="I63" s="538"/>
      <c r="J63" s="538"/>
      <c r="K63" s="535" t="s">
        <v>3802</v>
      </c>
      <c r="L63" s="535" t="s">
        <v>3802</v>
      </c>
      <c r="M63" s="535" t="s">
        <v>3802</v>
      </c>
      <c r="N63" s="536"/>
      <c r="O63" s="536"/>
      <c r="P63" s="420"/>
      <c r="Q63" s="415"/>
      <c r="R63" s="415"/>
      <c r="S63" s="415"/>
      <c r="T63" s="415"/>
      <c r="U63" s="416"/>
      <c r="V63" s="416"/>
      <c r="W63" s="416"/>
      <c r="X63" s="416"/>
      <c r="Y63" s="416"/>
      <c r="Z63" s="416"/>
      <c r="AA63" s="416"/>
      <c r="AB63" s="416"/>
      <c r="AC63" s="416"/>
      <c r="AD63" s="416"/>
      <c r="AE63" s="416"/>
      <c r="AF63" s="416"/>
      <c r="AG63" s="416"/>
      <c r="AH63" s="416"/>
    </row>
    <row r="64" spans="1:34" s="414" customFormat="1" ht="19.2" customHeight="1">
      <c r="A64" s="457">
        <v>56</v>
      </c>
      <c r="B64" s="518" t="s">
        <v>2967</v>
      </c>
      <c r="C64" s="519" t="s">
        <v>2968</v>
      </c>
      <c r="D64" s="520" t="s">
        <v>83</v>
      </c>
      <c r="E64" s="521" t="s">
        <v>30</v>
      </c>
      <c r="F64" s="518" t="s">
        <v>1050</v>
      </c>
      <c r="G64" s="458" t="s">
        <v>3032</v>
      </c>
      <c r="H64" s="534">
        <v>1</v>
      </c>
      <c r="I64" s="534">
        <v>9.5</v>
      </c>
      <c r="J64" s="534">
        <v>6.8</v>
      </c>
      <c r="K64" s="535" t="s">
        <v>3802</v>
      </c>
      <c r="L64" s="536"/>
      <c r="M64" s="536"/>
      <c r="N64" s="536"/>
      <c r="O64" s="536"/>
      <c r="P64" s="533"/>
      <c r="Q64" s="413"/>
      <c r="R64" s="413"/>
      <c r="S64" s="413"/>
      <c r="T64" s="413"/>
    </row>
    <row r="65" spans="1:34" s="414" customFormat="1" ht="19.2" customHeight="1">
      <c r="A65" s="457">
        <v>57</v>
      </c>
      <c r="B65" s="518" t="s">
        <v>3042</v>
      </c>
      <c r="C65" s="519" t="s">
        <v>458</v>
      </c>
      <c r="D65" s="520" t="s">
        <v>132</v>
      </c>
      <c r="E65" s="521" t="s">
        <v>30</v>
      </c>
      <c r="F65" s="518" t="s">
        <v>3043</v>
      </c>
      <c r="G65" s="458" t="s">
        <v>3112</v>
      </c>
      <c r="H65" s="534">
        <v>0</v>
      </c>
      <c r="I65" s="534">
        <v>6.8</v>
      </c>
      <c r="J65" s="534">
        <v>5</v>
      </c>
      <c r="K65" s="535" t="s">
        <v>3802</v>
      </c>
      <c r="L65" s="536"/>
      <c r="M65" s="536"/>
      <c r="N65" s="536"/>
      <c r="O65" s="536"/>
      <c r="P65" s="420"/>
      <c r="Q65" s="413"/>
      <c r="R65" s="413"/>
      <c r="S65" s="413"/>
      <c r="T65" s="413"/>
    </row>
    <row r="66" spans="1:34" s="414" customFormat="1" ht="19.2" customHeight="1">
      <c r="A66" s="457">
        <v>58</v>
      </c>
      <c r="B66" s="518" t="s">
        <v>3075</v>
      </c>
      <c r="C66" s="519" t="s">
        <v>3076</v>
      </c>
      <c r="D66" s="520" t="s">
        <v>881</v>
      </c>
      <c r="E66" s="521" t="s">
        <v>31</v>
      </c>
      <c r="F66" s="518" t="s">
        <v>3077</v>
      </c>
      <c r="G66" s="518" t="s">
        <v>3112</v>
      </c>
      <c r="H66" s="522">
        <v>7.5</v>
      </c>
      <c r="I66" s="522">
        <v>7.5</v>
      </c>
      <c r="J66" s="522">
        <v>3.3</v>
      </c>
      <c r="K66" s="412"/>
      <c r="L66" s="412"/>
      <c r="M66" s="417" t="s">
        <v>3802</v>
      </c>
      <c r="N66" s="412"/>
      <c r="O66" s="412"/>
      <c r="P66" s="533"/>
      <c r="Q66" s="413"/>
      <c r="R66" s="413"/>
      <c r="S66" s="413"/>
      <c r="T66" s="413"/>
    </row>
    <row r="67" spans="1:34" s="414" customFormat="1" ht="19.2" customHeight="1">
      <c r="A67" s="379">
        <v>59</v>
      </c>
      <c r="B67" s="518" t="s">
        <v>3084</v>
      </c>
      <c r="C67" s="519" t="s">
        <v>3085</v>
      </c>
      <c r="D67" s="520" t="s">
        <v>298</v>
      </c>
      <c r="E67" s="521" t="s">
        <v>30</v>
      </c>
      <c r="F67" s="518" t="s">
        <v>3086</v>
      </c>
      <c r="G67" s="458" t="s">
        <v>3112</v>
      </c>
      <c r="H67" s="534">
        <v>0</v>
      </c>
      <c r="I67" s="534">
        <v>5.5</v>
      </c>
      <c r="J67" s="534">
        <v>7</v>
      </c>
      <c r="K67" s="535" t="s">
        <v>3802</v>
      </c>
      <c r="L67" s="536"/>
      <c r="M67" s="536"/>
      <c r="N67" s="536"/>
      <c r="O67" s="536"/>
      <c r="P67" s="420"/>
      <c r="Q67" s="413"/>
      <c r="R67" s="413"/>
      <c r="S67" s="413"/>
      <c r="T67" s="413"/>
    </row>
    <row r="68" spans="1:34" s="414" customFormat="1" ht="19.2" customHeight="1">
      <c r="A68" s="379">
        <v>60</v>
      </c>
      <c r="B68" s="518" t="s">
        <v>3095</v>
      </c>
      <c r="C68" s="519" t="s">
        <v>295</v>
      </c>
      <c r="D68" s="520" t="s">
        <v>222</v>
      </c>
      <c r="E68" s="521" t="s">
        <v>30</v>
      </c>
      <c r="F68" s="518" t="s">
        <v>1786</v>
      </c>
      <c r="G68" s="458" t="s">
        <v>3112</v>
      </c>
      <c r="H68" s="534">
        <v>2.2999999999999998</v>
      </c>
      <c r="I68" s="534">
        <v>7</v>
      </c>
      <c r="J68" s="534">
        <v>5.5</v>
      </c>
      <c r="K68" s="535" t="s">
        <v>3802</v>
      </c>
      <c r="L68" s="536"/>
      <c r="M68" s="536"/>
      <c r="N68" s="536"/>
      <c r="O68" s="536"/>
      <c r="P68" s="420"/>
      <c r="Q68" s="413"/>
      <c r="R68" s="413"/>
      <c r="S68" s="413"/>
      <c r="T68" s="413"/>
    </row>
    <row r="69" spans="1:34" s="414" customFormat="1" ht="19.2" customHeight="1">
      <c r="A69" s="379">
        <v>61</v>
      </c>
      <c r="B69" s="518" t="s">
        <v>3098</v>
      </c>
      <c r="C69" s="519" t="s">
        <v>295</v>
      </c>
      <c r="D69" s="520" t="s">
        <v>1582</v>
      </c>
      <c r="E69" s="521" t="s">
        <v>30</v>
      </c>
      <c r="F69" s="518" t="s">
        <v>3099</v>
      </c>
      <c r="G69" s="458" t="s">
        <v>3112</v>
      </c>
      <c r="H69" s="534">
        <v>5</v>
      </c>
      <c r="I69" s="534">
        <v>6.5</v>
      </c>
      <c r="J69" s="534">
        <v>2.8</v>
      </c>
      <c r="K69" s="536"/>
      <c r="L69" s="536"/>
      <c r="M69" s="535" t="s">
        <v>3802</v>
      </c>
      <c r="N69" s="536"/>
      <c r="O69" s="536"/>
      <c r="P69" s="420"/>
      <c r="Q69" s="413"/>
      <c r="R69" s="413"/>
      <c r="S69" s="413"/>
      <c r="T69" s="413"/>
    </row>
    <row r="70" spans="1:34" s="414" customFormat="1" ht="19.2" customHeight="1">
      <c r="A70" s="379">
        <v>62</v>
      </c>
      <c r="B70" s="529" t="s">
        <v>3129</v>
      </c>
      <c r="C70" s="530" t="s">
        <v>742</v>
      </c>
      <c r="D70" s="531" t="s">
        <v>1750</v>
      </c>
      <c r="E70" s="532" t="s">
        <v>30</v>
      </c>
      <c r="F70" s="529" t="s">
        <v>895</v>
      </c>
      <c r="G70" s="527" t="s">
        <v>3186</v>
      </c>
      <c r="H70" s="538"/>
      <c r="I70" s="538"/>
      <c r="J70" s="538"/>
      <c r="K70" s="535" t="s">
        <v>3802</v>
      </c>
      <c r="L70" s="535" t="s">
        <v>3802</v>
      </c>
      <c r="M70" s="535" t="s">
        <v>3802</v>
      </c>
      <c r="N70" s="536"/>
      <c r="O70" s="536"/>
      <c r="P70" s="420"/>
      <c r="Q70" s="413"/>
      <c r="R70" s="413"/>
      <c r="S70" s="413"/>
      <c r="T70" s="413"/>
    </row>
    <row r="71" spans="1:34" s="414" customFormat="1" ht="19.2" customHeight="1">
      <c r="A71" s="379">
        <v>63</v>
      </c>
      <c r="B71" s="518" t="s">
        <v>3132</v>
      </c>
      <c r="C71" s="519" t="s">
        <v>2919</v>
      </c>
      <c r="D71" s="520" t="s">
        <v>947</v>
      </c>
      <c r="E71" s="521" t="s">
        <v>30</v>
      </c>
      <c r="F71" s="518" t="s">
        <v>1470</v>
      </c>
      <c r="G71" s="458" t="s">
        <v>3186</v>
      </c>
      <c r="H71" s="534">
        <v>0</v>
      </c>
      <c r="I71" s="534">
        <v>7.3</v>
      </c>
      <c r="J71" s="534">
        <v>6</v>
      </c>
      <c r="K71" s="535" t="s">
        <v>3802</v>
      </c>
      <c r="L71" s="536"/>
      <c r="M71" s="536"/>
      <c r="N71" s="536"/>
      <c r="O71" s="536"/>
      <c r="P71" s="420"/>
      <c r="Q71" s="413"/>
      <c r="R71" s="413"/>
      <c r="S71" s="413"/>
      <c r="T71" s="413"/>
    </row>
    <row r="72" spans="1:34" s="414" customFormat="1" ht="19.2" customHeight="1">
      <c r="A72" s="379">
        <v>64</v>
      </c>
      <c r="B72" s="523">
        <v>20001054</v>
      </c>
      <c r="C72" s="524" t="s">
        <v>3138</v>
      </c>
      <c r="D72" s="525" t="s">
        <v>3139</v>
      </c>
      <c r="E72" s="457" t="s">
        <v>30</v>
      </c>
      <c r="F72" s="526">
        <v>38401</v>
      </c>
      <c r="G72" s="527" t="s">
        <v>3186</v>
      </c>
      <c r="H72" s="538"/>
      <c r="I72" s="538"/>
      <c r="J72" s="538"/>
      <c r="K72" s="535" t="s">
        <v>3802</v>
      </c>
      <c r="L72" s="535" t="s">
        <v>3802</v>
      </c>
      <c r="M72" s="535" t="s">
        <v>3802</v>
      </c>
      <c r="N72" s="536"/>
      <c r="O72" s="536"/>
      <c r="P72" s="533"/>
      <c r="Q72" s="413"/>
      <c r="R72" s="413"/>
      <c r="S72" s="413"/>
      <c r="T72" s="413"/>
    </row>
    <row r="73" spans="1:34" s="414" customFormat="1" ht="19.2" customHeight="1">
      <c r="A73" s="379">
        <v>65</v>
      </c>
      <c r="B73" s="529" t="s">
        <v>3149</v>
      </c>
      <c r="C73" s="530" t="s">
        <v>3150</v>
      </c>
      <c r="D73" s="531" t="s">
        <v>1862</v>
      </c>
      <c r="E73" s="532" t="s">
        <v>30</v>
      </c>
      <c r="F73" s="529" t="s">
        <v>3151</v>
      </c>
      <c r="G73" s="527" t="s">
        <v>3186</v>
      </c>
      <c r="H73" s="538"/>
      <c r="I73" s="538"/>
      <c r="J73" s="538"/>
      <c r="K73" s="535" t="s">
        <v>3802</v>
      </c>
      <c r="L73" s="535" t="s">
        <v>3802</v>
      </c>
      <c r="M73" s="535" t="s">
        <v>3802</v>
      </c>
      <c r="N73" s="536"/>
      <c r="O73" s="536"/>
      <c r="P73" s="420"/>
      <c r="Q73" s="413"/>
      <c r="R73" s="413"/>
      <c r="S73" s="413"/>
      <c r="T73" s="413"/>
    </row>
    <row r="74" spans="1:34" s="414" customFormat="1" ht="19.2" customHeight="1">
      <c r="A74" s="379">
        <v>66</v>
      </c>
      <c r="B74" s="529" t="s">
        <v>3160</v>
      </c>
      <c r="C74" s="530" t="s">
        <v>3161</v>
      </c>
      <c r="D74" s="531" t="s">
        <v>886</v>
      </c>
      <c r="E74" s="532" t="s">
        <v>31</v>
      </c>
      <c r="F74" s="529" t="s">
        <v>1813</v>
      </c>
      <c r="G74" s="527" t="s">
        <v>3186</v>
      </c>
      <c r="H74" s="538"/>
      <c r="I74" s="538"/>
      <c r="J74" s="538"/>
      <c r="K74" s="535" t="s">
        <v>3802</v>
      </c>
      <c r="L74" s="535" t="s">
        <v>3802</v>
      </c>
      <c r="M74" s="535" t="s">
        <v>3802</v>
      </c>
      <c r="N74" s="536"/>
      <c r="O74" s="536"/>
      <c r="P74" s="420"/>
      <c r="Q74" s="413"/>
      <c r="R74" s="413"/>
      <c r="S74" s="413"/>
      <c r="T74" s="413"/>
    </row>
    <row r="75" spans="1:34" s="544" customFormat="1" ht="19.2" customHeight="1">
      <c r="A75" s="379">
        <v>67</v>
      </c>
      <c r="B75" s="523">
        <v>20001208</v>
      </c>
      <c r="C75" s="524" t="s">
        <v>3167</v>
      </c>
      <c r="D75" s="525" t="s">
        <v>197</v>
      </c>
      <c r="E75" s="532" t="s">
        <v>30</v>
      </c>
      <c r="F75" s="526" t="s">
        <v>1033</v>
      </c>
      <c r="G75" s="527" t="s">
        <v>3186</v>
      </c>
      <c r="H75" s="538"/>
      <c r="I75" s="538"/>
      <c r="J75" s="538"/>
      <c r="K75" s="535" t="s">
        <v>3802</v>
      </c>
      <c r="L75" s="535" t="s">
        <v>3802</v>
      </c>
      <c r="M75" s="535" t="s">
        <v>3802</v>
      </c>
      <c r="N75" s="536"/>
      <c r="O75" s="536"/>
      <c r="P75" s="420"/>
      <c r="Q75" s="413"/>
      <c r="R75" s="413"/>
      <c r="S75" s="413"/>
      <c r="T75" s="413"/>
      <c r="U75" s="414"/>
      <c r="V75" s="414"/>
      <c r="W75" s="414"/>
      <c r="X75" s="414"/>
      <c r="Y75" s="414"/>
      <c r="Z75" s="414"/>
      <c r="AA75" s="414"/>
      <c r="AB75" s="414"/>
      <c r="AC75" s="414"/>
      <c r="AD75" s="414"/>
      <c r="AE75" s="414"/>
      <c r="AF75" s="414"/>
      <c r="AG75" s="414"/>
      <c r="AH75" s="414"/>
    </row>
    <row r="76" spans="1:34" s="414" customFormat="1" ht="19.2" customHeight="1">
      <c r="A76" s="379">
        <v>68</v>
      </c>
      <c r="B76" s="529" t="s">
        <v>3173</v>
      </c>
      <c r="C76" s="530" t="s">
        <v>3174</v>
      </c>
      <c r="D76" s="531" t="s">
        <v>211</v>
      </c>
      <c r="E76" s="532" t="s">
        <v>30</v>
      </c>
      <c r="F76" s="529" t="s">
        <v>276</v>
      </c>
      <c r="G76" s="527" t="s">
        <v>3186</v>
      </c>
      <c r="H76" s="538"/>
      <c r="I76" s="538"/>
      <c r="J76" s="538"/>
      <c r="K76" s="535" t="s">
        <v>3802</v>
      </c>
      <c r="L76" s="535" t="s">
        <v>3802</v>
      </c>
      <c r="M76" s="535" t="s">
        <v>3802</v>
      </c>
      <c r="N76" s="536"/>
      <c r="O76" s="536"/>
      <c r="P76" s="420"/>
      <c r="Q76" s="413"/>
      <c r="R76" s="413"/>
      <c r="S76" s="413"/>
      <c r="T76" s="413"/>
    </row>
    <row r="77" spans="1:34" s="414" customFormat="1" ht="19.2" customHeight="1">
      <c r="A77" s="379">
        <v>69</v>
      </c>
      <c r="B77" s="518" t="s">
        <v>3254</v>
      </c>
      <c r="C77" s="519" t="s">
        <v>3255</v>
      </c>
      <c r="D77" s="520" t="s">
        <v>638</v>
      </c>
      <c r="E77" s="521" t="s">
        <v>30</v>
      </c>
      <c r="F77" s="518" t="s">
        <v>387</v>
      </c>
      <c r="G77" s="458" t="s">
        <v>3260</v>
      </c>
      <c r="H77" s="534">
        <v>5</v>
      </c>
      <c r="I77" s="534">
        <v>5</v>
      </c>
      <c r="J77" s="534">
        <v>1.3</v>
      </c>
      <c r="K77" s="536"/>
      <c r="L77" s="536"/>
      <c r="M77" s="535" t="s">
        <v>3802</v>
      </c>
      <c r="N77" s="536"/>
      <c r="O77" s="536"/>
      <c r="P77" s="420"/>
      <c r="Q77" s="415"/>
      <c r="R77" s="415"/>
      <c r="S77" s="415"/>
      <c r="T77" s="415"/>
      <c r="U77" s="416"/>
      <c r="V77" s="416"/>
      <c r="W77" s="416"/>
      <c r="X77" s="416"/>
      <c r="Y77" s="416"/>
      <c r="Z77" s="416"/>
      <c r="AA77" s="416"/>
      <c r="AB77" s="416"/>
      <c r="AC77" s="416"/>
      <c r="AD77" s="416"/>
      <c r="AE77" s="416"/>
      <c r="AF77" s="416"/>
      <c r="AG77" s="416"/>
      <c r="AH77" s="416"/>
    </row>
    <row r="78" spans="1:34" s="414" customFormat="1" ht="19.2" customHeight="1">
      <c r="A78" s="379">
        <v>70</v>
      </c>
      <c r="B78" s="529" t="s">
        <v>3339</v>
      </c>
      <c r="C78" s="530" t="s">
        <v>3340</v>
      </c>
      <c r="D78" s="531" t="s">
        <v>34</v>
      </c>
      <c r="E78" s="532" t="s">
        <v>31</v>
      </c>
      <c r="F78" s="529" t="s">
        <v>3341</v>
      </c>
      <c r="G78" s="527" t="s">
        <v>3381</v>
      </c>
      <c r="H78" s="538"/>
      <c r="I78" s="538"/>
      <c r="J78" s="538"/>
      <c r="K78" s="535" t="s">
        <v>3802</v>
      </c>
      <c r="L78" s="535" t="s">
        <v>3802</v>
      </c>
      <c r="M78" s="535" t="s">
        <v>3802</v>
      </c>
      <c r="N78" s="536"/>
      <c r="O78" s="536"/>
      <c r="P78" s="420"/>
      <c r="Q78" s="415"/>
      <c r="R78" s="415"/>
      <c r="S78" s="415"/>
      <c r="T78" s="415"/>
      <c r="U78" s="416"/>
      <c r="V78" s="416"/>
      <c r="W78" s="416"/>
      <c r="X78" s="416"/>
      <c r="Y78" s="416"/>
      <c r="Z78" s="416"/>
      <c r="AA78" s="416"/>
      <c r="AB78" s="416"/>
      <c r="AC78" s="416"/>
      <c r="AD78" s="416"/>
      <c r="AE78" s="416"/>
      <c r="AF78" s="416"/>
      <c r="AG78" s="416"/>
      <c r="AH78" s="416"/>
    </row>
    <row r="79" spans="1:34" s="414" customFormat="1" ht="19.2" customHeight="1">
      <c r="A79" s="379">
        <v>71</v>
      </c>
      <c r="B79" s="523" t="s">
        <v>4496</v>
      </c>
      <c r="C79" s="524" t="s">
        <v>4497</v>
      </c>
      <c r="D79" s="525" t="s">
        <v>243</v>
      </c>
      <c r="E79" s="457" t="s">
        <v>30</v>
      </c>
      <c r="F79" s="523" t="s">
        <v>4498</v>
      </c>
      <c r="G79" s="527" t="s">
        <v>4499</v>
      </c>
      <c r="H79" s="545"/>
      <c r="I79" s="545"/>
      <c r="J79" s="545"/>
      <c r="K79" s="535" t="s">
        <v>3802</v>
      </c>
      <c r="L79" s="535" t="s">
        <v>3802</v>
      </c>
      <c r="M79" s="535" t="s">
        <v>3802</v>
      </c>
      <c r="N79" s="535"/>
      <c r="O79" s="535"/>
      <c r="P79" s="418"/>
      <c r="Q79" s="413"/>
      <c r="R79" s="413"/>
      <c r="S79" s="413"/>
      <c r="T79" s="413"/>
    </row>
    <row r="80" spans="1:34" s="414" customFormat="1" ht="19.2" customHeight="1">
      <c r="A80" s="379">
        <v>72</v>
      </c>
      <c r="B80" s="523" t="s">
        <v>4500</v>
      </c>
      <c r="C80" s="524" t="s">
        <v>4501</v>
      </c>
      <c r="D80" s="525" t="s">
        <v>34</v>
      </c>
      <c r="E80" s="457" t="s">
        <v>31</v>
      </c>
      <c r="F80" s="523" t="s">
        <v>4502</v>
      </c>
      <c r="G80" s="527" t="s">
        <v>4499</v>
      </c>
      <c r="H80" s="545"/>
      <c r="I80" s="545"/>
      <c r="J80" s="545"/>
      <c r="K80" s="535" t="s">
        <v>3802</v>
      </c>
      <c r="L80" s="535" t="s">
        <v>3802</v>
      </c>
      <c r="M80" s="535" t="s">
        <v>3802</v>
      </c>
      <c r="N80" s="535"/>
      <c r="O80" s="535"/>
      <c r="P80" s="418"/>
      <c r="Q80" s="413"/>
      <c r="R80" s="413"/>
      <c r="S80" s="413"/>
      <c r="T80" s="413"/>
    </row>
    <row r="81" spans="1:20" s="414" customFormat="1" ht="19.2" customHeight="1">
      <c r="A81" s="379">
        <v>73</v>
      </c>
      <c r="B81" s="523" t="s">
        <v>4503</v>
      </c>
      <c r="C81" s="524" t="s">
        <v>4504</v>
      </c>
      <c r="D81" s="525" t="s">
        <v>333</v>
      </c>
      <c r="E81" s="457" t="s">
        <v>30</v>
      </c>
      <c r="F81" s="523" t="s">
        <v>4505</v>
      </c>
      <c r="G81" s="527" t="s">
        <v>4499</v>
      </c>
      <c r="H81" s="545"/>
      <c r="I81" s="545"/>
      <c r="J81" s="545"/>
      <c r="K81" s="535" t="s">
        <v>3802</v>
      </c>
      <c r="L81" s="535" t="s">
        <v>3802</v>
      </c>
      <c r="M81" s="535" t="s">
        <v>3802</v>
      </c>
      <c r="N81" s="545"/>
      <c r="O81" s="545"/>
      <c r="P81" s="419"/>
      <c r="Q81" s="413"/>
      <c r="R81" s="413"/>
      <c r="S81" s="413"/>
      <c r="T81" s="413"/>
    </row>
    <row r="82" spans="1:20" s="414" customFormat="1" ht="19.2" customHeight="1">
      <c r="A82" s="379">
        <v>74</v>
      </c>
      <c r="B82" s="523" t="s">
        <v>4506</v>
      </c>
      <c r="C82" s="524" t="s">
        <v>4507</v>
      </c>
      <c r="D82" s="525" t="s">
        <v>333</v>
      </c>
      <c r="E82" s="457" t="s">
        <v>30</v>
      </c>
      <c r="F82" s="523" t="s">
        <v>550</v>
      </c>
      <c r="G82" s="527" t="s">
        <v>4499</v>
      </c>
      <c r="H82" s="545"/>
      <c r="I82" s="545"/>
      <c r="J82" s="545"/>
      <c r="K82" s="535" t="s">
        <v>3802</v>
      </c>
      <c r="L82" s="535" t="s">
        <v>3802</v>
      </c>
      <c r="M82" s="535" t="s">
        <v>3802</v>
      </c>
      <c r="N82" s="535"/>
      <c r="O82" s="535"/>
      <c r="P82" s="418"/>
      <c r="Q82" s="413"/>
      <c r="R82" s="413"/>
      <c r="S82" s="413"/>
      <c r="T82" s="413"/>
    </row>
    <row r="83" spans="1:20" s="414" customFormat="1" ht="19.2" customHeight="1">
      <c r="A83" s="379">
        <v>75</v>
      </c>
      <c r="B83" s="523" t="s">
        <v>4508</v>
      </c>
      <c r="C83" s="524" t="s">
        <v>4509</v>
      </c>
      <c r="D83" s="525" t="s">
        <v>333</v>
      </c>
      <c r="E83" s="457" t="s">
        <v>30</v>
      </c>
      <c r="F83" s="523" t="s">
        <v>4510</v>
      </c>
      <c r="G83" s="527" t="s">
        <v>4499</v>
      </c>
      <c r="H83" s="546"/>
      <c r="I83" s="546"/>
      <c r="J83" s="546"/>
      <c r="K83" s="535" t="s">
        <v>3802</v>
      </c>
      <c r="L83" s="535" t="s">
        <v>3802</v>
      </c>
      <c r="M83" s="535" t="s">
        <v>3802</v>
      </c>
      <c r="N83" s="535"/>
      <c r="O83" s="535"/>
      <c r="P83" s="418"/>
      <c r="Q83" s="413"/>
      <c r="R83" s="413"/>
      <c r="S83" s="413"/>
      <c r="T83" s="413"/>
    </row>
    <row r="84" spans="1:20" s="414" customFormat="1" ht="19.2" customHeight="1">
      <c r="A84" s="379">
        <v>76</v>
      </c>
      <c r="B84" s="523" t="s">
        <v>4511</v>
      </c>
      <c r="C84" s="524" t="s">
        <v>537</v>
      </c>
      <c r="D84" s="525" t="s">
        <v>333</v>
      </c>
      <c r="E84" s="457" t="s">
        <v>30</v>
      </c>
      <c r="F84" s="523" t="s">
        <v>4512</v>
      </c>
      <c r="G84" s="527" t="s">
        <v>4499</v>
      </c>
      <c r="H84" s="547"/>
      <c r="I84" s="547"/>
      <c r="J84" s="547"/>
      <c r="K84" s="535" t="s">
        <v>3802</v>
      </c>
      <c r="L84" s="535" t="s">
        <v>3802</v>
      </c>
      <c r="M84" s="535" t="s">
        <v>3802</v>
      </c>
      <c r="N84" s="535"/>
      <c r="O84" s="535"/>
      <c r="P84" s="418"/>
      <c r="Q84" s="413"/>
      <c r="R84" s="413"/>
      <c r="S84" s="413"/>
      <c r="T84" s="413"/>
    </row>
    <row r="85" spans="1:20" s="414" customFormat="1" ht="19.2" customHeight="1">
      <c r="A85" s="379">
        <v>77</v>
      </c>
      <c r="B85" s="376" t="s">
        <v>4513</v>
      </c>
      <c r="C85" s="377" t="s">
        <v>4514</v>
      </c>
      <c r="D85" s="378" t="s">
        <v>132</v>
      </c>
      <c r="E85" s="379" t="s">
        <v>30</v>
      </c>
      <c r="F85" s="376" t="s">
        <v>4515</v>
      </c>
      <c r="G85" s="380" t="s">
        <v>4499</v>
      </c>
      <c r="H85" s="543"/>
      <c r="I85" s="543"/>
      <c r="J85" s="543"/>
      <c r="K85" s="417" t="s">
        <v>3802</v>
      </c>
      <c r="L85" s="417" t="s">
        <v>3802</v>
      </c>
      <c r="M85" s="417" t="s">
        <v>3802</v>
      </c>
      <c r="N85" s="412"/>
      <c r="O85" s="412"/>
      <c r="P85" s="420"/>
      <c r="Q85" s="413"/>
      <c r="R85" s="413"/>
      <c r="S85" s="413"/>
      <c r="T85" s="413"/>
    </row>
    <row r="86" spans="1:20" s="414" customFormat="1" ht="19.2" customHeight="1">
      <c r="A86" s="379">
        <v>78</v>
      </c>
      <c r="B86" s="376" t="s">
        <v>4516</v>
      </c>
      <c r="C86" s="377" t="s">
        <v>4517</v>
      </c>
      <c r="D86" s="378" t="s">
        <v>143</v>
      </c>
      <c r="E86" s="379" t="s">
        <v>30</v>
      </c>
      <c r="F86" s="376" t="s">
        <v>4518</v>
      </c>
      <c r="G86" s="380" t="s">
        <v>4499</v>
      </c>
      <c r="H86" s="543"/>
      <c r="I86" s="543"/>
      <c r="J86" s="543"/>
      <c r="K86" s="417" t="s">
        <v>3802</v>
      </c>
      <c r="L86" s="417" t="s">
        <v>3802</v>
      </c>
      <c r="M86" s="417" t="s">
        <v>3802</v>
      </c>
      <c r="N86" s="412"/>
      <c r="O86" s="412"/>
      <c r="P86" s="420"/>
      <c r="Q86" s="413"/>
      <c r="R86" s="413"/>
      <c r="S86" s="413"/>
      <c r="T86" s="413"/>
    </row>
    <row r="87" spans="1:20" s="414" customFormat="1" ht="19.2" customHeight="1">
      <c r="A87" s="379">
        <v>79</v>
      </c>
      <c r="B87" s="376" t="s">
        <v>4519</v>
      </c>
      <c r="C87" s="377" t="s">
        <v>135</v>
      </c>
      <c r="D87" s="378" t="s">
        <v>725</v>
      </c>
      <c r="E87" s="379" t="s">
        <v>30</v>
      </c>
      <c r="F87" s="376" t="s">
        <v>4520</v>
      </c>
      <c r="G87" s="380" t="s">
        <v>4499</v>
      </c>
      <c r="H87" s="543"/>
      <c r="I87" s="543"/>
      <c r="J87" s="543"/>
      <c r="K87" s="417" t="s">
        <v>3802</v>
      </c>
      <c r="L87" s="417" t="s">
        <v>3802</v>
      </c>
      <c r="M87" s="417" t="s">
        <v>3802</v>
      </c>
      <c r="N87" s="412"/>
      <c r="O87" s="412"/>
      <c r="P87" s="420"/>
      <c r="Q87" s="413"/>
      <c r="R87" s="413"/>
      <c r="S87" s="413"/>
      <c r="T87" s="413"/>
    </row>
    <row r="88" spans="1:20" s="414" customFormat="1" ht="19.2" customHeight="1">
      <c r="A88" s="379">
        <v>80</v>
      </c>
      <c r="B88" s="376" t="s">
        <v>4521</v>
      </c>
      <c r="C88" s="377" t="s">
        <v>4522</v>
      </c>
      <c r="D88" s="378" t="s">
        <v>368</v>
      </c>
      <c r="E88" s="379" t="s">
        <v>30</v>
      </c>
      <c r="F88" s="376" t="s">
        <v>4523</v>
      </c>
      <c r="G88" s="380" t="s">
        <v>4499</v>
      </c>
      <c r="H88" s="543"/>
      <c r="I88" s="543"/>
      <c r="J88" s="543"/>
      <c r="K88" s="417" t="s">
        <v>3802</v>
      </c>
      <c r="L88" s="417" t="s">
        <v>3802</v>
      </c>
      <c r="M88" s="417" t="s">
        <v>3802</v>
      </c>
      <c r="N88" s="412"/>
      <c r="O88" s="412"/>
      <c r="P88" s="420"/>
      <c r="Q88" s="413"/>
      <c r="R88" s="413"/>
      <c r="S88" s="413"/>
      <c r="T88" s="413"/>
    </row>
    <row r="89" spans="1:20" s="414" customFormat="1" ht="19.2" customHeight="1">
      <c r="A89" s="379">
        <v>81</v>
      </c>
      <c r="B89" s="376" t="s">
        <v>4524</v>
      </c>
      <c r="C89" s="377" t="s">
        <v>4525</v>
      </c>
      <c r="D89" s="378" t="s">
        <v>83</v>
      </c>
      <c r="E89" s="379" t="s">
        <v>30</v>
      </c>
      <c r="F89" s="376" t="s">
        <v>4526</v>
      </c>
      <c r="G89" s="380" t="s">
        <v>4499</v>
      </c>
      <c r="H89" s="543"/>
      <c r="I89" s="543"/>
      <c r="J89" s="543"/>
      <c r="K89" s="417" t="s">
        <v>3802</v>
      </c>
      <c r="L89" s="417" t="s">
        <v>3802</v>
      </c>
      <c r="M89" s="417" t="s">
        <v>3802</v>
      </c>
      <c r="N89" s="412"/>
      <c r="O89" s="412"/>
      <c r="P89" s="420"/>
      <c r="Q89" s="413"/>
      <c r="R89" s="413"/>
      <c r="S89" s="413"/>
      <c r="T89" s="413"/>
    </row>
    <row r="90" spans="1:20" s="414" customFormat="1" ht="19.2" customHeight="1">
      <c r="A90" s="379">
        <v>82</v>
      </c>
      <c r="B90" s="376" t="s">
        <v>4527</v>
      </c>
      <c r="C90" s="377" t="s">
        <v>724</v>
      </c>
      <c r="D90" s="378" t="s">
        <v>4528</v>
      </c>
      <c r="E90" s="379" t="s">
        <v>30</v>
      </c>
      <c r="F90" s="376" t="s">
        <v>4529</v>
      </c>
      <c r="G90" s="380" t="s">
        <v>4499</v>
      </c>
      <c r="H90" s="528"/>
      <c r="I90" s="528"/>
      <c r="J90" s="528"/>
      <c r="K90" s="417" t="s">
        <v>3802</v>
      </c>
      <c r="L90" s="417" t="s">
        <v>3802</v>
      </c>
      <c r="M90" s="417" t="s">
        <v>3802</v>
      </c>
      <c r="N90" s="412"/>
      <c r="O90" s="412"/>
      <c r="P90" s="420"/>
      <c r="Q90" s="413"/>
      <c r="R90" s="413"/>
      <c r="S90" s="413"/>
      <c r="T90" s="413"/>
    </row>
    <row r="91" spans="1:20" s="414" customFormat="1" ht="19.2" customHeight="1">
      <c r="A91" s="379">
        <v>83</v>
      </c>
      <c r="B91" s="376" t="s">
        <v>4530</v>
      </c>
      <c r="C91" s="377" t="s">
        <v>4531</v>
      </c>
      <c r="D91" s="378" t="s">
        <v>197</v>
      </c>
      <c r="E91" s="379" t="s">
        <v>30</v>
      </c>
      <c r="F91" s="376" t="s">
        <v>4532</v>
      </c>
      <c r="G91" s="380" t="s">
        <v>4499</v>
      </c>
      <c r="H91" s="543"/>
      <c r="I91" s="543"/>
      <c r="J91" s="543"/>
      <c r="K91" s="417" t="s">
        <v>3802</v>
      </c>
      <c r="L91" s="417" t="s">
        <v>3802</v>
      </c>
      <c r="M91" s="417" t="s">
        <v>3802</v>
      </c>
      <c r="N91" s="412"/>
      <c r="O91" s="412"/>
      <c r="P91" s="420"/>
      <c r="Q91" s="413"/>
      <c r="R91" s="413"/>
      <c r="S91" s="413"/>
      <c r="T91" s="413"/>
    </row>
    <row r="92" spans="1:20" s="414" customFormat="1" ht="19.2" customHeight="1">
      <c r="A92" s="379">
        <v>84</v>
      </c>
      <c r="B92" s="376" t="s">
        <v>4533</v>
      </c>
      <c r="C92" s="377" t="s">
        <v>4534</v>
      </c>
      <c r="D92" s="378" t="s">
        <v>106</v>
      </c>
      <c r="E92" s="379" t="s">
        <v>30</v>
      </c>
      <c r="F92" s="376" t="s">
        <v>4535</v>
      </c>
      <c r="G92" s="380" t="s">
        <v>4499</v>
      </c>
      <c r="H92" s="543"/>
      <c r="I92" s="543"/>
      <c r="J92" s="543"/>
      <c r="K92" s="417" t="s">
        <v>3802</v>
      </c>
      <c r="L92" s="417" t="s">
        <v>3802</v>
      </c>
      <c r="M92" s="417" t="s">
        <v>3802</v>
      </c>
      <c r="N92" s="412"/>
      <c r="O92" s="412"/>
      <c r="P92" s="420"/>
      <c r="Q92" s="413"/>
      <c r="R92" s="413"/>
      <c r="S92" s="413"/>
      <c r="T92" s="413"/>
    </row>
    <row r="93" spans="1:20" s="414" customFormat="1" ht="19.2" customHeight="1">
      <c r="A93" s="379">
        <v>85</v>
      </c>
      <c r="B93" s="376" t="s">
        <v>4536</v>
      </c>
      <c r="C93" s="377" t="s">
        <v>4537</v>
      </c>
      <c r="D93" s="378" t="s">
        <v>425</v>
      </c>
      <c r="E93" s="379" t="s">
        <v>30</v>
      </c>
      <c r="F93" s="376" t="s">
        <v>4538</v>
      </c>
      <c r="G93" s="380" t="s">
        <v>4499</v>
      </c>
      <c r="H93" s="543"/>
      <c r="I93" s="543"/>
      <c r="J93" s="543"/>
      <c r="K93" s="417" t="s">
        <v>3802</v>
      </c>
      <c r="L93" s="417" t="s">
        <v>3802</v>
      </c>
      <c r="M93" s="417" t="s">
        <v>3802</v>
      </c>
      <c r="N93" s="412"/>
      <c r="O93" s="412"/>
      <c r="P93" s="420"/>
      <c r="Q93" s="413"/>
      <c r="R93" s="413"/>
      <c r="S93" s="413"/>
      <c r="T93" s="413"/>
    </row>
    <row r="94" spans="1:20" s="414" customFormat="1" ht="19.2" customHeight="1">
      <c r="A94" s="379">
        <v>86</v>
      </c>
      <c r="B94" s="376" t="s">
        <v>4539</v>
      </c>
      <c r="C94" s="377" t="s">
        <v>4540</v>
      </c>
      <c r="D94" s="378" t="s">
        <v>204</v>
      </c>
      <c r="E94" s="379" t="s">
        <v>30</v>
      </c>
      <c r="F94" s="376" t="s">
        <v>4541</v>
      </c>
      <c r="G94" s="380" t="s">
        <v>4499</v>
      </c>
      <c r="H94" s="543"/>
      <c r="I94" s="543"/>
      <c r="J94" s="543"/>
      <c r="K94" s="417" t="s">
        <v>3802</v>
      </c>
      <c r="L94" s="417" t="s">
        <v>3802</v>
      </c>
      <c r="M94" s="417" t="s">
        <v>3802</v>
      </c>
      <c r="N94" s="412"/>
      <c r="O94" s="412"/>
      <c r="P94" s="420"/>
      <c r="Q94" s="413"/>
      <c r="R94" s="413"/>
      <c r="S94" s="413"/>
      <c r="T94" s="413"/>
    </row>
    <row r="95" spans="1:20" s="414" customFormat="1" ht="19.2" customHeight="1">
      <c r="A95" s="379">
        <v>87</v>
      </c>
      <c r="B95" s="376" t="s">
        <v>4542</v>
      </c>
      <c r="C95" s="377" t="s">
        <v>4543</v>
      </c>
      <c r="D95" s="378" t="s">
        <v>238</v>
      </c>
      <c r="E95" s="379" t="s">
        <v>30</v>
      </c>
      <c r="F95" s="376" t="s">
        <v>4544</v>
      </c>
      <c r="G95" s="380" t="s">
        <v>4499</v>
      </c>
      <c r="H95" s="543"/>
      <c r="I95" s="543"/>
      <c r="J95" s="543"/>
      <c r="K95" s="417" t="s">
        <v>3802</v>
      </c>
      <c r="L95" s="417" t="s">
        <v>3802</v>
      </c>
      <c r="M95" s="417" t="s">
        <v>3802</v>
      </c>
      <c r="N95" s="412"/>
      <c r="O95" s="412"/>
      <c r="P95" s="420"/>
      <c r="Q95" s="413"/>
      <c r="R95" s="413"/>
      <c r="S95" s="413"/>
      <c r="T95" s="413"/>
    </row>
    <row r="96" spans="1:20" s="414" customFormat="1" ht="19.2" customHeight="1">
      <c r="A96" s="379">
        <v>88</v>
      </c>
      <c r="B96" s="376" t="s">
        <v>4545</v>
      </c>
      <c r="C96" s="377" t="s">
        <v>3222</v>
      </c>
      <c r="D96" s="378" t="s">
        <v>4546</v>
      </c>
      <c r="E96" s="379" t="s">
        <v>30</v>
      </c>
      <c r="F96" s="376" t="s">
        <v>4547</v>
      </c>
      <c r="G96" s="380" t="s">
        <v>4499</v>
      </c>
      <c r="H96" s="543"/>
      <c r="I96" s="543"/>
      <c r="J96" s="543"/>
      <c r="K96" s="417" t="s">
        <v>3802</v>
      </c>
      <c r="L96" s="417" t="s">
        <v>3802</v>
      </c>
      <c r="M96" s="417" t="s">
        <v>3802</v>
      </c>
      <c r="N96" s="412"/>
      <c r="O96" s="412"/>
      <c r="P96" s="420"/>
      <c r="Q96" s="413"/>
      <c r="R96" s="413"/>
      <c r="S96" s="413"/>
      <c r="T96" s="413"/>
    </row>
    <row r="97" spans="1:34" s="414" customFormat="1" ht="19.2" customHeight="1">
      <c r="A97" s="379">
        <v>89</v>
      </c>
      <c r="B97" s="376" t="s">
        <v>4548</v>
      </c>
      <c r="C97" s="377" t="s">
        <v>4549</v>
      </c>
      <c r="D97" s="378" t="s">
        <v>34</v>
      </c>
      <c r="E97" s="379" t="s">
        <v>30</v>
      </c>
      <c r="F97" s="376" t="s">
        <v>4550</v>
      </c>
      <c r="G97" s="380" t="s">
        <v>4551</v>
      </c>
      <c r="H97" s="548"/>
      <c r="I97" s="548"/>
      <c r="J97" s="548"/>
      <c r="K97" s="417" t="s">
        <v>3802</v>
      </c>
      <c r="L97" s="417" t="s">
        <v>3802</v>
      </c>
      <c r="M97" s="417" t="s">
        <v>3802</v>
      </c>
      <c r="N97" s="417"/>
      <c r="O97" s="417"/>
      <c r="P97" s="418"/>
      <c r="Q97" s="413"/>
      <c r="R97" s="413"/>
      <c r="S97" s="413"/>
      <c r="T97" s="413"/>
    </row>
    <row r="98" spans="1:34" s="414" customFormat="1" ht="19.2" customHeight="1">
      <c r="A98" s="379">
        <v>90</v>
      </c>
      <c r="B98" s="376" t="s">
        <v>4552</v>
      </c>
      <c r="C98" s="377" t="s">
        <v>4553</v>
      </c>
      <c r="D98" s="378" t="s">
        <v>337</v>
      </c>
      <c r="E98" s="379" t="s">
        <v>30</v>
      </c>
      <c r="F98" s="376" t="s">
        <v>4554</v>
      </c>
      <c r="G98" s="380" t="s">
        <v>4551</v>
      </c>
      <c r="H98" s="548"/>
      <c r="I98" s="548"/>
      <c r="J98" s="548"/>
      <c r="K98" s="417" t="s">
        <v>3802</v>
      </c>
      <c r="L98" s="417" t="s">
        <v>3802</v>
      </c>
      <c r="M98" s="417" t="s">
        <v>3802</v>
      </c>
      <c r="N98" s="417"/>
      <c r="O98" s="417"/>
      <c r="P98" s="418"/>
      <c r="Q98" s="413"/>
      <c r="R98" s="413"/>
      <c r="S98" s="413"/>
      <c r="T98" s="413"/>
    </row>
    <row r="99" spans="1:34" s="414" customFormat="1" ht="19.2" customHeight="1">
      <c r="A99" s="379">
        <v>91</v>
      </c>
      <c r="B99" s="376" t="s">
        <v>4555</v>
      </c>
      <c r="C99" s="377" t="s">
        <v>221</v>
      </c>
      <c r="D99" s="378" t="s">
        <v>4556</v>
      </c>
      <c r="E99" s="379" t="s">
        <v>30</v>
      </c>
      <c r="F99" s="376" t="s">
        <v>4557</v>
      </c>
      <c r="G99" s="380" t="s">
        <v>4551</v>
      </c>
      <c r="H99" s="543"/>
      <c r="I99" s="543"/>
      <c r="J99" s="543"/>
      <c r="K99" s="417" t="s">
        <v>3802</v>
      </c>
      <c r="L99" s="417" t="s">
        <v>3802</v>
      </c>
      <c r="M99" s="417" t="s">
        <v>3802</v>
      </c>
      <c r="N99" s="412"/>
      <c r="O99" s="412"/>
      <c r="P99" s="420"/>
      <c r="Q99" s="413"/>
      <c r="R99" s="413"/>
      <c r="S99" s="413"/>
      <c r="T99" s="413"/>
    </row>
    <row r="100" spans="1:34" s="414" customFormat="1" ht="19.2" customHeight="1">
      <c r="A100" s="379">
        <v>92</v>
      </c>
      <c r="B100" s="376" t="s">
        <v>4558</v>
      </c>
      <c r="C100" s="377" t="s">
        <v>4559</v>
      </c>
      <c r="D100" s="378" t="s">
        <v>2036</v>
      </c>
      <c r="E100" s="379" t="s">
        <v>30</v>
      </c>
      <c r="F100" s="376" t="s">
        <v>4560</v>
      </c>
      <c r="G100" s="380" t="s">
        <v>4551</v>
      </c>
      <c r="H100" s="543"/>
      <c r="I100" s="543"/>
      <c r="J100" s="543"/>
      <c r="K100" s="417" t="s">
        <v>3802</v>
      </c>
      <c r="L100" s="417" t="s">
        <v>3802</v>
      </c>
      <c r="M100" s="417" t="s">
        <v>3802</v>
      </c>
      <c r="N100" s="412"/>
      <c r="O100" s="412"/>
      <c r="P100" s="420"/>
      <c r="Q100" s="415"/>
      <c r="R100" s="415"/>
      <c r="S100" s="415"/>
      <c r="T100" s="415"/>
      <c r="U100" s="416"/>
      <c r="V100" s="416"/>
      <c r="W100" s="416"/>
      <c r="X100" s="416"/>
      <c r="Y100" s="416"/>
      <c r="Z100" s="416"/>
      <c r="AA100" s="416"/>
      <c r="AB100" s="416"/>
      <c r="AC100" s="416"/>
      <c r="AD100" s="416"/>
      <c r="AE100" s="416"/>
      <c r="AF100" s="416"/>
      <c r="AG100" s="416"/>
      <c r="AH100" s="416"/>
    </row>
    <row r="101" spans="1:34" s="414" customFormat="1" ht="19.2" customHeight="1">
      <c r="A101" s="379">
        <v>93</v>
      </c>
      <c r="B101" s="376" t="s">
        <v>4561</v>
      </c>
      <c r="C101" s="377" t="s">
        <v>4562</v>
      </c>
      <c r="D101" s="378" t="s">
        <v>3038</v>
      </c>
      <c r="E101" s="379" t="s">
        <v>30</v>
      </c>
      <c r="F101" s="376" t="s">
        <v>4563</v>
      </c>
      <c r="G101" s="380" t="s">
        <v>4551</v>
      </c>
      <c r="H101" s="543"/>
      <c r="I101" s="543"/>
      <c r="J101" s="543"/>
      <c r="K101" s="417" t="s">
        <v>3802</v>
      </c>
      <c r="L101" s="417" t="s">
        <v>3802</v>
      </c>
      <c r="M101" s="417" t="s">
        <v>3802</v>
      </c>
      <c r="N101" s="412"/>
      <c r="O101" s="412"/>
      <c r="P101" s="420"/>
      <c r="Q101" s="415"/>
      <c r="R101" s="415"/>
      <c r="S101" s="415"/>
      <c r="T101" s="415"/>
      <c r="U101" s="416"/>
      <c r="V101" s="416"/>
      <c r="W101" s="416"/>
      <c r="X101" s="416"/>
      <c r="Y101" s="416"/>
      <c r="Z101" s="416"/>
      <c r="AA101" s="416"/>
      <c r="AB101" s="416"/>
      <c r="AC101" s="416"/>
      <c r="AD101" s="416"/>
      <c r="AE101" s="416"/>
      <c r="AF101" s="416"/>
      <c r="AG101" s="416"/>
      <c r="AH101" s="416"/>
    </row>
    <row r="102" spans="1:34" s="414" customFormat="1" ht="19.2" customHeight="1">
      <c r="A102" s="379">
        <v>94</v>
      </c>
      <c r="B102" s="376" t="s">
        <v>4564</v>
      </c>
      <c r="C102" s="377" t="s">
        <v>4565</v>
      </c>
      <c r="D102" s="378" t="s">
        <v>147</v>
      </c>
      <c r="E102" s="379" t="s">
        <v>30</v>
      </c>
      <c r="F102" s="376" t="s">
        <v>4566</v>
      </c>
      <c r="G102" s="380" t="s">
        <v>4551</v>
      </c>
      <c r="H102" s="543"/>
      <c r="I102" s="543"/>
      <c r="J102" s="543"/>
      <c r="K102" s="417" t="s">
        <v>3802</v>
      </c>
      <c r="L102" s="417" t="s">
        <v>3802</v>
      </c>
      <c r="M102" s="417" t="s">
        <v>3802</v>
      </c>
      <c r="N102" s="412"/>
      <c r="O102" s="412"/>
      <c r="P102" s="420"/>
      <c r="Q102" s="415"/>
      <c r="R102" s="415"/>
      <c r="S102" s="415"/>
      <c r="T102" s="415"/>
      <c r="U102" s="416"/>
      <c r="V102" s="416"/>
      <c r="W102" s="416"/>
      <c r="X102" s="416"/>
      <c r="Y102" s="416"/>
      <c r="Z102" s="416"/>
      <c r="AA102" s="416"/>
      <c r="AB102" s="416"/>
      <c r="AC102" s="416"/>
      <c r="AD102" s="416"/>
      <c r="AE102" s="416"/>
      <c r="AF102" s="416"/>
      <c r="AG102" s="416"/>
      <c r="AH102" s="416"/>
    </row>
    <row r="103" spans="1:34" s="414" customFormat="1" ht="19.2" customHeight="1">
      <c r="A103" s="379">
        <v>95</v>
      </c>
      <c r="B103" s="376" t="s">
        <v>4567</v>
      </c>
      <c r="C103" s="377" t="s">
        <v>4568</v>
      </c>
      <c r="D103" s="378" t="s">
        <v>371</v>
      </c>
      <c r="E103" s="379" t="s">
        <v>30</v>
      </c>
      <c r="F103" s="376" t="s">
        <v>4569</v>
      </c>
      <c r="G103" s="380" t="s">
        <v>4551</v>
      </c>
      <c r="H103" s="543"/>
      <c r="I103" s="543"/>
      <c r="J103" s="543"/>
      <c r="K103" s="417" t="s">
        <v>3802</v>
      </c>
      <c r="L103" s="417" t="s">
        <v>3802</v>
      </c>
      <c r="M103" s="417" t="s">
        <v>3802</v>
      </c>
      <c r="N103" s="412"/>
      <c r="O103" s="412"/>
      <c r="P103" s="420"/>
      <c r="Q103" s="413"/>
      <c r="R103" s="413"/>
      <c r="S103" s="413"/>
      <c r="T103" s="413"/>
    </row>
    <row r="104" spans="1:34" s="414" customFormat="1" ht="19.2" customHeight="1">
      <c r="A104" s="379">
        <v>96</v>
      </c>
      <c r="B104" s="376" t="s">
        <v>4570</v>
      </c>
      <c r="C104" s="377" t="s">
        <v>4571</v>
      </c>
      <c r="D104" s="378" t="s">
        <v>375</v>
      </c>
      <c r="E104" s="379" t="s">
        <v>30</v>
      </c>
      <c r="F104" s="376" t="s">
        <v>4572</v>
      </c>
      <c r="G104" s="380" t="s">
        <v>4551</v>
      </c>
      <c r="H104" s="543"/>
      <c r="I104" s="543"/>
      <c r="J104" s="543"/>
      <c r="K104" s="417" t="s">
        <v>3802</v>
      </c>
      <c r="L104" s="417" t="s">
        <v>3802</v>
      </c>
      <c r="M104" s="417" t="s">
        <v>3802</v>
      </c>
      <c r="N104" s="412"/>
      <c r="O104" s="412"/>
      <c r="P104" s="420"/>
      <c r="Q104" s="413"/>
      <c r="R104" s="413"/>
      <c r="S104" s="413"/>
      <c r="T104" s="413"/>
    </row>
    <row r="105" spans="1:34" s="414" customFormat="1" ht="19.2" customHeight="1">
      <c r="A105" s="379">
        <v>97</v>
      </c>
      <c r="B105" s="376" t="s">
        <v>4573</v>
      </c>
      <c r="C105" s="377" t="s">
        <v>4574</v>
      </c>
      <c r="D105" s="378" t="s">
        <v>151</v>
      </c>
      <c r="E105" s="379" t="s">
        <v>30</v>
      </c>
      <c r="F105" s="376" t="s">
        <v>4575</v>
      </c>
      <c r="G105" s="380" t="s">
        <v>4551</v>
      </c>
      <c r="H105" s="543"/>
      <c r="I105" s="543"/>
      <c r="J105" s="543"/>
      <c r="K105" s="417" t="s">
        <v>3802</v>
      </c>
      <c r="L105" s="417" t="s">
        <v>3802</v>
      </c>
      <c r="M105" s="417" t="s">
        <v>3802</v>
      </c>
      <c r="N105" s="412"/>
      <c r="O105" s="412"/>
      <c r="P105" s="420"/>
      <c r="Q105" s="413"/>
      <c r="R105" s="413"/>
      <c r="S105" s="413"/>
      <c r="T105" s="413"/>
    </row>
    <row r="106" spans="1:34" s="414" customFormat="1" ht="19.2" customHeight="1">
      <c r="A106" s="379">
        <v>98</v>
      </c>
      <c r="B106" s="376" t="s">
        <v>4576</v>
      </c>
      <c r="C106" s="377" t="s">
        <v>819</v>
      </c>
      <c r="D106" s="378" t="s">
        <v>165</v>
      </c>
      <c r="E106" s="379" t="s">
        <v>30</v>
      </c>
      <c r="F106" s="376" t="s">
        <v>136</v>
      </c>
      <c r="G106" s="380" t="s">
        <v>4551</v>
      </c>
      <c r="H106" s="543"/>
      <c r="I106" s="543"/>
      <c r="J106" s="543"/>
      <c r="K106" s="417" t="s">
        <v>3802</v>
      </c>
      <c r="L106" s="417" t="s">
        <v>3802</v>
      </c>
      <c r="M106" s="417" t="s">
        <v>3802</v>
      </c>
      <c r="N106" s="412"/>
      <c r="O106" s="412"/>
      <c r="P106" s="420"/>
      <c r="Q106" s="413"/>
      <c r="R106" s="413"/>
      <c r="S106" s="413"/>
      <c r="T106" s="413"/>
    </row>
    <row r="107" spans="1:34" s="414" customFormat="1" ht="19.2" customHeight="1">
      <c r="A107" s="379">
        <v>99</v>
      </c>
      <c r="B107" s="376" t="s">
        <v>4577</v>
      </c>
      <c r="C107" s="377" t="s">
        <v>4578</v>
      </c>
      <c r="D107" s="378" t="s">
        <v>75</v>
      </c>
      <c r="E107" s="379" t="s">
        <v>30</v>
      </c>
      <c r="F107" s="376" t="s">
        <v>4579</v>
      </c>
      <c r="G107" s="380" t="s">
        <v>4551</v>
      </c>
      <c r="H107" s="543"/>
      <c r="I107" s="543"/>
      <c r="J107" s="543"/>
      <c r="K107" s="417" t="s">
        <v>3802</v>
      </c>
      <c r="L107" s="417" t="s">
        <v>3802</v>
      </c>
      <c r="M107" s="417" t="s">
        <v>3802</v>
      </c>
      <c r="N107" s="412"/>
      <c r="O107" s="412"/>
      <c r="P107" s="420"/>
      <c r="Q107" s="413"/>
      <c r="R107" s="413"/>
      <c r="S107" s="413"/>
      <c r="T107" s="413"/>
    </row>
    <row r="108" spans="1:34" s="414" customFormat="1" ht="19.2" customHeight="1">
      <c r="A108" s="379">
        <v>100</v>
      </c>
      <c r="B108" s="376" t="s">
        <v>4580</v>
      </c>
      <c r="C108" s="377" t="s">
        <v>710</v>
      </c>
      <c r="D108" s="378" t="s">
        <v>279</v>
      </c>
      <c r="E108" s="379" t="s">
        <v>30</v>
      </c>
      <c r="F108" s="376" t="s">
        <v>4581</v>
      </c>
      <c r="G108" s="380" t="s">
        <v>4551</v>
      </c>
      <c r="H108" s="543"/>
      <c r="I108" s="543"/>
      <c r="J108" s="543"/>
      <c r="K108" s="417" t="s">
        <v>3802</v>
      </c>
      <c r="L108" s="417" t="s">
        <v>3802</v>
      </c>
      <c r="M108" s="417" t="s">
        <v>3802</v>
      </c>
      <c r="N108" s="412"/>
      <c r="O108" s="412"/>
      <c r="P108" s="420"/>
      <c r="Q108" s="413"/>
      <c r="R108" s="413"/>
      <c r="S108" s="413"/>
      <c r="T108" s="413"/>
    </row>
    <row r="109" spans="1:34" s="414" customFormat="1" ht="19.2" customHeight="1">
      <c r="A109" s="379">
        <v>101</v>
      </c>
      <c r="B109" s="376" t="s">
        <v>4582</v>
      </c>
      <c r="C109" s="377" t="s">
        <v>250</v>
      </c>
      <c r="D109" s="378" t="s">
        <v>87</v>
      </c>
      <c r="E109" s="379" t="s">
        <v>30</v>
      </c>
      <c r="F109" s="376" t="s">
        <v>4583</v>
      </c>
      <c r="G109" s="380" t="s">
        <v>4551</v>
      </c>
      <c r="H109" s="543"/>
      <c r="I109" s="543"/>
      <c r="J109" s="543"/>
      <c r="K109" s="417" t="s">
        <v>3802</v>
      </c>
      <c r="L109" s="417" t="s">
        <v>3802</v>
      </c>
      <c r="M109" s="417" t="s">
        <v>3802</v>
      </c>
      <c r="N109" s="412"/>
      <c r="O109" s="412"/>
      <c r="P109" s="420"/>
      <c r="Q109" s="413"/>
      <c r="R109" s="413"/>
      <c r="S109" s="413"/>
      <c r="T109" s="413"/>
    </row>
    <row r="110" spans="1:34" s="414" customFormat="1" ht="19.2" customHeight="1">
      <c r="A110" s="379">
        <v>102</v>
      </c>
      <c r="B110" s="376" t="s">
        <v>4584</v>
      </c>
      <c r="C110" s="377" t="s">
        <v>4585</v>
      </c>
      <c r="D110" s="378" t="s">
        <v>425</v>
      </c>
      <c r="E110" s="379" t="s">
        <v>30</v>
      </c>
      <c r="F110" s="376" t="s">
        <v>4586</v>
      </c>
      <c r="G110" s="380" t="s">
        <v>4551</v>
      </c>
      <c r="H110" s="543"/>
      <c r="I110" s="543"/>
      <c r="J110" s="543"/>
      <c r="K110" s="417" t="s">
        <v>3802</v>
      </c>
      <c r="L110" s="417" t="s">
        <v>3802</v>
      </c>
      <c r="M110" s="417" t="s">
        <v>3802</v>
      </c>
      <c r="N110" s="412"/>
      <c r="O110" s="412"/>
      <c r="P110" s="420"/>
      <c r="Q110" s="413"/>
      <c r="R110" s="413"/>
      <c r="S110" s="413"/>
      <c r="T110" s="413"/>
    </row>
    <row r="111" spans="1:34" s="414" customFormat="1" ht="19.2" customHeight="1">
      <c r="A111" s="379">
        <v>103</v>
      </c>
      <c r="B111" s="376" t="s">
        <v>4587</v>
      </c>
      <c r="C111" s="377" t="s">
        <v>4588</v>
      </c>
      <c r="D111" s="378" t="s">
        <v>211</v>
      </c>
      <c r="E111" s="379" t="s">
        <v>30</v>
      </c>
      <c r="F111" s="376" t="s">
        <v>4589</v>
      </c>
      <c r="G111" s="380" t="s">
        <v>4551</v>
      </c>
      <c r="H111" s="543"/>
      <c r="I111" s="543"/>
      <c r="J111" s="543"/>
      <c r="K111" s="417" t="s">
        <v>3802</v>
      </c>
      <c r="L111" s="417" t="s">
        <v>3802</v>
      </c>
      <c r="M111" s="417" t="s">
        <v>3802</v>
      </c>
      <c r="N111" s="412"/>
      <c r="O111" s="412"/>
      <c r="P111" s="420"/>
      <c r="Q111" s="413"/>
      <c r="R111" s="413"/>
      <c r="S111" s="413"/>
      <c r="T111" s="413"/>
    </row>
    <row r="112" spans="1:34" s="414" customFormat="1" ht="19.2" customHeight="1">
      <c r="A112" s="379">
        <v>104</v>
      </c>
      <c r="B112" s="376" t="s">
        <v>4590</v>
      </c>
      <c r="C112" s="377" t="s">
        <v>1434</v>
      </c>
      <c r="D112" s="378" t="s">
        <v>2456</v>
      </c>
      <c r="E112" s="379" t="s">
        <v>30</v>
      </c>
      <c r="F112" s="376" t="s">
        <v>4591</v>
      </c>
      <c r="G112" s="380" t="s">
        <v>4551</v>
      </c>
      <c r="H112" s="543"/>
      <c r="I112" s="543"/>
      <c r="J112" s="543"/>
      <c r="K112" s="417" t="s">
        <v>3802</v>
      </c>
      <c r="L112" s="417" t="s">
        <v>3802</v>
      </c>
      <c r="M112" s="417" t="s">
        <v>3802</v>
      </c>
      <c r="N112" s="412"/>
      <c r="O112" s="412"/>
      <c r="P112" s="420"/>
      <c r="Q112" s="413"/>
      <c r="R112" s="413"/>
      <c r="S112" s="413"/>
      <c r="T112" s="413"/>
    </row>
    <row r="113" spans="1:34" s="414" customFormat="1" ht="19.2" customHeight="1">
      <c r="A113" s="379">
        <v>105</v>
      </c>
      <c r="B113" s="376" t="s">
        <v>4592</v>
      </c>
      <c r="C113" s="377" t="s">
        <v>4593</v>
      </c>
      <c r="D113" s="378" t="s">
        <v>310</v>
      </c>
      <c r="E113" s="379" t="s">
        <v>30</v>
      </c>
      <c r="F113" s="376" t="s">
        <v>4594</v>
      </c>
      <c r="G113" s="380" t="s">
        <v>4551</v>
      </c>
      <c r="H113" s="543"/>
      <c r="I113" s="543"/>
      <c r="J113" s="543"/>
      <c r="K113" s="417" t="s">
        <v>3802</v>
      </c>
      <c r="L113" s="417" t="s">
        <v>3802</v>
      </c>
      <c r="M113" s="417" t="s">
        <v>3802</v>
      </c>
      <c r="N113" s="412"/>
      <c r="O113" s="412"/>
      <c r="P113" s="420"/>
      <c r="Q113" s="413"/>
      <c r="R113" s="413"/>
      <c r="S113" s="413"/>
      <c r="T113" s="413"/>
    </row>
    <row r="114" spans="1:34" s="414" customFormat="1" ht="19.2" customHeight="1">
      <c r="A114" s="379">
        <v>106</v>
      </c>
      <c r="B114" s="376" t="s">
        <v>4595</v>
      </c>
      <c r="C114" s="377" t="s">
        <v>1184</v>
      </c>
      <c r="D114" s="378" t="s">
        <v>225</v>
      </c>
      <c r="E114" s="379" t="s">
        <v>30</v>
      </c>
      <c r="F114" s="376" t="s">
        <v>4596</v>
      </c>
      <c r="G114" s="380" t="s">
        <v>4551</v>
      </c>
      <c r="H114" s="543"/>
      <c r="I114" s="543"/>
      <c r="J114" s="543"/>
      <c r="K114" s="417" t="s">
        <v>3802</v>
      </c>
      <c r="L114" s="417" t="s">
        <v>3802</v>
      </c>
      <c r="M114" s="417" t="s">
        <v>3802</v>
      </c>
      <c r="N114" s="412"/>
      <c r="O114" s="412"/>
      <c r="P114" s="420"/>
      <c r="Q114" s="413"/>
      <c r="R114" s="413"/>
      <c r="S114" s="413"/>
      <c r="T114" s="413"/>
    </row>
    <row r="115" spans="1:34" s="414" customFormat="1" ht="19.2" customHeight="1">
      <c r="A115" s="379">
        <v>107</v>
      </c>
      <c r="B115" s="376" t="s">
        <v>4597</v>
      </c>
      <c r="C115" s="377" t="s">
        <v>4598</v>
      </c>
      <c r="D115" s="378" t="s">
        <v>231</v>
      </c>
      <c r="E115" s="379" t="s">
        <v>30</v>
      </c>
      <c r="F115" s="376" t="s">
        <v>4532</v>
      </c>
      <c r="G115" s="380" t="s">
        <v>4551</v>
      </c>
      <c r="H115" s="543"/>
      <c r="I115" s="543"/>
      <c r="J115" s="543"/>
      <c r="K115" s="417" t="s">
        <v>3802</v>
      </c>
      <c r="L115" s="417" t="s">
        <v>3802</v>
      </c>
      <c r="M115" s="417" t="s">
        <v>3802</v>
      </c>
      <c r="N115" s="412"/>
      <c r="O115" s="412"/>
      <c r="P115" s="420"/>
      <c r="Q115" s="413"/>
      <c r="R115" s="413"/>
      <c r="S115" s="413"/>
      <c r="T115" s="413"/>
    </row>
    <row r="116" spans="1:34" s="414" customFormat="1" ht="19.2" customHeight="1">
      <c r="A116" s="379">
        <v>108</v>
      </c>
      <c r="B116" s="376" t="s">
        <v>4599</v>
      </c>
      <c r="C116" s="377" t="s">
        <v>1575</v>
      </c>
      <c r="D116" s="378" t="s">
        <v>638</v>
      </c>
      <c r="E116" s="379" t="s">
        <v>30</v>
      </c>
      <c r="F116" s="376" t="s">
        <v>4600</v>
      </c>
      <c r="G116" s="380" t="s">
        <v>4551</v>
      </c>
      <c r="H116" s="543"/>
      <c r="I116" s="543"/>
      <c r="J116" s="543"/>
      <c r="K116" s="417" t="s">
        <v>3802</v>
      </c>
      <c r="L116" s="417" t="s">
        <v>3802</v>
      </c>
      <c r="M116" s="417" t="s">
        <v>3802</v>
      </c>
      <c r="N116" s="412"/>
      <c r="O116" s="412"/>
      <c r="P116" s="420"/>
      <c r="Q116" s="413"/>
      <c r="R116" s="413"/>
      <c r="S116" s="413"/>
      <c r="T116" s="413"/>
    </row>
    <row r="117" spans="1:34" s="414" customFormat="1" ht="19.2" customHeight="1">
      <c r="A117" s="379">
        <v>109</v>
      </c>
      <c r="B117" s="376" t="s">
        <v>4601</v>
      </c>
      <c r="C117" s="377" t="s">
        <v>3216</v>
      </c>
      <c r="D117" s="378" t="s">
        <v>235</v>
      </c>
      <c r="E117" s="379" t="s">
        <v>30</v>
      </c>
      <c r="F117" s="376" t="s">
        <v>4602</v>
      </c>
      <c r="G117" s="380" t="s">
        <v>4551</v>
      </c>
      <c r="H117" s="543"/>
      <c r="I117" s="543"/>
      <c r="J117" s="543"/>
      <c r="K117" s="417" t="s">
        <v>3802</v>
      </c>
      <c r="L117" s="417" t="s">
        <v>3802</v>
      </c>
      <c r="M117" s="417" t="s">
        <v>3802</v>
      </c>
      <c r="N117" s="412"/>
      <c r="O117" s="412"/>
      <c r="P117" s="420"/>
      <c r="Q117" s="413"/>
      <c r="R117" s="413"/>
      <c r="S117" s="413"/>
      <c r="T117" s="413"/>
    </row>
    <row r="118" spans="1:34" s="414" customFormat="1" ht="19.2" customHeight="1">
      <c r="A118" s="379">
        <v>110</v>
      </c>
      <c r="B118" s="376" t="s">
        <v>4603</v>
      </c>
      <c r="C118" s="377" t="s">
        <v>189</v>
      </c>
      <c r="D118" s="378" t="s">
        <v>471</v>
      </c>
      <c r="E118" s="379" t="s">
        <v>30</v>
      </c>
      <c r="F118" s="376" t="s">
        <v>4604</v>
      </c>
      <c r="G118" s="380" t="s">
        <v>4551</v>
      </c>
      <c r="H118" s="543"/>
      <c r="I118" s="543"/>
      <c r="J118" s="543"/>
      <c r="K118" s="417" t="s">
        <v>3802</v>
      </c>
      <c r="L118" s="417" t="s">
        <v>3802</v>
      </c>
      <c r="M118" s="417" t="s">
        <v>3802</v>
      </c>
      <c r="N118" s="412"/>
      <c r="O118" s="412"/>
      <c r="P118" s="420"/>
      <c r="Q118" s="413"/>
      <c r="R118" s="413"/>
      <c r="S118" s="413"/>
      <c r="T118" s="413"/>
    </row>
    <row r="119" spans="1:34" s="414" customFormat="1" ht="19.2" customHeight="1">
      <c r="A119" s="379">
        <v>111</v>
      </c>
      <c r="B119" s="376" t="s">
        <v>4605</v>
      </c>
      <c r="C119" s="377" t="s">
        <v>597</v>
      </c>
      <c r="D119" s="378" t="s">
        <v>127</v>
      </c>
      <c r="E119" s="379" t="s">
        <v>30</v>
      </c>
      <c r="F119" s="376" t="s">
        <v>4606</v>
      </c>
      <c r="G119" s="380" t="s">
        <v>4551</v>
      </c>
      <c r="H119" s="543"/>
      <c r="I119" s="543"/>
      <c r="J119" s="543"/>
      <c r="K119" s="417" t="s">
        <v>3802</v>
      </c>
      <c r="L119" s="417" t="s">
        <v>3802</v>
      </c>
      <c r="M119" s="417" t="s">
        <v>3802</v>
      </c>
      <c r="N119" s="412"/>
      <c r="O119" s="412"/>
      <c r="P119" s="420"/>
      <c r="Q119" s="413"/>
      <c r="R119" s="413"/>
      <c r="S119" s="413"/>
      <c r="T119" s="413"/>
    </row>
    <row r="120" spans="1:34" s="414" customFormat="1" ht="19.2" customHeight="1">
      <c r="A120" s="379">
        <v>112</v>
      </c>
      <c r="B120" s="376" t="s">
        <v>4607</v>
      </c>
      <c r="C120" s="377" t="s">
        <v>4608</v>
      </c>
      <c r="D120" s="378" t="s">
        <v>320</v>
      </c>
      <c r="E120" s="379" t="s">
        <v>30</v>
      </c>
      <c r="F120" s="376" t="s">
        <v>4111</v>
      </c>
      <c r="G120" s="380" t="s">
        <v>4609</v>
      </c>
      <c r="H120" s="549"/>
      <c r="I120" s="549"/>
      <c r="J120" s="549"/>
      <c r="K120" s="417" t="s">
        <v>3802</v>
      </c>
      <c r="L120" s="417" t="s">
        <v>3802</v>
      </c>
      <c r="M120" s="417" t="s">
        <v>3802</v>
      </c>
      <c r="N120" s="417"/>
      <c r="O120" s="417"/>
      <c r="P120" s="418"/>
      <c r="Q120" s="413"/>
      <c r="R120" s="413"/>
      <c r="S120" s="413"/>
      <c r="T120" s="413"/>
    </row>
    <row r="121" spans="1:34" s="414" customFormat="1" ht="19.2" customHeight="1">
      <c r="A121" s="379">
        <v>113</v>
      </c>
      <c r="B121" s="376" t="s">
        <v>4610</v>
      </c>
      <c r="C121" s="377" t="s">
        <v>4611</v>
      </c>
      <c r="D121" s="378" t="s">
        <v>34</v>
      </c>
      <c r="E121" s="379" t="s">
        <v>30</v>
      </c>
      <c r="F121" s="376" t="s">
        <v>4612</v>
      </c>
      <c r="G121" s="380" t="s">
        <v>4609</v>
      </c>
      <c r="H121" s="549"/>
      <c r="I121" s="549"/>
      <c r="J121" s="549"/>
      <c r="K121" s="417" t="s">
        <v>3802</v>
      </c>
      <c r="L121" s="417" t="s">
        <v>3802</v>
      </c>
      <c r="M121" s="417" t="s">
        <v>3802</v>
      </c>
      <c r="N121" s="417"/>
      <c r="O121" s="417"/>
      <c r="P121" s="418"/>
      <c r="Q121" s="413"/>
      <c r="R121" s="413"/>
      <c r="S121" s="413"/>
      <c r="T121" s="413"/>
    </row>
    <row r="122" spans="1:34" s="414" customFormat="1" ht="19.2" customHeight="1">
      <c r="A122" s="379">
        <v>114</v>
      </c>
      <c r="B122" s="376" t="s">
        <v>4613</v>
      </c>
      <c r="C122" s="377" t="s">
        <v>597</v>
      </c>
      <c r="D122" s="378" t="s">
        <v>34</v>
      </c>
      <c r="E122" s="379" t="s">
        <v>30</v>
      </c>
      <c r="F122" s="376" t="s">
        <v>4614</v>
      </c>
      <c r="G122" s="380" t="s">
        <v>4609</v>
      </c>
      <c r="H122" s="549"/>
      <c r="I122" s="549"/>
      <c r="J122" s="549"/>
      <c r="K122" s="417" t="s">
        <v>3802</v>
      </c>
      <c r="L122" s="417" t="s">
        <v>3802</v>
      </c>
      <c r="M122" s="417" t="s">
        <v>3802</v>
      </c>
      <c r="N122" s="417"/>
      <c r="O122" s="417"/>
      <c r="P122" s="418"/>
      <c r="Q122" s="413"/>
      <c r="R122" s="413"/>
      <c r="S122" s="413"/>
      <c r="T122" s="413"/>
    </row>
    <row r="123" spans="1:34" s="414" customFormat="1" ht="19.2" customHeight="1">
      <c r="A123" s="379">
        <v>115</v>
      </c>
      <c r="B123" s="376" t="s">
        <v>4615</v>
      </c>
      <c r="C123" s="377" t="s">
        <v>759</v>
      </c>
      <c r="D123" s="378" t="s">
        <v>52</v>
      </c>
      <c r="E123" s="379" t="s">
        <v>30</v>
      </c>
      <c r="F123" s="376" t="s">
        <v>4616</v>
      </c>
      <c r="G123" s="380" t="s">
        <v>4609</v>
      </c>
      <c r="H123" s="543"/>
      <c r="I123" s="543"/>
      <c r="J123" s="543"/>
      <c r="K123" s="417" t="s">
        <v>3802</v>
      </c>
      <c r="L123" s="417" t="s">
        <v>3802</v>
      </c>
      <c r="M123" s="417" t="s">
        <v>3802</v>
      </c>
      <c r="N123" s="412"/>
      <c r="O123" s="412"/>
      <c r="P123" s="420"/>
      <c r="Q123" s="413"/>
      <c r="R123" s="413"/>
      <c r="S123" s="413"/>
      <c r="T123" s="413"/>
    </row>
    <row r="124" spans="1:34" s="414" customFormat="1" ht="19.2" customHeight="1">
      <c r="A124" s="379">
        <v>116</v>
      </c>
      <c r="B124" s="376" t="s">
        <v>4617</v>
      </c>
      <c r="C124" s="377" t="s">
        <v>4618</v>
      </c>
      <c r="D124" s="378" t="s">
        <v>132</v>
      </c>
      <c r="E124" s="379" t="s">
        <v>30</v>
      </c>
      <c r="F124" s="376" t="s">
        <v>4619</v>
      </c>
      <c r="G124" s="380" t="s">
        <v>4609</v>
      </c>
      <c r="H124" s="543"/>
      <c r="I124" s="543"/>
      <c r="J124" s="543"/>
      <c r="K124" s="417" t="s">
        <v>3802</v>
      </c>
      <c r="L124" s="417" t="s">
        <v>3802</v>
      </c>
      <c r="M124" s="417" t="s">
        <v>3802</v>
      </c>
      <c r="N124" s="412"/>
      <c r="O124" s="412"/>
      <c r="P124" s="420"/>
      <c r="Q124" s="550"/>
      <c r="R124" s="550"/>
      <c r="S124" s="550"/>
      <c r="T124" s="550"/>
      <c r="U124" s="544"/>
      <c r="V124" s="544"/>
      <c r="W124" s="544"/>
      <c r="X124" s="544"/>
      <c r="Y124" s="544"/>
      <c r="Z124" s="544"/>
      <c r="AA124" s="544"/>
      <c r="AB124" s="544"/>
      <c r="AC124" s="544"/>
      <c r="AD124" s="544"/>
      <c r="AE124" s="544"/>
      <c r="AF124" s="544"/>
      <c r="AG124" s="544"/>
      <c r="AH124" s="544"/>
    </row>
    <row r="125" spans="1:34" s="414" customFormat="1" ht="19.2" customHeight="1">
      <c r="A125" s="379">
        <v>117</v>
      </c>
      <c r="B125" s="376" t="s">
        <v>4620</v>
      </c>
      <c r="C125" s="377" t="s">
        <v>4621</v>
      </c>
      <c r="D125" s="378" t="s">
        <v>132</v>
      </c>
      <c r="E125" s="379" t="s">
        <v>30</v>
      </c>
      <c r="F125" s="376" t="s">
        <v>4622</v>
      </c>
      <c r="G125" s="380" t="s">
        <v>4609</v>
      </c>
      <c r="H125" s="543"/>
      <c r="I125" s="543"/>
      <c r="J125" s="543"/>
      <c r="K125" s="417" t="s">
        <v>3802</v>
      </c>
      <c r="L125" s="417" t="s">
        <v>3802</v>
      </c>
      <c r="M125" s="417" t="s">
        <v>3802</v>
      </c>
      <c r="N125" s="412"/>
      <c r="O125" s="412"/>
      <c r="P125" s="420"/>
      <c r="Q125" s="413"/>
      <c r="R125" s="413"/>
      <c r="S125" s="413"/>
      <c r="T125" s="413"/>
    </row>
    <row r="126" spans="1:34" s="414" customFormat="1" ht="19.2" customHeight="1">
      <c r="A126" s="379">
        <v>118</v>
      </c>
      <c r="B126" s="376" t="s">
        <v>4623</v>
      </c>
      <c r="C126" s="377" t="s">
        <v>4256</v>
      </c>
      <c r="D126" s="378" t="s">
        <v>67</v>
      </c>
      <c r="E126" s="379" t="s">
        <v>30</v>
      </c>
      <c r="F126" s="376" t="s">
        <v>4624</v>
      </c>
      <c r="G126" s="380" t="s">
        <v>4609</v>
      </c>
      <c r="H126" s="543"/>
      <c r="I126" s="543"/>
      <c r="J126" s="543"/>
      <c r="K126" s="417" t="s">
        <v>3802</v>
      </c>
      <c r="L126" s="417" t="s">
        <v>3802</v>
      </c>
      <c r="M126" s="417" t="s">
        <v>3802</v>
      </c>
      <c r="N126" s="412"/>
      <c r="O126" s="412"/>
      <c r="P126" s="420"/>
      <c r="Q126" s="413"/>
      <c r="R126" s="413"/>
      <c r="S126" s="413"/>
      <c r="T126" s="413"/>
    </row>
    <row r="127" spans="1:34" s="414" customFormat="1" ht="19.2" customHeight="1">
      <c r="A127" s="379">
        <v>119</v>
      </c>
      <c r="B127" s="376" t="s">
        <v>4625</v>
      </c>
      <c r="C127" s="377" t="s">
        <v>1782</v>
      </c>
      <c r="D127" s="378" t="s">
        <v>725</v>
      </c>
      <c r="E127" s="379" t="s">
        <v>30</v>
      </c>
      <c r="F127" s="376" t="s">
        <v>4626</v>
      </c>
      <c r="G127" s="380" t="s">
        <v>4609</v>
      </c>
      <c r="H127" s="543"/>
      <c r="I127" s="543"/>
      <c r="J127" s="543"/>
      <c r="K127" s="417" t="s">
        <v>3802</v>
      </c>
      <c r="L127" s="417" t="s">
        <v>3802</v>
      </c>
      <c r="M127" s="417" t="s">
        <v>3802</v>
      </c>
      <c r="N127" s="412"/>
      <c r="O127" s="412"/>
      <c r="P127" s="420"/>
      <c r="Q127" s="413"/>
      <c r="R127" s="413"/>
      <c r="S127" s="413"/>
      <c r="T127" s="413"/>
    </row>
    <row r="128" spans="1:34" s="414" customFormat="1" ht="19.2" customHeight="1">
      <c r="A128" s="379">
        <v>120</v>
      </c>
      <c r="B128" s="376" t="s">
        <v>4627</v>
      </c>
      <c r="C128" s="377" t="s">
        <v>256</v>
      </c>
      <c r="D128" s="378" t="s">
        <v>147</v>
      </c>
      <c r="E128" s="379" t="s">
        <v>30</v>
      </c>
      <c r="F128" s="376" t="s">
        <v>4628</v>
      </c>
      <c r="G128" s="380" t="s">
        <v>4609</v>
      </c>
      <c r="H128" s="543"/>
      <c r="I128" s="543"/>
      <c r="J128" s="543"/>
      <c r="K128" s="417" t="s">
        <v>3802</v>
      </c>
      <c r="L128" s="417" t="s">
        <v>3802</v>
      </c>
      <c r="M128" s="417" t="s">
        <v>3802</v>
      </c>
      <c r="N128" s="412"/>
      <c r="O128" s="412"/>
      <c r="P128" s="420"/>
      <c r="Q128" s="413"/>
      <c r="R128" s="413"/>
      <c r="S128" s="413"/>
      <c r="T128" s="413"/>
    </row>
    <row r="129" spans="1:34" s="414" customFormat="1" ht="19.2" customHeight="1">
      <c r="A129" s="379">
        <v>121</v>
      </c>
      <c r="B129" s="376" t="s">
        <v>4629</v>
      </c>
      <c r="C129" s="377" t="s">
        <v>2473</v>
      </c>
      <c r="D129" s="378" t="s">
        <v>375</v>
      </c>
      <c r="E129" s="379" t="s">
        <v>30</v>
      </c>
      <c r="F129" s="376" t="s">
        <v>4510</v>
      </c>
      <c r="G129" s="380" t="s">
        <v>4609</v>
      </c>
      <c r="H129" s="543"/>
      <c r="I129" s="543"/>
      <c r="J129" s="543"/>
      <c r="K129" s="417" t="s">
        <v>3802</v>
      </c>
      <c r="L129" s="417" t="s">
        <v>3802</v>
      </c>
      <c r="M129" s="417" t="s">
        <v>3802</v>
      </c>
      <c r="N129" s="412"/>
      <c r="O129" s="412"/>
      <c r="P129" s="420"/>
      <c r="Q129" s="413"/>
      <c r="R129" s="413"/>
      <c r="S129" s="413"/>
      <c r="T129" s="413"/>
    </row>
    <row r="130" spans="1:34" s="414" customFormat="1" ht="19.2" customHeight="1">
      <c r="A130" s="379">
        <v>122</v>
      </c>
      <c r="B130" s="376" t="s">
        <v>4630</v>
      </c>
      <c r="C130" s="377" t="s">
        <v>573</v>
      </c>
      <c r="D130" s="378" t="s">
        <v>151</v>
      </c>
      <c r="E130" s="379" t="s">
        <v>30</v>
      </c>
      <c r="F130" s="376" t="s">
        <v>4631</v>
      </c>
      <c r="G130" s="380" t="s">
        <v>4609</v>
      </c>
      <c r="H130" s="543"/>
      <c r="I130" s="543"/>
      <c r="J130" s="543"/>
      <c r="K130" s="417" t="s">
        <v>3802</v>
      </c>
      <c r="L130" s="417" t="s">
        <v>3802</v>
      </c>
      <c r="M130" s="417" t="s">
        <v>3802</v>
      </c>
      <c r="N130" s="412"/>
      <c r="O130" s="412"/>
      <c r="P130" s="420"/>
      <c r="Q130" s="413"/>
      <c r="R130" s="413"/>
      <c r="S130" s="413"/>
      <c r="T130" s="413"/>
    </row>
    <row r="131" spans="1:34" s="414" customFormat="1" ht="19.2" customHeight="1">
      <c r="A131" s="379">
        <v>123</v>
      </c>
      <c r="B131" s="376" t="s">
        <v>4632</v>
      </c>
      <c r="C131" s="377" t="s">
        <v>1767</v>
      </c>
      <c r="D131" s="378" t="s">
        <v>947</v>
      </c>
      <c r="E131" s="379" t="s">
        <v>30</v>
      </c>
      <c r="F131" s="376" t="s">
        <v>4583</v>
      </c>
      <c r="G131" s="380" t="s">
        <v>4609</v>
      </c>
      <c r="H131" s="543"/>
      <c r="I131" s="543"/>
      <c r="J131" s="543"/>
      <c r="K131" s="417" t="s">
        <v>3802</v>
      </c>
      <c r="L131" s="417" t="s">
        <v>3802</v>
      </c>
      <c r="M131" s="417" t="s">
        <v>3802</v>
      </c>
      <c r="N131" s="412"/>
      <c r="O131" s="412"/>
      <c r="P131" s="420"/>
      <c r="Q131" s="413"/>
      <c r="R131" s="413"/>
      <c r="S131" s="413"/>
      <c r="T131" s="413"/>
    </row>
    <row r="132" spans="1:34" s="544" customFormat="1" ht="19.2" customHeight="1">
      <c r="A132" s="379">
        <v>124</v>
      </c>
      <c r="B132" s="376" t="s">
        <v>4633</v>
      </c>
      <c r="C132" s="377" t="s">
        <v>4634</v>
      </c>
      <c r="D132" s="378" t="s">
        <v>2639</v>
      </c>
      <c r="E132" s="379" t="s">
        <v>31</v>
      </c>
      <c r="F132" s="376" t="s">
        <v>4635</v>
      </c>
      <c r="G132" s="380" t="s">
        <v>4609</v>
      </c>
      <c r="H132" s="543"/>
      <c r="I132" s="543"/>
      <c r="J132" s="543"/>
      <c r="K132" s="417" t="s">
        <v>3802</v>
      </c>
      <c r="L132" s="417" t="s">
        <v>3802</v>
      </c>
      <c r="M132" s="417" t="s">
        <v>3802</v>
      </c>
      <c r="N132" s="412"/>
      <c r="O132" s="412"/>
      <c r="P132" s="420"/>
      <c r="Q132" s="413"/>
      <c r="R132" s="413"/>
      <c r="S132" s="413"/>
      <c r="T132" s="413"/>
      <c r="U132" s="414"/>
      <c r="V132" s="414"/>
      <c r="W132" s="414"/>
      <c r="X132" s="414"/>
      <c r="Y132" s="414"/>
      <c r="Z132" s="414"/>
      <c r="AA132" s="414"/>
      <c r="AB132" s="414"/>
      <c r="AC132" s="414"/>
      <c r="AD132" s="414"/>
      <c r="AE132" s="414"/>
      <c r="AF132" s="414"/>
      <c r="AG132" s="414"/>
      <c r="AH132" s="414"/>
    </row>
    <row r="133" spans="1:34" s="414" customFormat="1" ht="19.2" customHeight="1">
      <c r="A133" s="379">
        <v>125</v>
      </c>
      <c r="B133" s="376" t="s">
        <v>4636</v>
      </c>
      <c r="C133" s="377" t="s">
        <v>2448</v>
      </c>
      <c r="D133" s="378" t="s">
        <v>279</v>
      </c>
      <c r="E133" s="379" t="s">
        <v>30</v>
      </c>
      <c r="F133" s="376" t="s">
        <v>4637</v>
      </c>
      <c r="G133" s="380" t="s">
        <v>4609</v>
      </c>
      <c r="H133" s="543"/>
      <c r="I133" s="543"/>
      <c r="J133" s="543"/>
      <c r="K133" s="417" t="s">
        <v>3802</v>
      </c>
      <c r="L133" s="417" t="s">
        <v>3802</v>
      </c>
      <c r="M133" s="417" t="s">
        <v>3802</v>
      </c>
      <c r="N133" s="412"/>
      <c r="O133" s="412"/>
      <c r="P133" s="420"/>
      <c r="Q133" s="413"/>
      <c r="R133" s="413"/>
      <c r="S133" s="413"/>
      <c r="T133" s="413"/>
    </row>
    <row r="134" spans="1:34" s="414" customFormat="1" ht="19.2" customHeight="1">
      <c r="A134" s="379">
        <v>126</v>
      </c>
      <c r="B134" s="376" t="s">
        <v>4638</v>
      </c>
      <c r="C134" s="377" t="s">
        <v>543</v>
      </c>
      <c r="D134" s="378" t="s">
        <v>3139</v>
      </c>
      <c r="E134" s="379" t="s">
        <v>30</v>
      </c>
      <c r="F134" s="376" t="s">
        <v>4639</v>
      </c>
      <c r="G134" s="380" t="s">
        <v>4609</v>
      </c>
      <c r="H134" s="543"/>
      <c r="I134" s="543"/>
      <c r="J134" s="543"/>
      <c r="K134" s="417" t="s">
        <v>3802</v>
      </c>
      <c r="L134" s="417" t="s">
        <v>3802</v>
      </c>
      <c r="M134" s="417" t="s">
        <v>3802</v>
      </c>
      <c r="N134" s="412"/>
      <c r="O134" s="412"/>
      <c r="P134" s="420"/>
      <c r="Q134" s="413"/>
      <c r="R134" s="413"/>
      <c r="S134" s="413"/>
      <c r="T134" s="413"/>
    </row>
    <row r="135" spans="1:34" s="414" customFormat="1" ht="19.2" customHeight="1">
      <c r="A135" s="379">
        <v>127</v>
      </c>
      <c r="B135" s="376" t="s">
        <v>4640</v>
      </c>
      <c r="C135" s="377" t="s">
        <v>796</v>
      </c>
      <c r="D135" s="378" t="s">
        <v>591</v>
      </c>
      <c r="E135" s="379" t="s">
        <v>30</v>
      </c>
      <c r="F135" s="376" t="s">
        <v>144</v>
      </c>
      <c r="G135" s="380" t="s">
        <v>4609</v>
      </c>
      <c r="H135" s="543"/>
      <c r="I135" s="543"/>
      <c r="J135" s="543"/>
      <c r="K135" s="417" t="s">
        <v>3802</v>
      </c>
      <c r="L135" s="417" t="s">
        <v>3802</v>
      </c>
      <c r="M135" s="417" t="s">
        <v>3802</v>
      </c>
      <c r="N135" s="412"/>
      <c r="O135" s="412"/>
      <c r="P135" s="420"/>
      <c r="Q135" s="413"/>
      <c r="R135" s="413"/>
      <c r="S135" s="413"/>
      <c r="T135" s="413"/>
    </row>
    <row r="136" spans="1:34" s="414" customFormat="1" ht="19.2" customHeight="1">
      <c r="A136" s="379">
        <v>128</v>
      </c>
      <c r="B136" s="376" t="s">
        <v>4641</v>
      </c>
      <c r="C136" s="377" t="s">
        <v>2962</v>
      </c>
      <c r="D136" s="378" t="s">
        <v>190</v>
      </c>
      <c r="E136" s="379" t="s">
        <v>30</v>
      </c>
      <c r="F136" s="376" t="s">
        <v>4642</v>
      </c>
      <c r="G136" s="380" t="s">
        <v>4609</v>
      </c>
      <c r="H136" s="543"/>
      <c r="I136" s="543"/>
      <c r="J136" s="543"/>
      <c r="K136" s="417" t="s">
        <v>3802</v>
      </c>
      <c r="L136" s="417" t="s">
        <v>3802</v>
      </c>
      <c r="M136" s="417" t="s">
        <v>3802</v>
      </c>
      <c r="N136" s="412"/>
      <c r="O136" s="412"/>
      <c r="P136" s="420"/>
      <c r="Q136" s="413"/>
      <c r="R136" s="413"/>
      <c r="S136" s="413"/>
      <c r="T136" s="413"/>
    </row>
    <row r="137" spans="1:34" s="544" customFormat="1" ht="19.2" customHeight="1">
      <c r="A137" s="379">
        <v>129</v>
      </c>
      <c r="B137" s="376" t="s">
        <v>4643</v>
      </c>
      <c r="C137" s="377" t="s">
        <v>203</v>
      </c>
      <c r="D137" s="378" t="s">
        <v>190</v>
      </c>
      <c r="E137" s="379" t="s">
        <v>30</v>
      </c>
      <c r="F137" s="376" t="s">
        <v>4644</v>
      </c>
      <c r="G137" s="380" t="s">
        <v>4609</v>
      </c>
      <c r="H137" s="543"/>
      <c r="I137" s="543"/>
      <c r="J137" s="543"/>
      <c r="K137" s="417" t="s">
        <v>3802</v>
      </c>
      <c r="L137" s="417" t="s">
        <v>3802</v>
      </c>
      <c r="M137" s="417" t="s">
        <v>3802</v>
      </c>
      <c r="N137" s="412"/>
      <c r="O137" s="412"/>
      <c r="P137" s="420"/>
      <c r="Q137" s="413"/>
      <c r="R137" s="413"/>
      <c r="S137" s="413"/>
      <c r="T137" s="413"/>
      <c r="U137" s="414"/>
      <c r="V137" s="414"/>
      <c r="W137" s="414"/>
      <c r="X137" s="414"/>
      <c r="Y137" s="414"/>
      <c r="Z137" s="414"/>
      <c r="AA137" s="414"/>
      <c r="AB137" s="414"/>
      <c r="AC137" s="414"/>
      <c r="AD137" s="414"/>
      <c r="AE137" s="414"/>
      <c r="AF137" s="414"/>
      <c r="AG137" s="414"/>
      <c r="AH137" s="414"/>
    </row>
    <row r="138" spans="1:34" s="414" customFormat="1" ht="19.2" customHeight="1">
      <c r="A138" s="379">
        <v>130</v>
      </c>
      <c r="B138" s="376" t="s">
        <v>4645</v>
      </c>
      <c r="C138" s="377" t="s">
        <v>4646</v>
      </c>
      <c r="D138" s="378" t="s">
        <v>197</v>
      </c>
      <c r="E138" s="379" t="s">
        <v>30</v>
      </c>
      <c r="F138" s="376" t="s">
        <v>4526</v>
      </c>
      <c r="G138" s="380" t="s">
        <v>4609</v>
      </c>
      <c r="H138" s="543"/>
      <c r="I138" s="543"/>
      <c r="J138" s="543"/>
      <c r="K138" s="417" t="s">
        <v>3802</v>
      </c>
      <c r="L138" s="417" t="s">
        <v>3802</v>
      </c>
      <c r="M138" s="417" t="s">
        <v>3802</v>
      </c>
      <c r="N138" s="412"/>
      <c r="O138" s="412"/>
      <c r="P138" s="420"/>
      <c r="Q138" s="415"/>
      <c r="R138" s="415"/>
      <c r="S138" s="415"/>
      <c r="T138" s="415"/>
      <c r="U138" s="416"/>
      <c r="V138" s="416"/>
      <c r="W138" s="416"/>
      <c r="X138" s="416"/>
      <c r="Y138" s="416"/>
      <c r="Z138" s="416"/>
      <c r="AA138" s="416"/>
      <c r="AB138" s="416"/>
      <c r="AC138" s="416"/>
      <c r="AD138" s="416"/>
      <c r="AE138" s="416"/>
      <c r="AF138" s="416"/>
      <c r="AG138" s="416"/>
      <c r="AH138" s="416"/>
    </row>
    <row r="139" spans="1:34" s="414" customFormat="1" ht="19.2" customHeight="1">
      <c r="A139" s="379">
        <v>131</v>
      </c>
      <c r="B139" s="376" t="s">
        <v>4647</v>
      </c>
      <c r="C139" s="377" t="s">
        <v>4648</v>
      </c>
      <c r="D139" s="378" t="s">
        <v>298</v>
      </c>
      <c r="E139" s="379" t="s">
        <v>30</v>
      </c>
      <c r="F139" s="376" t="s">
        <v>4649</v>
      </c>
      <c r="G139" s="380" t="s">
        <v>4609</v>
      </c>
      <c r="H139" s="543"/>
      <c r="I139" s="543"/>
      <c r="J139" s="543"/>
      <c r="K139" s="417" t="s">
        <v>3802</v>
      </c>
      <c r="L139" s="417" t="s">
        <v>3802</v>
      </c>
      <c r="M139" s="417" t="s">
        <v>3802</v>
      </c>
      <c r="N139" s="412"/>
      <c r="O139" s="412"/>
      <c r="P139" s="420"/>
      <c r="Q139" s="413"/>
      <c r="R139" s="413"/>
      <c r="S139" s="413"/>
      <c r="T139" s="413"/>
    </row>
    <row r="140" spans="1:34" s="544" customFormat="1" ht="19.2" customHeight="1">
      <c r="A140" s="379">
        <v>132</v>
      </c>
      <c r="B140" s="376" t="s">
        <v>4650</v>
      </c>
      <c r="C140" s="377" t="s">
        <v>839</v>
      </c>
      <c r="D140" s="378" t="s">
        <v>619</v>
      </c>
      <c r="E140" s="379" t="s">
        <v>30</v>
      </c>
      <c r="F140" s="376" t="s">
        <v>4651</v>
      </c>
      <c r="G140" s="380" t="s">
        <v>4609</v>
      </c>
      <c r="H140" s="543"/>
      <c r="I140" s="543"/>
      <c r="J140" s="543"/>
      <c r="K140" s="417" t="s">
        <v>3802</v>
      </c>
      <c r="L140" s="417" t="s">
        <v>3802</v>
      </c>
      <c r="M140" s="417" t="s">
        <v>3802</v>
      </c>
      <c r="N140" s="412"/>
      <c r="O140" s="412"/>
      <c r="P140" s="420"/>
      <c r="Q140" s="413"/>
      <c r="R140" s="413"/>
      <c r="S140" s="413"/>
      <c r="T140" s="413"/>
      <c r="U140" s="414"/>
      <c r="V140" s="414"/>
      <c r="W140" s="414"/>
      <c r="X140" s="414"/>
      <c r="Y140" s="414"/>
      <c r="Z140" s="414"/>
      <c r="AA140" s="414"/>
      <c r="AB140" s="414"/>
      <c r="AC140" s="414"/>
      <c r="AD140" s="414"/>
      <c r="AE140" s="414"/>
      <c r="AF140" s="414"/>
      <c r="AG140" s="414"/>
      <c r="AH140" s="414"/>
    </row>
    <row r="141" spans="1:34" s="414" customFormat="1" ht="19.2" customHeight="1">
      <c r="A141" s="379">
        <v>133</v>
      </c>
      <c r="B141" s="376" t="s">
        <v>4652</v>
      </c>
      <c r="C141" s="377" t="s">
        <v>203</v>
      </c>
      <c r="D141" s="378" t="s">
        <v>425</v>
      </c>
      <c r="E141" s="379" t="s">
        <v>30</v>
      </c>
      <c r="F141" s="376" t="s">
        <v>4653</v>
      </c>
      <c r="G141" s="380" t="s">
        <v>4609</v>
      </c>
      <c r="H141" s="543"/>
      <c r="I141" s="543"/>
      <c r="J141" s="543"/>
      <c r="K141" s="417" t="s">
        <v>3802</v>
      </c>
      <c r="L141" s="417" t="s">
        <v>3802</v>
      </c>
      <c r="M141" s="417" t="s">
        <v>3802</v>
      </c>
      <c r="N141" s="412"/>
      <c r="O141" s="412"/>
      <c r="P141" s="420"/>
      <c r="Q141" s="413"/>
      <c r="R141" s="413"/>
      <c r="S141" s="413"/>
      <c r="T141" s="413"/>
    </row>
    <row r="142" spans="1:34" s="414" customFormat="1" ht="19.2" customHeight="1">
      <c r="A142" s="379">
        <v>134</v>
      </c>
      <c r="B142" s="376" t="s">
        <v>4654</v>
      </c>
      <c r="C142" s="377" t="s">
        <v>189</v>
      </c>
      <c r="D142" s="378" t="s">
        <v>218</v>
      </c>
      <c r="E142" s="379" t="s">
        <v>30</v>
      </c>
      <c r="F142" s="376" t="s">
        <v>4655</v>
      </c>
      <c r="G142" s="380" t="s">
        <v>4609</v>
      </c>
      <c r="H142" s="543"/>
      <c r="I142" s="543"/>
      <c r="J142" s="543"/>
      <c r="K142" s="417" t="s">
        <v>3802</v>
      </c>
      <c r="L142" s="417" t="s">
        <v>3802</v>
      </c>
      <c r="M142" s="417" t="s">
        <v>3802</v>
      </c>
      <c r="N142" s="412"/>
      <c r="O142" s="412"/>
      <c r="P142" s="420"/>
      <c r="Q142" s="413"/>
      <c r="R142" s="413"/>
      <c r="S142" s="413"/>
      <c r="T142" s="413"/>
    </row>
    <row r="143" spans="1:34" s="414" customFormat="1" ht="19.2" customHeight="1">
      <c r="A143" s="379">
        <v>135</v>
      </c>
      <c r="B143" s="376" t="s">
        <v>4656</v>
      </c>
      <c r="C143" s="377" t="s">
        <v>4657</v>
      </c>
      <c r="D143" s="378" t="s">
        <v>444</v>
      </c>
      <c r="E143" s="379" t="s">
        <v>30</v>
      </c>
      <c r="F143" s="376" t="s">
        <v>4658</v>
      </c>
      <c r="G143" s="380" t="s">
        <v>4609</v>
      </c>
      <c r="H143" s="543"/>
      <c r="I143" s="543"/>
      <c r="J143" s="543"/>
      <c r="K143" s="417" t="s">
        <v>3802</v>
      </c>
      <c r="L143" s="417" t="s">
        <v>3802</v>
      </c>
      <c r="M143" s="417" t="s">
        <v>3802</v>
      </c>
      <c r="N143" s="412"/>
      <c r="O143" s="412"/>
      <c r="P143" s="420"/>
      <c r="Q143" s="413"/>
      <c r="R143" s="413"/>
      <c r="S143" s="413"/>
      <c r="T143" s="413"/>
    </row>
    <row r="144" spans="1:34" s="414" customFormat="1" ht="19.2" customHeight="1">
      <c r="A144" s="379">
        <v>136</v>
      </c>
      <c r="B144" s="376" t="s">
        <v>4659</v>
      </c>
      <c r="C144" s="377" t="s">
        <v>4660</v>
      </c>
      <c r="D144" s="378" t="s">
        <v>231</v>
      </c>
      <c r="E144" s="379" t="s">
        <v>30</v>
      </c>
      <c r="F144" s="376" t="s">
        <v>4661</v>
      </c>
      <c r="G144" s="380" t="s">
        <v>4609</v>
      </c>
      <c r="H144" s="538"/>
      <c r="I144" s="538"/>
      <c r="J144" s="538"/>
      <c r="K144" s="535" t="s">
        <v>3802</v>
      </c>
      <c r="L144" s="535" t="s">
        <v>3802</v>
      </c>
      <c r="M144" s="535" t="s">
        <v>3802</v>
      </c>
      <c r="N144" s="536"/>
      <c r="O144" s="536"/>
      <c r="P144" s="551"/>
      <c r="Q144" s="413"/>
      <c r="R144" s="413"/>
      <c r="S144" s="413"/>
      <c r="T144" s="413"/>
    </row>
    <row r="145" spans="1:34" s="414" customFormat="1" ht="19.2" customHeight="1">
      <c r="A145" s="379">
        <v>137</v>
      </c>
      <c r="B145" s="376" t="s">
        <v>4662</v>
      </c>
      <c r="C145" s="377" t="s">
        <v>4663</v>
      </c>
      <c r="D145" s="378" t="s">
        <v>638</v>
      </c>
      <c r="E145" s="379" t="s">
        <v>30</v>
      </c>
      <c r="F145" s="376" t="s">
        <v>4664</v>
      </c>
      <c r="G145" s="380" t="s">
        <v>4609</v>
      </c>
      <c r="H145" s="543"/>
      <c r="I145" s="543"/>
      <c r="J145" s="543"/>
      <c r="K145" s="417" t="s">
        <v>3802</v>
      </c>
      <c r="L145" s="417" t="s">
        <v>3802</v>
      </c>
      <c r="M145" s="417" t="s">
        <v>3802</v>
      </c>
      <c r="N145" s="412"/>
      <c r="O145" s="412"/>
      <c r="P145" s="420"/>
      <c r="Q145" s="413"/>
      <c r="R145" s="413"/>
      <c r="S145" s="413"/>
      <c r="T145" s="413"/>
    </row>
    <row r="146" spans="1:34" s="544" customFormat="1" ht="19.2" customHeight="1">
      <c r="A146" s="379">
        <v>138</v>
      </c>
      <c r="B146" s="376" t="s">
        <v>4665</v>
      </c>
      <c r="C146" s="377" t="s">
        <v>4666</v>
      </c>
      <c r="D146" s="378" t="s">
        <v>235</v>
      </c>
      <c r="E146" s="379" t="s">
        <v>30</v>
      </c>
      <c r="F146" s="376" t="s">
        <v>4667</v>
      </c>
      <c r="G146" s="380" t="s">
        <v>4609</v>
      </c>
      <c r="H146" s="543"/>
      <c r="I146" s="543"/>
      <c r="J146" s="543"/>
      <c r="K146" s="417" t="s">
        <v>3802</v>
      </c>
      <c r="L146" s="417" t="s">
        <v>3802</v>
      </c>
      <c r="M146" s="417" t="s">
        <v>3802</v>
      </c>
      <c r="N146" s="412"/>
      <c r="O146" s="412"/>
      <c r="P146" s="420"/>
      <c r="Q146" s="413"/>
      <c r="R146" s="413"/>
      <c r="S146" s="413"/>
      <c r="T146" s="413"/>
      <c r="U146" s="414"/>
      <c r="V146" s="414"/>
      <c r="W146" s="414"/>
      <c r="X146" s="414"/>
      <c r="Y146" s="414"/>
      <c r="Z146" s="414"/>
      <c r="AA146" s="414"/>
      <c r="AB146" s="414"/>
      <c r="AC146" s="414"/>
      <c r="AD146" s="414"/>
      <c r="AE146" s="414"/>
      <c r="AF146" s="414"/>
      <c r="AG146" s="414"/>
      <c r="AH146" s="414"/>
    </row>
    <row r="147" spans="1:34" s="544" customFormat="1" ht="19.2" customHeight="1">
      <c r="A147" s="379">
        <v>139</v>
      </c>
      <c r="B147" s="376" t="s">
        <v>4668</v>
      </c>
      <c r="C147" s="377" t="s">
        <v>361</v>
      </c>
      <c r="D147" s="378" t="s">
        <v>238</v>
      </c>
      <c r="E147" s="379" t="s">
        <v>30</v>
      </c>
      <c r="F147" s="376" t="s">
        <v>4583</v>
      </c>
      <c r="G147" s="380" t="s">
        <v>4609</v>
      </c>
      <c r="H147" s="543"/>
      <c r="I147" s="543"/>
      <c r="J147" s="543"/>
      <c r="K147" s="417" t="s">
        <v>3802</v>
      </c>
      <c r="L147" s="417" t="s">
        <v>3802</v>
      </c>
      <c r="M147" s="417" t="s">
        <v>3802</v>
      </c>
      <c r="N147" s="412"/>
      <c r="O147" s="412"/>
      <c r="P147" s="420"/>
      <c r="Q147" s="413"/>
      <c r="R147" s="413"/>
      <c r="S147" s="413"/>
      <c r="T147" s="413"/>
      <c r="U147" s="414"/>
      <c r="V147" s="414"/>
      <c r="W147" s="414"/>
      <c r="X147" s="414"/>
      <c r="Y147" s="414"/>
      <c r="Z147" s="414"/>
      <c r="AA147" s="414"/>
      <c r="AB147" s="414"/>
      <c r="AC147" s="414"/>
      <c r="AD147" s="414"/>
      <c r="AE147" s="414"/>
      <c r="AF147" s="414"/>
      <c r="AG147" s="414"/>
      <c r="AH147" s="414"/>
    </row>
    <row r="148" spans="1:34" s="414" customFormat="1" ht="19.2" customHeight="1">
      <c r="A148" s="379">
        <v>140</v>
      </c>
      <c r="B148" s="376" t="s">
        <v>4669</v>
      </c>
      <c r="C148" s="377" t="s">
        <v>4670</v>
      </c>
      <c r="D148" s="378" t="s">
        <v>467</v>
      </c>
      <c r="E148" s="379" t="s">
        <v>30</v>
      </c>
      <c r="F148" s="376" t="s">
        <v>4671</v>
      </c>
      <c r="G148" s="380" t="s">
        <v>4609</v>
      </c>
      <c r="H148" s="543"/>
      <c r="I148" s="543"/>
      <c r="J148" s="543"/>
      <c r="K148" s="417" t="s">
        <v>3802</v>
      </c>
      <c r="L148" s="417" t="s">
        <v>3802</v>
      </c>
      <c r="M148" s="417" t="s">
        <v>3802</v>
      </c>
      <c r="N148" s="412"/>
      <c r="O148" s="412"/>
      <c r="P148" s="420"/>
      <c r="Q148" s="413"/>
      <c r="R148" s="413"/>
      <c r="S148" s="413"/>
      <c r="T148" s="413"/>
    </row>
    <row r="149" spans="1:34" s="414" customFormat="1" ht="19.2" customHeight="1">
      <c r="A149" s="379">
        <v>141</v>
      </c>
      <c r="B149" s="376" t="s">
        <v>4672</v>
      </c>
      <c r="C149" s="377" t="s">
        <v>4673</v>
      </c>
      <c r="D149" s="378" t="s">
        <v>467</v>
      </c>
      <c r="E149" s="379" t="s">
        <v>30</v>
      </c>
      <c r="F149" s="376" t="s">
        <v>4589</v>
      </c>
      <c r="G149" s="380" t="s">
        <v>4609</v>
      </c>
      <c r="H149" s="543"/>
      <c r="I149" s="543"/>
      <c r="J149" s="543"/>
      <c r="K149" s="417" t="s">
        <v>3802</v>
      </c>
      <c r="L149" s="417" t="s">
        <v>3802</v>
      </c>
      <c r="M149" s="417" t="s">
        <v>3802</v>
      </c>
      <c r="N149" s="412"/>
      <c r="O149" s="412"/>
      <c r="P149" s="420"/>
      <c r="Q149" s="413"/>
      <c r="R149" s="413"/>
      <c r="S149" s="413"/>
      <c r="T149" s="413"/>
    </row>
    <row r="150" spans="1:34" s="414" customFormat="1" ht="19.2" customHeight="1">
      <c r="A150" s="379">
        <v>142</v>
      </c>
      <c r="B150" s="376" t="s">
        <v>4674</v>
      </c>
      <c r="C150" s="377" t="s">
        <v>4675</v>
      </c>
      <c r="D150" s="378" t="s">
        <v>127</v>
      </c>
      <c r="E150" s="379" t="s">
        <v>30</v>
      </c>
      <c r="F150" s="376" t="s">
        <v>4676</v>
      </c>
      <c r="G150" s="380" t="s">
        <v>4609</v>
      </c>
      <c r="H150" s="543"/>
      <c r="I150" s="543"/>
      <c r="J150" s="543"/>
      <c r="K150" s="417" t="s">
        <v>3802</v>
      </c>
      <c r="L150" s="417" t="s">
        <v>3802</v>
      </c>
      <c r="M150" s="417" t="s">
        <v>3802</v>
      </c>
      <c r="N150" s="412"/>
      <c r="O150" s="412"/>
      <c r="P150" s="420"/>
      <c r="Q150" s="413"/>
      <c r="R150" s="413"/>
      <c r="S150" s="413"/>
      <c r="T150" s="413"/>
    </row>
    <row r="151" spans="1:34" s="414" customFormat="1" ht="19.2" customHeight="1">
      <c r="A151" s="379">
        <v>143</v>
      </c>
      <c r="B151" s="376" t="s">
        <v>4677</v>
      </c>
      <c r="C151" s="377" t="s">
        <v>4678</v>
      </c>
      <c r="D151" s="378" t="s">
        <v>375</v>
      </c>
      <c r="E151" s="379" t="s">
        <v>30</v>
      </c>
      <c r="F151" s="376" t="s">
        <v>4679</v>
      </c>
      <c r="G151" s="380" t="s">
        <v>4680</v>
      </c>
      <c r="H151" s="543"/>
      <c r="I151" s="543"/>
      <c r="J151" s="543"/>
      <c r="K151" s="417" t="s">
        <v>3802</v>
      </c>
      <c r="L151" s="417" t="s">
        <v>3802</v>
      </c>
      <c r="M151" s="417" t="s">
        <v>3802</v>
      </c>
      <c r="N151" s="412"/>
      <c r="O151" s="412"/>
      <c r="P151" s="420"/>
      <c r="Q151" s="413"/>
      <c r="R151" s="413"/>
      <c r="S151" s="413"/>
      <c r="T151" s="413"/>
    </row>
    <row r="152" spans="1:34" s="414" customFormat="1" ht="19.2" customHeight="1">
      <c r="A152" s="379">
        <v>144</v>
      </c>
      <c r="B152" s="376" t="s">
        <v>4681</v>
      </c>
      <c r="C152" s="377" t="s">
        <v>984</v>
      </c>
      <c r="D152" s="378" t="s">
        <v>942</v>
      </c>
      <c r="E152" s="379" t="s">
        <v>30</v>
      </c>
      <c r="F152" s="376" t="s">
        <v>2049</v>
      </c>
      <c r="G152" s="380" t="s">
        <v>4680</v>
      </c>
      <c r="H152" s="543"/>
      <c r="I152" s="543"/>
      <c r="J152" s="543"/>
      <c r="K152" s="417" t="s">
        <v>3802</v>
      </c>
      <c r="L152" s="417" t="s">
        <v>3802</v>
      </c>
      <c r="M152" s="417" t="s">
        <v>3802</v>
      </c>
      <c r="N152" s="412"/>
      <c r="O152" s="412"/>
      <c r="P152" s="420"/>
      <c r="Q152" s="413"/>
      <c r="R152" s="413"/>
      <c r="S152" s="413"/>
      <c r="T152" s="413"/>
    </row>
    <row r="153" spans="1:34" s="414" customFormat="1" ht="19.2" customHeight="1">
      <c r="A153" s="379">
        <v>145</v>
      </c>
      <c r="B153" s="376" t="s">
        <v>4682</v>
      </c>
      <c r="C153" s="377" t="s">
        <v>4683</v>
      </c>
      <c r="D153" s="378" t="s">
        <v>79</v>
      </c>
      <c r="E153" s="379" t="s">
        <v>30</v>
      </c>
      <c r="F153" s="376" t="s">
        <v>4684</v>
      </c>
      <c r="G153" s="380" t="s">
        <v>4680</v>
      </c>
      <c r="H153" s="543"/>
      <c r="I153" s="543"/>
      <c r="J153" s="543"/>
      <c r="K153" s="417" t="s">
        <v>3802</v>
      </c>
      <c r="L153" s="417" t="s">
        <v>3802</v>
      </c>
      <c r="M153" s="417" t="s">
        <v>3802</v>
      </c>
      <c r="N153" s="412"/>
      <c r="O153" s="412"/>
      <c r="P153" s="420"/>
      <c r="Q153" s="413"/>
      <c r="R153" s="413"/>
      <c r="S153" s="413"/>
      <c r="T153" s="413"/>
    </row>
    <row r="154" spans="1:34" s="414" customFormat="1" ht="19.2" customHeight="1">
      <c r="A154" s="379">
        <v>146</v>
      </c>
      <c r="B154" s="376" t="s">
        <v>4685</v>
      </c>
      <c r="C154" s="377" t="s">
        <v>4686</v>
      </c>
      <c r="D154" s="378" t="s">
        <v>987</v>
      </c>
      <c r="E154" s="379" t="s">
        <v>30</v>
      </c>
      <c r="F154" s="376" t="s">
        <v>4510</v>
      </c>
      <c r="G154" s="380" t="s">
        <v>4680</v>
      </c>
      <c r="H154" s="543"/>
      <c r="I154" s="543"/>
      <c r="J154" s="543"/>
      <c r="K154" s="417" t="s">
        <v>3802</v>
      </c>
      <c r="L154" s="417" t="s">
        <v>3802</v>
      </c>
      <c r="M154" s="417" t="s">
        <v>3802</v>
      </c>
      <c r="N154" s="412"/>
      <c r="O154" s="412"/>
      <c r="P154" s="420"/>
      <c r="Q154" s="413"/>
      <c r="R154" s="413"/>
      <c r="S154" s="413"/>
      <c r="T154" s="413"/>
    </row>
    <row r="155" spans="1:34" s="414" customFormat="1" ht="19.2" customHeight="1">
      <c r="A155" s="379">
        <v>147</v>
      </c>
      <c r="B155" s="376" t="s">
        <v>4687</v>
      </c>
      <c r="C155" s="377" t="s">
        <v>4688</v>
      </c>
      <c r="D155" s="378" t="s">
        <v>467</v>
      </c>
      <c r="E155" s="379" t="s">
        <v>30</v>
      </c>
      <c r="F155" s="376" t="s">
        <v>4689</v>
      </c>
      <c r="G155" s="380" t="s">
        <v>4680</v>
      </c>
      <c r="H155" s="543"/>
      <c r="I155" s="543"/>
      <c r="J155" s="543"/>
      <c r="K155" s="417" t="s">
        <v>3802</v>
      </c>
      <c r="L155" s="417" t="s">
        <v>3802</v>
      </c>
      <c r="M155" s="417" t="s">
        <v>3802</v>
      </c>
      <c r="N155" s="412"/>
      <c r="O155" s="412"/>
      <c r="P155" s="420"/>
      <c r="Q155" s="413"/>
      <c r="R155" s="413"/>
      <c r="S155" s="413"/>
      <c r="T155" s="413"/>
    </row>
    <row r="156" spans="1:34" s="414" customFormat="1" ht="19.2" customHeight="1">
      <c r="A156" s="379">
        <v>148</v>
      </c>
      <c r="B156" s="376" t="s">
        <v>4690</v>
      </c>
      <c r="C156" s="377" t="s">
        <v>4691</v>
      </c>
      <c r="D156" s="378" t="s">
        <v>467</v>
      </c>
      <c r="E156" s="379" t="s">
        <v>30</v>
      </c>
      <c r="F156" s="376" t="s">
        <v>4692</v>
      </c>
      <c r="G156" s="380" t="s">
        <v>4680</v>
      </c>
      <c r="H156" s="543"/>
      <c r="I156" s="543"/>
      <c r="J156" s="543"/>
      <c r="K156" s="417" t="s">
        <v>3802</v>
      </c>
      <c r="L156" s="417" t="s">
        <v>3802</v>
      </c>
      <c r="M156" s="417" t="s">
        <v>3802</v>
      </c>
      <c r="N156" s="412"/>
      <c r="O156" s="412"/>
      <c r="P156" s="420"/>
      <c r="Q156" s="413"/>
      <c r="R156" s="413"/>
      <c r="S156" s="413"/>
      <c r="T156" s="413"/>
    </row>
    <row r="157" spans="1:34" s="414" customFormat="1" ht="19.2" customHeight="1">
      <c r="A157" s="379">
        <v>149</v>
      </c>
      <c r="B157" s="376" t="s">
        <v>4693</v>
      </c>
      <c r="C157" s="377" t="s">
        <v>4694</v>
      </c>
      <c r="D157" s="378" t="s">
        <v>467</v>
      </c>
      <c r="E157" s="379" t="s">
        <v>30</v>
      </c>
      <c r="F157" s="376" t="s">
        <v>4695</v>
      </c>
      <c r="G157" s="380" t="s">
        <v>4680</v>
      </c>
      <c r="H157" s="543"/>
      <c r="I157" s="543"/>
      <c r="J157" s="543"/>
      <c r="K157" s="417" t="s">
        <v>3802</v>
      </c>
      <c r="L157" s="417" t="s">
        <v>3802</v>
      </c>
      <c r="M157" s="417" t="s">
        <v>3802</v>
      </c>
      <c r="N157" s="412"/>
      <c r="O157" s="412"/>
      <c r="P157" s="420"/>
      <c r="Q157" s="413"/>
      <c r="R157" s="413"/>
      <c r="S157" s="413"/>
      <c r="T157" s="413"/>
    </row>
    <row r="158" spans="1:34" s="414" customFormat="1" ht="19.2" customHeight="1">
      <c r="A158" s="379">
        <v>150</v>
      </c>
      <c r="B158" s="376" t="s">
        <v>4696</v>
      </c>
      <c r="C158" s="377" t="s">
        <v>4105</v>
      </c>
      <c r="D158" s="378" t="s">
        <v>34</v>
      </c>
      <c r="E158" s="379" t="s">
        <v>30</v>
      </c>
      <c r="F158" s="376" t="s">
        <v>4557</v>
      </c>
      <c r="G158" s="380" t="s">
        <v>4697</v>
      </c>
      <c r="H158" s="549"/>
      <c r="I158" s="549"/>
      <c r="J158" s="549"/>
      <c r="K158" s="417" t="s">
        <v>3802</v>
      </c>
      <c r="L158" s="417" t="s">
        <v>3802</v>
      </c>
      <c r="M158" s="417" t="s">
        <v>3802</v>
      </c>
      <c r="N158" s="417"/>
      <c r="O158" s="417"/>
      <c r="P158" s="418"/>
      <c r="Q158" s="413"/>
      <c r="R158" s="413"/>
      <c r="S158" s="413"/>
      <c r="T158" s="413"/>
    </row>
    <row r="159" spans="1:34" s="414" customFormat="1" ht="19.2" customHeight="1">
      <c r="A159" s="379">
        <v>151</v>
      </c>
      <c r="B159" s="376" t="s">
        <v>4698</v>
      </c>
      <c r="C159" s="377" t="s">
        <v>640</v>
      </c>
      <c r="D159" s="378" t="s">
        <v>4699</v>
      </c>
      <c r="E159" s="379" t="s">
        <v>30</v>
      </c>
      <c r="F159" s="376" t="s">
        <v>4700</v>
      </c>
      <c r="G159" s="380" t="s">
        <v>4697</v>
      </c>
      <c r="H159" s="543"/>
      <c r="I159" s="543"/>
      <c r="J159" s="543"/>
      <c r="K159" s="417" t="s">
        <v>3802</v>
      </c>
      <c r="L159" s="417" t="s">
        <v>3802</v>
      </c>
      <c r="M159" s="417" t="s">
        <v>3802</v>
      </c>
      <c r="N159" s="412"/>
      <c r="O159" s="412"/>
      <c r="P159" s="420"/>
      <c r="Q159" s="413"/>
      <c r="R159" s="413"/>
      <c r="S159" s="413"/>
      <c r="T159" s="413"/>
    </row>
    <row r="160" spans="1:34" s="414" customFormat="1" ht="19.2" customHeight="1">
      <c r="A160" s="379">
        <v>152</v>
      </c>
      <c r="B160" s="376" t="s">
        <v>4701</v>
      </c>
      <c r="C160" s="377" t="s">
        <v>3111</v>
      </c>
      <c r="D160" s="378" t="s">
        <v>67</v>
      </c>
      <c r="E160" s="379" t="s">
        <v>30</v>
      </c>
      <c r="F160" s="376" t="s">
        <v>4702</v>
      </c>
      <c r="G160" s="380" t="s">
        <v>4697</v>
      </c>
      <c r="H160" s="543"/>
      <c r="I160" s="543"/>
      <c r="J160" s="543"/>
      <c r="K160" s="417" t="s">
        <v>3802</v>
      </c>
      <c r="L160" s="417" t="s">
        <v>3802</v>
      </c>
      <c r="M160" s="417" t="s">
        <v>3802</v>
      </c>
      <c r="N160" s="412"/>
      <c r="O160" s="412"/>
      <c r="P160" s="420"/>
      <c r="Q160" s="413"/>
      <c r="R160" s="413"/>
      <c r="S160" s="413"/>
      <c r="T160" s="413"/>
    </row>
    <row r="161" spans="1:34" s="414" customFormat="1" ht="19.2" customHeight="1">
      <c r="A161" s="379">
        <v>153</v>
      </c>
      <c r="B161" s="376" t="s">
        <v>4703</v>
      </c>
      <c r="C161" s="377" t="s">
        <v>688</v>
      </c>
      <c r="D161" s="378" t="s">
        <v>368</v>
      </c>
      <c r="E161" s="379" t="s">
        <v>30</v>
      </c>
      <c r="F161" s="376" t="s">
        <v>4704</v>
      </c>
      <c r="G161" s="380" t="s">
        <v>4697</v>
      </c>
      <c r="H161" s="543"/>
      <c r="I161" s="543"/>
      <c r="J161" s="543"/>
      <c r="K161" s="417" t="s">
        <v>3802</v>
      </c>
      <c r="L161" s="417" t="s">
        <v>3802</v>
      </c>
      <c r="M161" s="417" t="s">
        <v>3802</v>
      </c>
      <c r="N161" s="412"/>
      <c r="O161" s="412"/>
      <c r="P161" s="420"/>
      <c r="Q161" s="413"/>
      <c r="R161" s="413"/>
      <c r="S161" s="413"/>
      <c r="T161" s="413"/>
    </row>
    <row r="162" spans="1:34" s="414" customFormat="1" ht="19.2" customHeight="1">
      <c r="A162" s="379">
        <v>154</v>
      </c>
      <c r="B162" s="376" t="s">
        <v>4705</v>
      </c>
      <c r="C162" s="377" t="s">
        <v>4706</v>
      </c>
      <c r="D162" s="378" t="s">
        <v>147</v>
      </c>
      <c r="E162" s="379" t="s">
        <v>30</v>
      </c>
      <c r="F162" s="376" t="s">
        <v>1045</v>
      </c>
      <c r="G162" s="380" t="s">
        <v>4697</v>
      </c>
      <c r="H162" s="543"/>
      <c r="I162" s="543"/>
      <c r="J162" s="543"/>
      <c r="K162" s="417" t="s">
        <v>3802</v>
      </c>
      <c r="L162" s="417" t="s">
        <v>3802</v>
      </c>
      <c r="M162" s="417" t="s">
        <v>3802</v>
      </c>
      <c r="N162" s="412"/>
      <c r="O162" s="412"/>
      <c r="P162" s="420"/>
      <c r="Q162" s="415"/>
      <c r="R162" s="415"/>
      <c r="S162" s="415"/>
      <c r="T162" s="415"/>
      <c r="U162" s="416"/>
      <c r="V162" s="416"/>
      <c r="W162" s="416"/>
      <c r="X162" s="416"/>
      <c r="Y162" s="416"/>
      <c r="Z162" s="416"/>
      <c r="AA162" s="416"/>
      <c r="AB162" s="416"/>
      <c r="AC162" s="416"/>
      <c r="AD162" s="416"/>
      <c r="AE162" s="416"/>
      <c r="AF162" s="416"/>
      <c r="AG162" s="416"/>
      <c r="AH162" s="416"/>
    </row>
    <row r="163" spans="1:34" s="414" customFormat="1" ht="19.2" customHeight="1">
      <c r="A163" s="379">
        <v>155</v>
      </c>
      <c r="B163" s="376" t="s">
        <v>4707</v>
      </c>
      <c r="C163" s="377" t="s">
        <v>1454</v>
      </c>
      <c r="D163" s="378" t="s">
        <v>371</v>
      </c>
      <c r="E163" s="379" t="s">
        <v>30</v>
      </c>
      <c r="F163" s="376" t="s">
        <v>4708</v>
      </c>
      <c r="G163" s="380" t="s">
        <v>4697</v>
      </c>
      <c r="H163" s="543"/>
      <c r="I163" s="543"/>
      <c r="J163" s="543"/>
      <c r="K163" s="417" t="s">
        <v>3802</v>
      </c>
      <c r="L163" s="417" t="s">
        <v>3802</v>
      </c>
      <c r="M163" s="417" t="s">
        <v>3802</v>
      </c>
      <c r="N163" s="412"/>
      <c r="O163" s="412"/>
      <c r="P163" s="420"/>
      <c r="Q163" s="415"/>
      <c r="R163" s="415"/>
      <c r="S163" s="415"/>
      <c r="T163" s="415"/>
      <c r="U163" s="416"/>
      <c r="V163" s="416"/>
      <c r="W163" s="416"/>
      <c r="X163" s="416"/>
      <c r="Y163" s="416"/>
      <c r="Z163" s="416"/>
      <c r="AA163" s="416"/>
      <c r="AB163" s="416"/>
      <c r="AC163" s="416"/>
      <c r="AD163" s="416"/>
      <c r="AE163" s="416"/>
      <c r="AF163" s="416"/>
      <c r="AG163" s="416"/>
      <c r="AH163" s="416"/>
    </row>
    <row r="164" spans="1:34" s="414" customFormat="1" ht="19.2" customHeight="1">
      <c r="A164" s="379">
        <v>156</v>
      </c>
      <c r="B164" s="376" t="s">
        <v>4709</v>
      </c>
      <c r="C164" s="377" t="s">
        <v>4710</v>
      </c>
      <c r="D164" s="378" t="s">
        <v>151</v>
      </c>
      <c r="E164" s="379" t="s">
        <v>30</v>
      </c>
      <c r="F164" s="376" t="s">
        <v>4711</v>
      </c>
      <c r="G164" s="380" t="s">
        <v>4697</v>
      </c>
      <c r="H164" s="543"/>
      <c r="I164" s="543"/>
      <c r="J164" s="543"/>
      <c r="K164" s="417" t="s">
        <v>3802</v>
      </c>
      <c r="L164" s="417" t="s">
        <v>3802</v>
      </c>
      <c r="M164" s="417" t="s">
        <v>3802</v>
      </c>
      <c r="N164" s="412"/>
      <c r="O164" s="412"/>
      <c r="P164" s="420"/>
      <c r="Q164" s="415"/>
      <c r="R164" s="415"/>
      <c r="S164" s="415"/>
      <c r="T164" s="415"/>
      <c r="U164" s="416"/>
      <c r="V164" s="416"/>
      <c r="W164" s="416"/>
      <c r="X164" s="416"/>
      <c r="Y164" s="416"/>
      <c r="Z164" s="416"/>
      <c r="AA164" s="416"/>
      <c r="AB164" s="416"/>
      <c r="AC164" s="416"/>
      <c r="AD164" s="416"/>
      <c r="AE164" s="416"/>
      <c r="AF164" s="416"/>
      <c r="AG164" s="416"/>
      <c r="AH164" s="416"/>
    </row>
    <row r="165" spans="1:34" s="414" customFormat="1" ht="19.2" customHeight="1">
      <c r="A165" s="379">
        <v>157</v>
      </c>
      <c r="B165" s="376" t="s">
        <v>4712</v>
      </c>
      <c r="C165" s="377" t="s">
        <v>4713</v>
      </c>
      <c r="D165" s="378" t="s">
        <v>75</v>
      </c>
      <c r="E165" s="379" t="s">
        <v>30</v>
      </c>
      <c r="F165" s="376" t="s">
        <v>4714</v>
      </c>
      <c r="G165" s="380" t="s">
        <v>4697</v>
      </c>
      <c r="H165" s="543"/>
      <c r="I165" s="543"/>
      <c r="J165" s="543"/>
      <c r="K165" s="417" t="s">
        <v>3802</v>
      </c>
      <c r="L165" s="417" t="s">
        <v>3802</v>
      </c>
      <c r="M165" s="417" t="s">
        <v>3802</v>
      </c>
      <c r="N165" s="412"/>
      <c r="O165" s="412"/>
      <c r="P165" s="420"/>
      <c r="Q165" s="413"/>
      <c r="R165" s="413"/>
      <c r="S165" s="413"/>
      <c r="T165" s="413"/>
    </row>
    <row r="166" spans="1:34" s="414" customFormat="1" ht="19.2" customHeight="1">
      <c r="A166" s="379">
        <v>158</v>
      </c>
      <c r="B166" s="376" t="s">
        <v>4715</v>
      </c>
      <c r="C166" s="377" t="s">
        <v>135</v>
      </c>
      <c r="D166" s="378" t="s">
        <v>75</v>
      </c>
      <c r="E166" s="379" t="s">
        <v>30</v>
      </c>
      <c r="F166" s="376" t="s">
        <v>4622</v>
      </c>
      <c r="G166" s="380" t="s">
        <v>4697</v>
      </c>
      <c r="H166" s="543"/>
      <c r="I166" s="543"/>
      <c r="J166" s="543"/>
      <c r="K166" s="417" t="s">
        <v>3802</v>
      </c>
      <c r="L166" s="417" t="s">
        <v>3802</v>
      </c>
      <c r="M166" s="417" t="s">
        <v>3802</v>
      </c>
      <c r="N166" s="412"/>
      <c r="O166" s="412"/>
      <c r="P166" s="420"/>
      <c r="Q166" s="413"/>
      <c r="R166" s="413"/>
      <c r="S166" s="413"/>
      <c r="T166" s="413"/>
    </row>
    <row r="167" spans="1:34" s="414" customFormat="1" ht="19.2" customHeight="1">
      <c r="A167" s="379">
        <v>159</v>
      </c>
      <c r="B167" s="376" t="s">
        <v>4716</v>
      </c>
      <c r="C167" s="377" t="s">
        <v>1555</v>
      </c>
      <c r="D167" s="378" t="s">
        <v>79</v>
      </c>
      <c r="E167" s="379" t="s">
        <v>30</v>
      </c>
      <c r="F167" s="376" t="s">
        <v>4159</v>
      </c>
      <c r="G167" s="380" t="s">
        <v>4697</v>
      </c>
      <c r="H167" s="543"/>
      <c r="I167" s="543"/>
      <c r="J167" s="543"/>
      <c r="K167" s="417" t="s">
        <v>3802</v>
      </c>
      <c r="L167" s="417" t="s">
        <v>3802</v>
      </c>
      <c r="M167" s="417" t="s">
        <v>3802</v>
      </c>
      <c r="N167" s="412"/>
      <c r="O167" s="412"/>
      <c r="P167" s="420"/>
      <c r="Q167" s="413"/>
      <c r="R167" s="413"/>
      <c r="S167" s="413"/>
      <c r="T167" s="413"/>
    </row>
    <row r="168" spans="1:34" s="414" customFormat="1" ht="19.2" customHeight="1">
      <c r="A168" s="379">
        <v>160</v>
      </c>
      <c r="B168" s="376" t="s">
        <v>4717</v>
      </c>
      <c r="C168" s="377" t="s">
        <v>4718</v>
      </c>
      <c r="D168" s="378" t="s">
        <v>749</v>
      </c>
      <c r="E168" s="379" t="s">
        <v>30</v>
      </c>
      <c r="F168" s="376" t="s">
        <v>4719</v>
      </c>
      <c r="G168" s="380" t="s">
        <v>4697</v>
      </c>
      <c r="H168" s="543"/>
      <c r="I168" s="543"/>
      <c r="J168" s="543"/>
      <c r="K168" s="417" t="s">
        <v>3802</v>
      </c>
      <c r="L168" s="417" t="s">
        <v>3802</v>
      </c>
      <c r="M168" s="417" t="s">
        <v>3802</v>
      </c>
      <c r="N168" s="412"/>
      <c r="O168" s="412"/>
      <c r="P168" s="420"/>
      <c r="Q168" s="413"/>
      <c r="R168" s="413"/>
      <c r="S168" s="413"/>
      <c r="T168" s="413"/>
    </row>
    <row r="169" spans="1:34" s="414" customFormat="1" ht="19.2" customHeight="1">
      <c r="A169" s="379">
        <v>161</v>
      </c>
      <c r="B169" s="376" t="s">
        <v>4720</v>
      </c>
      <c r="C169" s="377" t="s">
        <v>4721</v>
      </c>
      <c r="D169" s="378" t="s">
        <v>1449</v>
      </c>
      <c r="E169" s="379" t="s">
        <v>30</v>
      </c>
      <c r="F169" s="376" t="s">
        <v>4722</v>
      </c>
      <c r="G169" s="380" t="s">
        <v>4697</v>
      </c>
      <c r="H169" s="543"/>
      <c r="I169" s="543"/>
      <c r="J169" s="543"/>
      <c r="K169" s="417" t="s">
        <v>3802</v>
      </c>
      <c r="L169" s="417" t="s">
        <v>3802</v>
      </c>
      <c r="M169" s="417" t="s">
        <v>3802</v>
      </c>
      <c r="N169" s="412"/>
      <c r="O169" s="412"/>
      <c r="P169" s="420"/>
      <c r="Q169" s="413"/>
      <c r="R169" s="413"/>
      <c r="S169" s="413"/>
      <c r="T169" s="413"/>
    </row>
    <row r="170" spans="1:34" s="414" customFormat="1" ht="19.2" customHeight="1">
      <c r="A170" s="379">
        <v>162</v>
      </c>
      <c r="B170" s="376" t="s">
        <v>4723</v>
      </c>
      <c r="C170" s="377" t="s">
        <v>4724</v>
      </c>
      <c r="D170" s="378" t="s">
        <v>179</v>
      </c>
      <c r="E170" s="379" t="s">
        <v>30</v>
      </c>
      <c r="F170" s="376" t="s">
        <v>4644</v>
      </c>
      <c r="G170" s="380" t="s">
        <v>4697</v>
      </c>
      <c r="H170" s="543"/>
      <c r="I170" s="543"/>
      <c r="J170" s="543"/>
      <c r="K170" s="417" t="s">
        <v>3802</v>
      </c>
      <c r="L170" s="417" t="s">
        <v>3802</v>
      </c>
      <c r="M170" s="417" t="s">
        <v>3802</v>
      </c>
      <c r="N170" s="412"/>
      <c r="O170" s="412"/>
      <c r="P170" s="420"/>
      <c r="Q170" s="413"/>
      <c r="R170" s="413"/>
      <c r="S170" s="413"/>
      <c r="T170" s="413"/>
    </row>
    <row r="171" spans="1:34" s="414" customFormat="1" ht="19.2" customHeight="1">
      <c r="A171" s="379">
        <v>163</v>
      </c>
      <c r="B171" s="376" t="s">
        <v>4725</v>
      </c>
      <c r="C171" s="377" t="s">
        <v>4726</v>
      </c>
      <c r="D171" s="378" t="s">
        <v>183</v>
      </c>
      <c r="E171" s="379" t="s">
        <v>30</v>
      </c>
      <c r="F171" s="376" t="s">
        <v>4727</v>
      </c>
      <c r="G171" s="380" t="s">
        <v>4697</v>
      </c>
      <c r="H171" s="543"/>
      <c r="I171" s="543"/>
      <c r="J171" s="543"/>
      <c r="K171" s="417" t="s">
        <v>3802</v>
      </c>
      <c r="L171" s="417" t="s">
        <v>3802</v>
      </c>
      <c r="M171" s="417" t="s">
        <v>3802</v>
      </c>
      <c r="N171" s="412"/>
      <c r="O171" s="412"/>
      <c r="P171" s="420"/>
      <c r="Q171" s="413"/>
      <c r="R171" s="413"/>
      <c r="S171" s="413"/>
      <c r="T171" s="413"/>
    </row>
    <row r="172" spans="1:34" s="414" customFormat="1" ht="19.2" customHeight="1">
      <c r="A172" s="379">
        <v>164</v>
      </c>
      <c r="B172" s="376" t="s">
        <v>4728</v>
      </c>
      <c r="C172" s="377" t="s">
        <v>3467</v>
      </c>
      <c r="D172" s="378" t="s">
        <v>91</v>
      </c>
      <c r="E172" s="379" t="s">
        <v>30</v>
      </c>
      <c r="F172" s="376" t="s">
        <v>4729</v>
      </c>
      <c r="G172" s="380" t="s">
        <v>4697</v>
      </c>
      <c r="H172" s="543"/>
      <c r="I172" s="543"/>
      <c r="J172" s="543"/>
      <c r="K172" s="417" t="s">
        <v>3802</v>
      </c>
      <c r="L172" s="417" t="s">
        <v>3802</v>
      </c>
      <c r="M172" s="417" t="s">
        <v>3802</v>
      </c>
      <c r="N172" s="412"/>
      <c r="O172" s="412"/>
      <c r="P172" s="420"/>
      <c r="Q172" s="413"/>
      <c r="R172" s="413"/>
      <c r="S172" s="413"/>
      <c r="T172" s="413"/>
    </row>
    <row r="173" spans="1:34" s="414" customFormat="1" ht="19.2" customHeight="1">
      <c r="A173" s="379">
        <v>165</v>
      </c>
      <c r="B173" s="376" t="s">
        <v>4730</v>
      </c>
      <c r="C173" s="377" t="s">
        <v>58</v>
      </c>
      <c r="D173" s="378" t="s">
        <v>95</v>
      </c>
      <c r="E173" s="379" t="s">
        <v>30</v>
      </c>
      <c r="F173" s="376" t="s">
        <v>4731</v>
      </c>
      <c r="G173" s="380" t="s">
        <v>4697</v>
      </c>
      <c r="H173" s="543"/>
      <c r="I173" s="543"/>
      <c r="J173" s="543"/>
      <c r="K173" s="417" t="s">
        <v>3802</v>
      </c>
      <c r="L173" s="417" t="s">
        <v>3802</v>
      </c>
      <c r="M173" s="417" t="s">
        <v>3802</v>
      </c>
      <c r="N173" s="412"/>
      <c r="O173" s="412"/>
      <c r="P173" s="420"/>
      <c r="Q173" s="413"/>
      <c r="R173" s="413"/>
      <c r="S173" s="413"/>
      <c r="T173" s="413"/>
    </row>
    <row r="174" spans="1:34" s="414" customFormat="1" ht="19.2" customHeight="1">
      <c r="A174" s="379">
        <v>166</v>
      </c>
      <c r="B174" s="376" t="s">
        <v>4732</v>
      </c>
      <c r="C174" s="377" t="s">
        <v>4733</v>
      </c>
      <c r="D174" s="378" t="s">
        <v>298</v>
      </c>
      <c r="E174" s="379" t="s">
        <v>30</v>
      </c>
      <c r="F174" s="376" t="s">
        <v>4734</v>
      </c>
      <c r="G174" s="380" t="s">
        <v>4697</v>
      </c>
      <c r="H174" s="543"/>
      <c r="I174" s="543"/>
      <c r="J174" s="543"/>
      <c r="K174" s="417" t="s">
        <v>3802</v>
      </c>
      <c r="L174" s="417" t="s">
        <v>3802</v>
      </c>
      <c r="M174" s="417" t="s">
        <v>3802</v>
      </c>
      <c r="N174" s="412"/>
      <c r="O174" s="412"/>
      <c r="P174" s="420"/>
      <c r="Q174" s="413"/>
      <c r="R174" s="413"/>
      <c r="S174" s="413"/>
      <c r="T174" s="413"/>
    </row>
    <row r="175" spans="1:34" s="414" customFormat="1" ht="19.2" customHeight="1">
      <c r="A175" s="379">
        <v>167</v>
      </c>
      <c r="B175" s="376" t="s">
        <v>4735</v>
      </c>
      <c r="C175" s="377" t="s">
        <v>4736</v>
      </c>
      <c r="D175" s="378" t="s">
        <v>613</v>
      </c>
      <c r="E175" s="379" t="s">
        <v>30</v>
      </c>
      <c r="F175" s="376" t="s">
        <v>4737</v>
      </c>
      <c r="G175" s="380" t="s">
        <v>4697</v>
      </c>
      <c r="H175" s="543"/>
      <c r="I175" s="543"/>
      <c r="J175" s="543"/>
      <c r="K175" s="417" t="s">
        <v>3802</v>
      </c>
      <c r="L175" s="417" t="s">
        <v>3802</v>
      </c>
      <c r="M175" s="417" t="s">
        <v>3802</v>
      </c>
      <c r="N175" s="412"/>
      <c r="O175" s="412"/>
      <c r="P175" s="420"/>
      <c r="Q175" s="413"/>
      <c r="R175" s="413"/>
      <c r="S175" s="413"/>
      <c r="T175" s="413"/>
    </row>
    <row r="176" spans="1:34" s="414" customFormat="1" ht="19.2" customHeight="1">
      <c r="A176" s="379">
        <v>168</v>
      </c>
      <c r="B176" s="376" t="s">
        <v>4738</v>
      </c>
      <c r="C176" s="377" t="s">
        <v>4739</v>
      </c>
      <c r="D176" s="378" t="s">
        <v>619</v>
      </c>
      <c r="E176" s="379" t="s">
        <v>30</v>
      </c>
      <c r="F176" s="376" t="s">
        <v>80</v>
      </c>
      <c r="G176" s="380" t="s">
        <v>4697</v>
      </c>
      <c r="H176" s="543"/>
      <c r="I176" s="543"/>
      <c r="J176" s="543"/>
      <c r="K176" s="417" t="s">
        <v>3802</v>
      </c>
      <c r="L176" s="417" t="s">
        <v>3802</v>
      </c>
      <c r="M176" s="417" t="s">
        <v>3802</v>
      </c>
      <c r="N176" s="412"/>
      <c r="O176" s="412"/>
      <c r="P176" s="420"/>
      <c r="Q176" s="415"/>
      <c r="R176" s="415"/>
      <c r="S176" s="415"/>
      <c r="T176" s="415"/>
      <c r="U176" s="416"/>
      <c r="V176" s="416"/>
      <c r="W176" s="416"/>
      <c r="X176" s="416"/>
      <c r="Y176" s="416"/>
      <c r="Z176" s="416"/>
      <c r="AA176" s="416"/>
      <c r="AB176" s="416"/>
      <c r="AC176" s="416"/>
      <c r="AD176" s="416"/>
      <c r="AE176" s="416"/>
      <c r="AF176" s="416"/>
      <c r="AG176" s="416"/>
      <c r="AH176" s="416"/>
    </row>
    <row r="177" spans="1:34" s="414" customFormat="1" ht="19.2" customHeight="1">
      <c r="A177" s="379">
        <v>169</v>
      </c>
      <c r="B177" s="376" t="s">
        <v>4740</v>
      </c>
      <c r="C177" s="377" t="s">
        <v>58</v>
      </c>
      <c r="D177" s="378" t="s">
        <v>211</v>
      </c>
      <c r="E177" s="379" t="s">
        <v>30</v>
      </c>
      <c r="F177" s="376" t="s">
        <v>4731</v>
      </c>
      <c r="G177" s="380" t="s">
        <v>4697</v>
      </c>
      <c r="H177" s="543"/>
      <c r="I177" s="543"/>
      <c r="J177" s="543"/>
      <c r="K177" s="417" t="s">
        <v>3802</v>
      </c>
      <c r="L177" s="417" t="s">
        <v>3802</v>
      </c>
      <c r="M177" s="417" t="s">
        <v>3802</v>
      </c>
      <c r="N177" s="412"/>
      <c r="O177" s="412"/>
      <c r="P177" s="420"/>
      <c r="Q177" s="413"/>
      <c r="R177" s="413"/>
      <c r="S177" s="413"/>
      <c r="T177" s="413"/>
    </row>
    <row r="178" spans="1:34" s="414" customFormat="1" ht="19.2" customHeight="1">
      <c r="A178" s="379">
        <v>170</v>
      </c>
      <c r="B178" s="376" t="s">
        <v>4741</v>
      </c>
      <c r="C178" s="377" t="s">
        <v>1575</v>
      </c>
      <c r="D178" s="378" t="s">
        <v>4742</v>
      </c>
      <c r="E178" s="379" t="s">
        <v>30</v>
      </c>
      <c r="F178" s="376" t="s">
        <v>4624</v>
      </c>
      <c r="G178" s="380" t="s">
        <v>4697</v>
      </c>
      <c r="H178" s="543"/>
      <c r="I178" s="543"/>
      <c r="J178" s="543"/>
      <c r="K178" s="417" t="s">
        <v>3802</v>
      </c>
      <c r="L178" s="417" t="s">
        <v>3802</v>
      </c>
      <c r="M178" s="417" t="s">
        <v>3802</v>
      </c>
      <c r="N178" s="412"/>
      <c r="O178" s="412"/>
      <c r="P178" s="420"/>
      <c r="Q178" s="413"/>
      <c r="R178" s="413"/>
      <c r="S178" s="413"/>
      <c r="T178" s="413"/>
    </row>
    <row r="179" spans="1:34" s="414" customFormat="1" ht="19.2" customHeight="1">
      <c r="A179" s="379">
        <v>171</v>
      </c>
      <c r="B179" s="376" t="s">
        <v>4743</v>
      </c>
      <c r="C179" s="377" t="s">
        <v>90</v>
      </c>
      <c r="D179" s="378" t="s">
        <v>228</v>
      </c>
      <c r="E179" s="379" t="s">
        <v>30</v>
      </c>
      <c r="F179" s="376" t="s">
        <v>4744</v>
      </c>
      <c r="G179" s="380" t="s">
        <v>4697</v>
      </c>
      <c r="H179" s="543"/>
      <c r="I179" s="543"/>
      <c r="J179" s="543"/>
      <c r="K179" s="417" t="s">
        <v>3802</v>
      </c>
      <c r="L179" s="417" t="s">
        <v>3802</v>
      </c>
      <c r="M179" s="417" t="s">
        <v>3802</v>
      </c>
      <c r="N179" s="412"/>
      <c r="O179" s="412"/>
      <c r="P179" s="420"/>
      <c r="Q179" s="413"/>
      <c r="R179" s="413"/>
      <c r="S179" s="413"/>
      <c r="T179" s="413"/>
    </row>
    <row r="180" spans="1:34" s="414" customFormat="1" ht="19.2" customHeight="1">
      <c r="A180" s="379">
        <v>172</v>
      </c>
      <c r="B180" s="376" t="s">
        <v>4745</v>
      </c>
      <c r="C180" s="377" t="s">
        <v>4746</v>
      </c>
      <c r="D180" s="378" t="s">
        <v>638</v>
      </c>
      <c r="E180" s="379" t="s">
        <v>30</v>
      </c>
      <c r="F180" s="376" t="s">
        <v>4719</v>
      </c>
      <c r="G180" s="380" t="s">
        <v>4697</v>
      </c>
      <c r="H180" s="543"/>
      <c r="I180" s="543"/>
      <c r="J180" s="543"/>
      <c r="K180" s="417" t="s">
        <v>3802</v>
      </c>
      <c r="L180" s="417" t="s">
        <v>3802</v>
      </c>
      <c r="M180" s="417" t="s">
        <v>3802</v>
      </c>
      <c r="N180" s="412"/>
      <c r="O180" s="412"/>
      <c r="P180" s="420"/>
      <c r="Q180" s="413"/>
      <c r="R180" s="413"/>
      <c r="S180" s="413"/>
      <c r="T180" s="413"/>
    </row>
    <row r="181" spans="1:34" s="414" customFormat="1" ht="19.2" customHeight="1">
      <c r="A181" s="379">
        <v>173</v>
      </c>
      <c r="B181" s="376" t="s">
        <v>4747</v>
      </c>
      <c r="C181" s="377" t="s">
        <v>2238</v>
      </c>
      <c r="D181" s="378" t="s">
        <v>235</v>
      </c>
      <c r="E181" s="379" t="s">
        <v>30</v>
      </c>
      <c r="F181" s="376" t="s">
        <v>4748</v>
      </c>
      <c r="G181" s="380" t="s">
        <v>4697</v>
      </c>
      <c r="H181" s="543"/>
      <c r="I181" s="543"/>
      <c r="J181" s="543"/>
      <c r="K181" s="417" t="s">
        <v>3802</v>
      </c>
      <c r="L181" s="417" t="s">
        <v>3802</v>
      </c>
      <c r="M181" s="417" t="s">
        <v>3802</v>
      </c>
      <c r="N181" s="412"/>
      <c r="O181" s="412"/>
      <c r="P181" s="420"/>
      <c r="Q181" s="550"/>
      <c r="R181" s="550"/>
      <c r="S181" s="550"/>
      <c r="T181" s="550"/>
      <c r="U181" s="544"/>
      <c r="V181" s="544"/>
      <c r="W181" s="544"/>
      <c r="X181" s="544"/>
      <c r="Y181" s="544"/>
      <c r="Z181" s="544"/>
      <c r="AA181" s="544"/>
      <c r="AB181" s="544"/>
      <c r="AC181" s="544"/>
      <c r="AD181" s="544"/>
      <c r="AE181" s="544"/>
      <c r="AF181" s="544"/>
      <c r="AG181" s="544"/>
      <c r="AH181" s="544"/>
    </row>
    <row r="182" spans="1:34" s="414" customFormat="1" ht="19.2" customHeight="1">
      <c r="A182" s="379">
        <v>174</v>
      </c>
      <c r="B182" s="376" t="s">
        <v>4749</v>
      </c>
      <c r="C182" s="377" t="s">
        <v>90</v>
      </c>
      <c r="D182" s="378" t="s">
        <v>2157</v>
      </c>
      <c r="E182" s="379" t="s">
        <v>30</v>
      </c>
      <c r="F182" s="376" t="s">
        <v>4750</v>
      </c>
      <c r="G182" s="380" t="s">
        <v>4697</v>
      </c>
      <c r="H182" s="549"/>
      <c r="I182" s="549"/>
      <c r="J182" s="549"/>
      <c r="K182" s="417" t="s">
        <v>3802</v>
      </c>
      <c r="L182" s="417" t="s">
        <v>3802</v>
      </c>
      <c r="M182" s="417" t="s">
        <v>3802</v>
      </c>
      <c r="N182" s="417"/>
      <c r="O182" s="417"/>
      <c r="P182" s="418"/>
      <c r="Q182" s="413"/>
      <c r="R182" s="413"/>
      <c r="S182" s="413"/>
      <c r="T182" s="413"/>
    </row>
    <row r="183" spans="1:34" s="414" customFormat="1" ht="19.2" customHeight="1">
      <c r="A183" s="379">
        <v>175</v>
      </c>
      <c r="B183" s="376" t="s">
        <v>4751</v>
      </c>
      <c r="C183" s="377" t="s">
        <v>4752</v>
      </c>
      <c r="D183" s="378" t="s">
        <v>320</v>
      </c>
      <c r="E183" s="379" t="s">
        <v>30</v>
      </c>
      <c r="F183" s="376" t="s">
        <v>4753</v>
      </c>
      <c r="G183" s="380" t="s">
        <v>4754</v>
      </c>
      <c r="H183" s="552"/>
      <c r="I183" s="552"/>
      <c r="J183" s="552"/>
      <c r="K183" s="417" t="s">
        <v>3802</v>
      </c>
      <c r="L183" s="417" t="s">
        <v>3802</v>
      </c>
      <c r="M183" s="417" t="s">
        <v>3802</v>
      </c>
      <c r="N183" s="417"/>
      <c r="O183" s="417"/>
      <c r="P183" s="418"/>
      <c r="Q183" s="413"/>
      <c r="R183" s="413"/>
      <c r="S183" s="413"/>
      <c r="T183" s="413"/>
    </row>
    <row r="184" spans="1:34" s="414" customFormat="1" ht="19.2" customHeight="1">
      <c r="A184" s="379">
        <v>176</v>
      </c>
      <c r="B184" s="376" t="s">
        <v>4755</v>
      </c>
      <c r="C184" s="377" t="s">
        <v>3234</v>
      </c>
      <c r="D184" s="378" t="s">
        <v>320</v>
      </c>
      <c r="E184" s="379" t="s">
        <v>31</v>
      </c>
      <c r="F184" s="376" t="s">
        <v>4756</v>
      </c>
      <c r="G184" s="380" t="s">
        <v>4754</v>
      </c>
      <c r="H184" s="549"/>
      <c r="I184" s="549"/>
      <c r="J184" s="549"/>
      <c r="K184" s="417" t="s">
        <v>3802</v>
      </c>
      <c r="L184" s="417" t="s">
        <v>3802</v>
      </c>
      <c r="M184" s="417" t="s">
        <v>3802</v>
      </c>
      <c r="N184" s="417"/>
      <c r="O184" s="417"/>
      <c r="P184" s="418"/>
      <c r="Q184" s="413"/>
      <c r="R184" s="413"/>
      <c r="S184" s="413"/>
      <c r="T184" s="413"/>
    </row>
    <row r="185" spans="1:34" s="414" customFormat="1" ht="19.2" customHeight="1">
      <c r="A185" s="379">
        <v>177</v>
      </c>
      <c r="B185" s="376" t="s">
        <v>4757</v>
      </c>
      <c r="C185" s="377" t="s">
        <v>4758</v>
      </c>
      <c r="D185" s="378" t="s">
        <v>243</v>
      </c>
      <c r="E185" s="379" t="s">
        <v>31</v>
      </c>
      <c r="F185" s="376" t="s">
        <v>4759</v>
      </c>
      <c r="G185" s="380" t="s">
        <v>4754</v>
      </c>
      <c r="H185" s="543"/>
      <c r="I185" s="543"/>
      <c r="J185" s="543"/>
      <c r="K185" s="417" t="s">
        <v>3802</v>
      </c>
      <c r="L185" s="417" t="s">
        <v>3802</v>
      </c>
      <c r="M185" s="417" t="s">
        <v>3802</v>
      </c>
      <c r="N185" s="412"/>
      <c r="O185" s="412"/>
      <c r="P185" s="420"/>
      <c r="Q185" s="413"/>
      <c r="R185" s="413"/>
      <c r="S185" s="413"/>
      <c r="T185" s="413"/>
    </row>
    <row r="186" spans="1:34" s="414" customFormat="1" ht="19.2" customHeight="1">
      <c r="A186" s="379">
        <v>178</v>
      </c>
      <c r="B186" s="376" t="s">
        <v>4760</v>
      </c>
      <c r="C186" s="377" t="s">
        <v>3387</v>
      </c>
      <c r="D186" s="378" t="s">
        <v>34</v>
      </c>
      <c r="E186" s="379" t="s">
        <v>31</v>
      </c>
      <c r="F186" s="376" t="s">
        <v>4761</v>
      </c>
      <c r="G186" s="380" t="s">
        <v>4754</v>
      </c>
      <c r="H186" s="543"/>
      <c r="I186" s="543"/>
      <c r="J186" s="543"/>
      <c r="K186" s="417" t="s">
        <v>3802</v>
      </c>
      <c r="L186" s="417" t="s">
        <v>3802</v>
      </c>
      <c r="M186" s="417" t="s">
        <v>3802</v>
      </c>
      <c r="N186" s="412"/>
      <c r="O186" s="412"/>
      <c r="P186" s="420"/>
      <c r="Q186" s="550"/>
      <c r="R186" s="550"/>
      <c r="S186" s="550"/>
      <c r="T186" s="550"/>
      <c r="U186" s="544"/>
      <c r="V186" s="544"/>
      <c r="W186" s="544"/>
      <c r="X186" s="544"/>
      <c r="Y186" s="544"/>
      <c r="Z186" s="544"/>
      <c r="AA186" s="544"/>
      <c r="AB186" s="544"/>
      <c r="AC186" s="544"/>
      <c r="AD186" s="544"/>
      <c r="AE186" s="544"/>
      <c r="AF186" s="544"/>
      <c r="AG186" s="544"/>
      <c r="AH186" s="544"/>
    </row>
    <row r="187" spans="1:34" s="414" customFormat="1" ht="19.2" customHeight="1">
      <c r="A187" s="379">
        <v>179</v>
      </c>
      <c r="B187" s="376" t="s">
        <v>4762</v>
      </c>
      <c r="C187" s="377" t="s">
        <v>573</v>
      </c>
      <c r="D187" s="378" t="s">
        <v>1620</v>
      </c>
      <c r="E187" s="379" t="s">
        <v>31</v>
      </c>
      <c r="F187" s="376" t="s">
        <v>4763</v>
      </c>
      <c r="G187" s="380" t="s">
        <v>4754</v>
      </c>
      <c r="H187" s="543"/>
      <c r="I187" s="543"/>
      <c r="J187" s="543"/>
      <c r="K187" s="417" t="s">
        <v>3802</v>
      </c>
      <c r="L187" s="417" t="s">
        <v>3802</v>
      </c>
      <c r="M187" s="417" t="s">
        <v>3802</v>
      </c>
      <c r="N187" s="412"/>
      <c r="O187" s="412"/>
      <c r="P187" s="420"/>
      <c r="Q187" s="413"/>
      <c r="R187" s="413"/>
      <c r="S187" s="413"/>
      <c r="T187" s="413"/>
    </row>
    <row r="188" spans="1:34" s="414" customFormat="1" ht="19.2" customHeight="1">
      <c r="A188" s="379">
        <v>180</v>
      </c>
      <c r="B188" s="376" t="s">
        <v>4764</v>
      </c>
      <c r="C188" s="377" t="s">
        <v>2342</v>
      </c>
      <c r="D188" s="378" t="s">
        <v>1821</v>
      </c>
      <c r="E188" s="379" t="s">
        <v>31</v>
      </c>
      <c r="F188" s="376" t="s">
        <v>4547</v>
      </c>
      <c r="G188" s="380" t="s">
        <v>4754</v>
      </c>
      <c r="H188" s="543"/>
      <c r="I188" s="543"/>
      <c r="J188" s="543"/>
      <c r="K188" s="417" t="s">
        <v>3802</v>
      </c>
      <c r="L188" s="417" t="s">
        <v>3802</v>
      </c>
      <c r="M188" s="417" t="s">
        <v>3802</v>
      </c>
      <c r="N188" s="412"/>
      <c r="O188" s="412"/>
      <c r="P188" s="420"/>
      <c r="Q188" s="413"/>
      <c r="R188" s="413"/>
      <c r="S188" s="413"/>
      <c r="T188" s="413"/>
    </row>
    <row r="189" spans="1:34" s="414" customFormat="1" ht="19.2" customHeight="1">
      <c r="A189" s="379">
        <v>181</v>
      </c>
      <c r="B189" s="376" t="s">
        <v>4765</v>
      </c>
      <c r="C189" s="377" t="s">
        <v>862</v>
      </c>
      <c r="D189" s="378" t="s">
        <v>530</v>
      </c>
      <c r="E189" s="379" t="s">
        <v>31</v>
      </c>
      <c r="F189" s="376" t="s">
        <v>1488</v>
      </c>
      <c r="G189" s="380" t="s">
        <v>4754</v>
      </c>
      <c r="H189" s="543"/>
      <c r="I189" s="543"/>
      <c r="J189" s="543"/>
      <c r="K189" s="417" t="s">
        <v>3802</v>
      </c>
      <c r="L189" s="417" t="s">
        <v>3802</v>
      </c>
      <c r="M189" s="417" t="s">
        <v>3802</v>
      </c>
      <c r="N189" s="412"/>
      <c r="O189" s="412"/>
      <c r="P189" s="420"/>
      <c r="Q189" s="550"/>
      <c r="R189" s="550"/>
      <c r="S189" s="550"/>
      <c r="T189" s="550"/>
      <c r="U189" s="544"/>
      <c r="V189" s="544"/>
      <c r="W189" s="544"/>
      <c r="X189" s="544"/>
      <c r="Y189" s="544"/>
      <c r="Z189" s="544"/>
      <c r="AA189" s="544"/>
      <c r="AB189" s="544"/>
      <c r="AC189" s="544"/>
      <c r="AD189" s="544"/>
      <c r="AE189" s="544"/>
      <c r="AF189" s="544"/>
      <c r="AG189" s="544"/>
      <c r="AH189" s="544"/>
    </row>
    <row r="190" spans="1:34" s="414" customFormat="1" ht="19.2" customHeight="1">
      <c r="A190" s="379">
        <v>182</v>
      </c>
      <c r="B190" s="376" t="s">
        <v>4766</v>
      </c>
      <c r="C190" s="377" t="s">
        <v>4767</v>
      </c>
      <c r="D190" s="378" t="s">
        <v>725</v>
      </c>
      <c r="E190" s="379" t="s">
        <v>31</v>
      </c>
      <c r="F190" s="376" t="s">
        <v>4768</v>
      </c>
      <c r="G190" s="380" t="s">
        <v>4754</v>
      </c>
      <c r="H190" s="543"/>
      <c r="I190" s="543"/>
      <c r="J190" s="543"/>
      <c r="K190" s="417" t="s">
        <v>3802</v>
      </c>
      <c r="L190" s="417" t="s">
        <v>3802</v>
      </c>
      <c r="M190" s="417" t="s">
        <v>3802</v>
      </c>
      <c r="N190" s="412"/>
      <c r="O190" s="412"/>
      <c r="P190" s="420"/>
      <c r="Q190" s="413"/>
      <c r="R190" s="413"/>
      <c r="S190" s="413"/>
      <c r="T190" s="413"/>
    </row>
    <row r="191" spans="1:34" s="414" customFormat="1" ht="19.2" customHeight="1">
      <c r="A191" s="379">
        <v>183</v>
      </c>
      <c r="B191" s="376" t="s">
        <v>4769</v>
      </c>
      <c r="C191" s="377" t="s">
        <v>4770</v>
      </c>
      <c r="D191" s="378" t="s">
        <v>270</v>
      </c>
      <c r="E191" s="379" t="s">
        <v>31</v>
      </c>
      <c r="F191" s="376" t="s">
        <v>4771</v>
      </c>
      <c r="G191" s="380" t="s">
        <v>4754</v>
      </c>
      <c r="H191" s="543"/>
      <c r="I191" s="543"/>
      <c r="J191" s="543"/>
      <c r="K191" s="417" t="s">
        <v>3802</v>
      </c>
      <c r="L191" s="417" t="s">
        <v>3802</v>
      </c>
      <c r="M191" s="417" t="s">
        <v>3802</v>
      </c>
      <c r="N191" s="412"/>
      <c r="O191" s="412"/>
      <c r="P191" s="420"/>
      <c r="Q191" s="413"/>
      <c r="R191" s="413"/>
      <c r="S191" s="413"/>
      <c r="T191" s="413"/>
    </row>
    <row r="192" spans="1:34" s="414" customFormat="1" ht="19.2" customHeight="1">
      <c r="A192" s="379">
        <v>184</v>
      </c>
      <c r="B192" s="376" t="s">
        <v>4772</v>
      </c>
      <c r="C192" s="377" t="s">
        <v>4773</v>
      </c>
      <c r="D192" s="378" t="s">
        <v>1668</v>
      </c>
      <c r="E192" s="379" t="s">
        <v>31</v>
      </c>
      <c r="F192" s="376" t="s">
        <v>4566</v>
      </c>
      <c r="G192" s="380" t="s">
        <v>4754</v>
      </c>
      <c r="H192" s="543"/>
      <c r="I192" s="543"/>
      <c r="J192" s="543"/>
      <c r="K192" s="417" t="s">
        <v>3802</v>
      </c>
      <c r="L192" s="417" t="s">
        <v>3802</v>
      </c>
      <c r="M192" s="417" t="s">
        <v>3802</v>
      </c>
      <c r="N192" s="412"/>
      <c r="O192" s="412"/>
      <c r="P192" s="420"/>
      <c r="Q192" s="413"/>
      <c r="R192" s="413"/>
      <c r="S192" s="413"/>
      <c r="T192" s="413"/>
    </row>
    <row r="193" spans="1:34" s="414" customFormat="1" ht="19.2" customHeight="1">
      <c r="A193" s="379">
        <v>185</v>
      </c>
      <c r="B193" s="376" t="s">
        <v>4774</v>
      </c>
      <c r="C193" s="377" t="s">
        <v>4775</v>
      </c>
      <c r="D193" s="378" t="s">
        <v>877</v>
      </c>
      <c r="E193" s="379" t="s">
        <v>31</v>
      </c>
      <c r="F193" s="376" t="s">
        <v>4776</v>
      </c>
      <c r="G193" s="380" t="s">
        <v>4754</v>
      </c>
      <c r="H193" s="543"/>
      <c r="I193" s="543"/>
      <c r="J193" s="543"/>
      <c r="K193" s="417" t="s">
        <v>3802</v>
      </c>
      <c r="L193" s="417" t="s">
        <v>3802</v>
      </c>
      <c r="M193" s="417" t="s">
        <v>3802</v>
      </c>
      <c r="N193" s="412"/>
      <c r="O193" s="412"/>
      <c r="P193" s="420"/>
      <c r="Q193" s="413"/>
      <c r="R193" s="413"/>
      <c r="S193" s="413"/>
      <c r="T193" s="413"/>
    </row>
    <row r="194" spans="1:34" s="414" customFormat="1" ht="19.2" customHeight="1">
      <c r="A194" s="379">
        <v>186</v>
      </c>
      <c r="B194" s="376" t="s">
        <v>4777</v>
      </c>
      <c r="C194" s="377" t="s">
        <v>4778</v>
      </c>
      <c r="D194" s="378" t="s">
        <v>877</v>
      </c>
      <c r="E194" s="379" t="s">
        <v>31</v>
      </c>
      <c r="F194" s="376" t="s">
        <v>4779</v>
      </c>
      <c r="G194" s="380" t="s">
        <v>4754</v>
      </c>
      <c r="H194" s="543"/>
      <c r="I194" s="543"/>
      <c r="J194" s="543"/>
      <c r="K194" s="417" t="s">
        <v>3802</v>
      </c>
      <c r="L194" s="417" t="s">
        <v>3802</v>
      </c>
      <c r="M194" s="417" t="s">
        <v>3802</v>
      </c>
      <c r="N194" s="412"/>
      <c r="O194" s="412"/>
      <c r="P194" s="420"/>
      <c r="Q194" s="413"/>
      <c r="R194" s="413"/>
      <c r="S194" s="413"/>
      <c r="T194" s="413"/>
    </row>
    <row r="195" spans="1:34" s="414" customFormat="1" ht="19.2" customHeight="1">
      <c r="A195" s="379">
        <v>187</v>
      </c>
      <c r="B195" s="376" t="s">
        <v>4780</v>
      </c>
      <c r="C195" s="377" t="s">
        <v>4781</v>
      </c>
      <c r="D195" s="378" t="s">
        <v>881</v>
      </c>
      <c r="E195" s="379" t="s">
        <v>31</v>
      </c>
      <c r="F195" s="376" t="s">
        <v>4518</v>
      </c>
      <c r="G195" s="380" t="s">
        <v>4754</v>
      </c>
      <c r="H195" s="543"/>
      <c r="I195" s="543"/>
      <c r="J195" s="543"/>
      <c r="K195" s="417" t="s">
        <v>3802</v>
      </c>
      <c r="L195" s="417" t="s">
        <v>3802</v>
      </c>
      <c r="M195" s="417" t="s">
        <v>3802</v>
      </c>
      <c r="N195" s="412"/>
      <c r="O195" s="412"/>
      <c r="P195" s="420"/>
      <c r="Q195" s="550"/>
      <c r="R195" s="550"/>
      <c r="S195" s="550"/>
      <c r="T195" s="550"/>
      <c r="U195" s="544"/>
      <c r="V195" s="544"/>
      <c r="W195" s="544"/>
      <c r="X195" s="544"/>
      <c r="Y195" s="544"/>
      <c r="Z195" s="544"/>
      <c r="AA195" s="544"/>
      <c r="AB195" s="544"/>
      <c r="AC195" s="544"/>
      <c r="AD195" s="544"/>
      <c r="AE195" s="544"/>
      <c r="AF195" s="544"/>
      <c r="AG195" s="544"/>
      <c r="AH195" s="544"/>
    </row>
    <row r="196" spans="1:34" s="414" customFormat="1" ht="19.2" customHeight="1">
      <c r="A196" s="379">
        <v>188</v>
      </c>
      <c r="B196" s="376" t="s">
        <v>4782</v>
      </c>
      <c r="C196" s="377" t="s">
        <v>4783</v>
      </c>
      <c r="D196" s="378" t="s">
        <v>298</v>
      </c>
      <c r="E196" s="379" t="s">
        <v>30</v>
      </c>
      <c r="F196" s="376" t="s">
        <v>4761</v>
      </c>
      <c r="G196" s="380" t="s">
        <v>4754</v>
      </c>
      <c r="H196" s="549"/>
      <c r="I196" s="549"/>
      <c r="J196" s="549"/>
      <c r="K196" s="417" t="s">
        <v>3802</v>
      </c>
      <c r="L196" s="417" t="s">
        <v>3802</v>
      </c>
      <c r="M196" s="417" t="s">
        <v>3802</v>
      </c>
      <c r="N196" s="417"/>
      <c r="O196" s="417"/>
      <c r="P196" s="418"/>
      <c r="Q196" s="550"/>
      <c r="R196" s="550"/>
      <c r="S196" s="550"/>
      <c r="T196" s="550"/>
      <c r="U196" s="544"/>
      <c r="V196" s="544"/>
      <c r="W196" s="544"/>
      <c r="X196" s="544"/>
      <c r="Y196" s="544"/>
      <c r="Z196" s="544"/>
      <c r="AA196" s="544"/>
      <c r="AB196" s="544"/>
      <c r="AC196" s="544"/>
      <c r="AD196" s="544"/>
      <c r="AE196" s="544"/>
      <c r="AF196" s="544"/>
      <c r="AG196" s="544"/>
      <c r="AH196" s="544"/>
    </row>
    <row r="197" spans="1:34" s="414" customFormat="1" ht="19.2" customHeight="1">
      <c r="A197" s="379">
        <v>189</v>
      </c>
      <c r="B197" s="376" t="s">
        <v>4784</v>
      </c>
      <c r="C197" s="377" t="s">
        <v>904</v>
      </c>
      <c r="D197" s="378" t="s">
        <v>1202</v>
      </c>
      <c r="E197" s="379" t="s">
        <v>31</v>
      </c>
      <c r="F197" s="376" t="s">
        <v>4785</v>
      </c>
      <c r="G197" s="380" t="s">
        <v>4754</v>
      </c>
      <c r="H197" s="543"/>
      <c r="I197" s="543"/>
      <c r="J197" s="543"/>
      <c r="K197" s="417" t="s">
        <v>3802</v>
      </c>
      <c r="L197" s="417" t="s">
        <v>3802</v>
      </c>
      <c r="M197" s="417" t="s">
        <v>3802</v>
      </c>
      <c r="N197" s="412"/>
      <c r="O197" s="412"/>
      <c r="P197" s="420"/>
      <c r="Q197" s="413"/>
      <c r="R197" s="413"/>
      <c r="S197" s="413"/>
      <c r="T197" s="413"/>
    </row>
    <row r="198" spans="1:34" s="414" customFormat="1" ht="19.2" customHeight="1">
      <c r="A198" s="379">
        <v>190</v>
      </c>
      <c r="B198" s="376" t="s">
        <v>4786</v>
      </c>
      <c r="C198" s="377" t="s">
        <v>4787</v>
      </c>
      <c r="D198" s="378" t="s">
        <v>1582</v>
      </c>
      <c r="E198" s="379" t="s">
        <v>31</v>
      </c>
      <c r="F198" s="376" t="s">
        <v>4788</v>
      </c>
      <c r="G198" s="380" t="s">
        <v>4754</v>
      </c>
      <c r="H198" s="543"/>
      <c r="I198" s="543"/>
      <c r="J198" s="543"/>
      <c r="K198" s="417" t="s">
        <v>3802</v>
      </c>
      <c r="L198" s="417" t="s">
        <v>3802</v>
      </c>
      <c r="M198" s="417" t="s">
        <v>3802</v>
      </c>
      <c r="N198" s="412"/>
      <c r="O198" s="412"/>
      <c r="P198" s="420"/>
      <c r="Q198" s="415"/>
      <c r="R198" s="415"/>
      <c r="S198" s="415"/>
      <c r="T198" s="415"/>
      <c r="U198" s="416"/>
      <c r="V198" s="416"/>
      <c r="W198" s="416"/>
      <c r="X198" s="416"/>
      <c r="Y198" s="416"/>
      <c r="Z198" s="416"/>
      <c r="AA198" s="416"/>
      <c r="AB198" s="416"/>
      <c r="AC198" s="416"/>
      <c r="AD198" s="416"/>
      <c r="AE198" s="416"/>
      <c r="AF198" s="416"/>
      <c r="AG198" s="416"/>
      <c r="AH198" s="416"/>
    </row>
    <row r="199" spans="1:34" s="414" customFormat="1" ht="19.2" customHeight="1">
      <c r="A199" s="379">
        <v>191</v>
      </c>
      <c r="B199" s="376" t="s">
        <v>4789</v>
      </c>
      <c r="C199" s="377" t="s">
        <v>1015</v>
      </c>
      <c r="D199" s="378" t="s">
        <v>1723</v>
      </c>
      <c r="E199" s="379" t="s">
        <v>31</v>
      </c>
      <c r="F199" s="376" t="s">
        <v>4790</v>
      </c>
      <c r="G199" s="380" t="s">
        <v>4754</v>
      </c>
      <c r="H199" s="543"/>
      <c r="I199" s="543"/>
      <c r="J199" s="543"/>
      <c r="K199" s="417" t="s">
        <v>3802</v>
      </c>
      <c r="L199" s="417" t="s">
        <v>3802</v>
      </c>
      <c r="M199" s="417" t="s">
        <v>3802</v>
      </c>
      <c r="N199" s="412"/>
      <c r="O199" s="412"/>
      <c r="P199" s="420"/>
      <c r="Q199" s="415"/>
      <c r="R199" s="415"/>
      <c r="S199" s="415"/>
      <c r="T199" s="415"/>
      <c r="U199" s="416"/>
      <c r="V199" s="416"/>
      <c r="W199" s="416"/>
      <c r="X199" s="416"/>
      <c r="Y199" s="416"/>
      <c r="Z199" s="416"/>
      <c r="AA199" s="416"/>
      <c r="AB199" s="416"/>
      <c r="AC199" s="416"/>
      <c r="AD199" s="416"/>
      <c r="AE199" s="416"/>
      <c r="AF199" s="416"/>
      <c r="AG199" s="416"/>
      <c r="AH199" s="416"/>
    </row>
    <row r="200" spans="1:34" s="414" customFormat="1" ht="19.2" customHeight="1">
      <c r="A200" s="379">
        <v>192</v>
      </c>
      <c r="B200" s="376" t="s">
        <v>4791</v>
      </c>
      <c r="C200" s="377" t="s">
        <v>4752</v>
      </c>
      <c r="D200" s="378" t="s">
        <v>320</v>
      </c>
      <c r="E200" s="379" t="s">
        <v>30</v>
      </c>
      <c r="F200" s="376" t="s">
        <v>4792</v>
      </c>
      <c r="G200" s="380" t="s">
        <v>4793</v>
      </c>
      <c r="H200" s="543"/>
      <c r="I200" s="543"/>
      <c r="J200" s="543"/>
      <c r="K200" s="417" t="s">
        <v>3802</v>
      </c>
      <c r="L200" s="417" t="s">
        <v>3802</v>
      </c>
      <c r="M200" s="417" t="s">
        <v>3802</v>
      </c>
      <c r="N200" s="412"/>
      <c r="O200" s="412"/>
      <c r="P200" s="420"/>
      <c r="Q200" s="415"/>
      <c r="R200" s="415"/>
      <c r="S200" s="415"/>
      <c r="T200" s="415"/>
      <c r="U200" s="416"/>
      <c r="V200" s="416"/>
      <c r="W200" s="416"/>
      <c r="X200" s="416"/>
      <c r="Y200" s="416"/>
      <c r="Z200" s="416"/>
      <c r="AA200" s="416"/>
      <c r="AB200" s="416"/>
      <c r="AC200" s="416"/>
      <c r="AD200" s="416"/>
      <c r="AE200" s="416"/>
      <c r="AF200" s="416"/>
      <c r="AG200" s="416"/>
      <c r="AH200" s="416"/>
    </row>
    <row r="201" spans="1:34" s="414" customFormat="1" ht="19.2" customHeight="1">
      <c r="A201" s="379">
        <v>193</v>
      </c>
      <c r="B201" s="376" t="s">
        <v>4794</v>
      </c>
      <c r="C201" s="377" t="s">
        <v>332</v>
      </c>
      <c r="D201" s="378" t="s">
        <v>520</v>
      </c>
      <c r="E201" s="379" t="s">
        <v>30</v>
      </c>
      <c r="F201" s="376" t="s">
        <v>4795</v>
      </c>
      <c r="G201" s="380" t="s">
        <v>4793</v>
      </c>
      <c r="H201" s="538"/>
      <c r="I201" s="538"/>
      <c r="J201" s="538"/>
      <c r="K201" s="535" t="s">
        <v>3802</v>
      </c>
      <c r="L201" s="535" t="s">
        <v>3802</v>
      </c>
      <c r="M201" s="535" t="s">
        <v>3802</v>
      </c>
      <c r="N201" s="536"/>
      <c r="O201" s="536"/>
      <c r="P201" s="551"/>
      <c r="Q201" s="415"/>
      <c r="R201" s="415"/>
      <c r="S201" s="415"/>
      <c r="T201" s="415"/>
      <c r="U201" s="416"/>
      <c r="V201" s="416"/>
      <c r="W201" s="416"/>
      <c r="X201" s="416"/>
      <c r="Y201" s="416"/>
      <c r="Z201" s="416"/>
      <c r="AA201" s="416"/>
      <c r="AB201" s="416"/>
      <c r="AC201" s="416"/>
      <c r="AD201" s="416"/>
      <c r="AE201" s="416"/>
      <c r="AF201" s="416"/>
      <c r="AG201" s="416"/>
      <c r="AH201" s="416"/>
    </row>
    <row r="202" spans="1:34" s="414" customFormat="1" ht="19.2" customHeight="1">
      <c r="A202" s="379">
        <v>194</v>
      </c>
      <c r="B202" s="376" t="s">
        <v>4796</v>
      </c>
      <c r="C202" s="377" t="s">
        <v>4797</v>
      </c>
      <c r="D202" s="378" t="s">
        <v>520</v>
      </c>
      <c r="E202" s="379" t="s">
        <v>30</v>
      </c>
      <c r="F202" s="376" t="s">
        <v>4695</v>
      </c>
      <c r="G202" s="380" t="s">
        <v>4793</v>
      </c>
      <c r="H202" s="543"/>
      <c r="I202" s="543"/>
      <c r="J202" s="543"/>
      <c r="K202" s="417" t="s">
        <v>3802</v>
      </c>
      <c r="L202" s="417" t="s">
        <v>3802</v>
      </c>
      <c r="M202" s="417" t="s">
        <v>3802</v>
      </c>
      <c r="N202" s="412"/>
      <c r="O202" s="412"/>
      <c r="P202" s="420"/>
      <c r="Q202" s="415"/>
      <c r="R202" s="415"/>
      <c r="S202" s="415"/>
      <c r="T202" s="415"/>
      <c r="U202" s="416"/>
      <c r="V202" s="416"/>
      <c r="W202" s="416"/>
      <c r="X202" s="416"/>
      <c r="Y202" s="416"/>
      <c r="Z202" s="416"/>
      <c r="AA202" s="416"/>
      <c r="AB202" s="416"/>
      <c r="AC202" s="416"/>
      <c r="AD202" s="416"/>
      <c r="AE202" s="416"/>
      <c r="AF202" s="416"/>
      <c r="AG202" s="416"/>
      <c r="AH202" s="416"/>
    </row>
    <row r="203" spans="1:34" s="414" customFormat="1" ht="19.2" customHeight="1">
      <c r="A203" s="379">
        <v>195</v>
      </c>
      <c r="B203" s="376" t="s">
        <v>4798</v>
      </c>
      <c r="C203" s="377" t="s">
        <v>2471</v>
      </c>
      <c r="D203" s="378" t="s">
        <v>143</v>
      </c>
      <c r="E203" s="379" t="s">
        <v>30</v>
      </c>
      <c r="F203" s="376" t="s">
        <v>4799</v>
      </c>
      <c r="G203" s="380" t="s">
        <v>4793</v>
      </c>
      <c r="H203" s="543"/>
      <c r="I203" s="543"/>
      <c r="J203" s="543"/>
      <c r="K203" s="417" t="s">
        <v>3802</v>
      </c>
      <c r="L203" s="417" t="s">
        <v>3802</v>
      </c>
      <c r="M203" s="417" t="s">
        <v>3802</v>
      </c>
      <c r="N203" s="412"/>
      <c r="O203" s="412"/>
      <c r="P203" s="420"/>
      <c r="Q203" s="415"/>
      <c r="R203" s="415"/>
      <c r="S203" s="415"/>
      <c r="T203" s="415"/>
      <c r="U203" s="416"/>
      <c r="V203" s="416"/>
      <c r="W203" s="416"/>
      <c r="X203" s="416"/>
      <c r="Y203" s="416"/>
      <c r="Z203" s="416"/>
      <c r="AA203" s="416"/>
      <c r="AB203" s="416"/>
      <c r="AC203" s="416"/>
      <c r="AD203" s="416"/>
      <c r="AE203" s="416"/>
      <c r="AF203" s="416"/>
      <c r="AG203" s="416"/>
      <c r="AH203" s="416"/>
    </row>
    <row r="204" spans="1:34" s="414" customFormat="1" ht="19.2" customHeight="1">
      <c r="A204" s="379">
        <v>196</v>
      </c>
      <c r="B204" s="376" t="s">
        <v>4800</v>
      </c>
      <c r="C204" s="377" t="s">
        <v>4801</v>
      </c>
      <c r="D204" s="378" t="s">
        <v>725</v>
      </c>
      <c r="E204" s="379" t="s">
        <v>30</v>
      </c>
      <c r="F204" s="376" t="s">
        <v>4436</v>
      </c>
      <c r="G204" s="380" t="s">
        <v>4793</v>
      </c>
      <c r="H204" s="543"/>
      <c r="I204" s="543"/>
      <c r="J204" s="543"/>
      <c r="K204" s="417" t="s">
        <v>3802</v>
      </c>
      <c r="L204" s="417" t="s">
        <v>3802</v>
      </c>
      <c r="M204" s="417" t="s">
        <v>3802</v>
      </c>
      <c r="N204" s="412"/>
      <c r="O204" s="412"/>
      <c r="P204" s="420"/>
      <c r="Q204" s="413"/>
      <c r="R204" s="413"/>
      <c r="S204" s="413"/>
      <c r="T204" s="413"/>
    </row>
    <row r="205" spans="1:34" s="414" customFormat="1" ht="19.2" customHeight="1">
      <c r="A205" s="379">
        <v>197</v>
      </c>
      <c r="B205" s="376" t="s">
        <v>4802</v>
      </c>
      <c r="C205" s="377" t="s">
        <v>4803</v>
      </c>
      <c r="D205" s="378" t="s">
        <v>725</v>
      </c>
      <c r="E205" s="379" t="s">
        <v>30</v>
      </c>
      <c r="F205" s="376" t="s">
        <v>226</v>
      </c>
      <c r="G205" s="380" t="s">
        <v>4793</v>
      </c>
      <c r="H205" s="543"/>
      <c r="I205" s="543"/>
      <c r="J205" s="543"/>
      <c r="K205" s="417" t="s">
        <v>3802</v>
      </c>
      <c r="L205" s="417" t="s">
        <v>3802</v>
      </c>
      <c r="M205" s="417" t="s">
        <v>3802</v>
      </c>
      <c r="N205" s="412"/>
      <c r="O205" s="412"/>
      <c r="P205" s="420"/>
      <c r="Q205" s="413"/>
      <c r="R205" s="413"/>
      <c r="S205" s="413"/>
      <c r="T205" s="413"/>
    </row>
    <row r="206" spans="1:34" s="414" customFormat="1" ht="19.2" customHeight="1">
      <c r="A206" s="379">
        <v>198</v>
      </c>
      <c r="B206" s="376" t="s">
        <v>4804</v>
      </c>
      <c r="C206" s="377" t="s">
        <v>4805</v>
      </c>
      <c r="D206" s="378" t="s">
        <v>725</v>
      </c>
      <c r="E206" s="379" t="s">
        <v>30</v>
      </c>
      <c r="F206" s="376" t="s">
        <v>4614</v>
      </c>
      <c r="G206" s="380" t="s">
        <v>4793</v>
      </c>
      <c r="H206" s="538"/>
      <c r="I206" s="538"/>
      <c r="J206" s="538"/>
      <c r="K206" s="535" t="s">
        <v>3802</v>
      </c>
      <c r="L206" s="535" t="s">
        <v>3802</v>
      </c>
      <c r="M206" s="535" t="s">
        <v>3802</v>
      </c>
      <c r="N206" s="536"/>
      <c r="O206" s="536"/>
      <c r="P206" s="551"/>
      <c r="Q206" s="413"/>
      <c r="R206" s="413"/>
      <c r="S206" s="413"/>
      <c r="T206" s="413"/>
    </row>
    <row r="207" spans="1:34" s="414" customFormat="1" ht="19.2" customHeight="1">
      <c r="A207" s="379">
        <v>199</v>
      </c>
      <c r="B207" s="376" t="s">
        <v>4806</v>
      </c>
      <c r="C207" s="377" t="s">
        <v>1772</v>
      </c>
      <c r="D207" s="378" t="s">
        <v>375</v>
      </c>
      <c r="E207" s="379" t="s">
        <v>30</v>
      </c>
      <c r="F207" s="376" t="s">
        <v>4807</v>
      </c>
      <c r="G207" s="380" t="s">
        <v>4793</v>
      </c>
      <c r="H207" s="543"/>
      <c r="I207" s="543"/>
      <c r="J207" s="543"/>
      <c r="K207" s="417" t="s">
        <v>3802</v>
      </c>
      <c r="L207" s="417" t="s">
        <v>3802</v>
      </c>
      <c r="M207" s="417" t="s">
        <v>3802</v>
      </c>
      <c r="N207" s="412"/>
      <c r="O207" s="412"/>
      <c r="P207" s="420"/>
      <c r="Q207" s="413"/>
      <c r="R207" s="413"/>
      <c r="S207" s="413"/>
      <c r="T207" s="413"/>
    </row>
    <row r="208" spans="1:34" s="414" customFormat="1" ht="19.2" customHeight="1">
      <c r="A208" s="379">
        <v>200</v>
      </c>
      <c r="B208" s="376" t="s">
        <v>4808</v>
      </c>
      <c r="C208" s="377" t="s">
        <v>4809</v>
      </c>
      <c r="D208" s="378" t="s">
        <v>151</v>
      </c>
      <c r="E208" s="379" t="s">
        <v>30</v>
      </c>
      <c r="F208" s="376" t="s">
        <v>4676</v>
      </c>
      <c r="G208" s="380" t="s">
        <v>4793</v>
      </c>
      <c r="H208" s="543"/>
      <c r="I208" s="543"/>
      <c r="J208" s="543"/>
      <c r="K208" s="417" t="s">
        <v>3802</v>
      </c>
      <c r="L208" s="417" t="s">
        <v>3802</v>
      </c>
      <c r="M208" s="417" t="s">
        <v>3802</v>
      </c>
      <c r="N208" s="412"/>
      <c r="O208" s="412"/>
      <c r="P208" s="420"/>
      <c r="Q208" s="413"/>
      <c r="R208" s="413"/>
      <c r="S208" s="413"/>
      <c r="T208" s="413"/>
    </row>
    <row r="209" spans="1:20" s="414" customFormat="1" ht="19.2" customHeight="1">
      <c r="A209" s="379">
        <v>201</v>
      </c>
      <c r="B209" s="376" t="s">
        <v>4810</v>
      </c>
      <c r="C209" s="377" t="s">
        <v>135</v>
      </c>
      <c r="D209" s="378" t="s">
        <v>2384</v>
      </c>
      <c r="E209" s="379" t="s">
        <v>30</v>
      </c>
      <c r="F209" s="376" t="s">
        <v>4811</v>
      </c>
      <c r="G209" s="380" t="s">
        <v>4793</v>
      </c>
      <c r="H209" s="538"/>
      <c r="I209" s="538"/>
      <c r="J209" s="538"/>
      <c r="K209" s="535" t="s">
        <v>3802</v>
      </c>
      <c r="L209" s="535" t="s">
        <v>3802</v>
      </c>
      <c r="M209" s="535" t="s">
        <v>3802</v>
      </c>
      <c r="N209" s="536"/>
      <c r="O209" s="536"/>
      <c r="P209" s="551"/>
      <c r="Q209" s="413"/>
      <c r="R209" s="413"/>
      <c r="S209" s="413"/>
      <c r="T209" s="413"/>
    </row>
    <row r="210" spans="1:20" s="414" customFormat="1" ht="19.2" customHeight="1">
      <c r="A210" s="379">
        <v>202</v>
      </c>
      <c r="B210" s="376" t="s">
        <v>4812</v>
      </c>
      <c r="C210" s="377" t="s">
        <v>593</v>
      </c>
      <c r="D210" s="378" t="s">
        <v>175</v>
      </c>
      <c r="E210" s="379" t="s">
        <v>30</v>
      </c>
      <c r="F210" s="376" t="s">
        <v>4813</v>
      </c>
      <c r="G210" s="380" t="s">
        <v>4793</v>
      </c>
      <c r="H210" s="543"/>
      <c r="I210" s="543"/>
      <c r="J210" s="543"/>
      <c r="K210" s="417" t="s">
        <v>3802</v>
      </c>
      <c r="L210" s="417" t="s">
        <v>3802</v>
      </c>
      <c r="M210" s="417" t="s">
        <v>3802</v>
      </c>
      <c r="N210" s="412"/>
      <c r="O210" s="412"/>
      <c r="P210" s="420"/>
      <c r="Q210" s="413"/>
      <c r="R210" s="413"/>
      <c r="S210" s="413"/>
      <c r="T210" s="413"/>
    </row>
    <row r="211" spans="1:20" s="414" customFormat="1" ht="19.2" customHeight="1">
      <c r="A211" s="379">
        <v>203</v>
      </c>
      <c r="B211" s="376" t="s">
        <v>4814</v>
      </c>
      <c r="C211" s="377" t="s">
        <v>4815</v>
      </c>
      <c r="D211" s="378" t="s">
        <v>175</v>
      </c>
      <c r="E211" s="379" t="s">
        <v>30</v>
      </c>
      <c r="F211" s="376" t="s">
        <v>4816</v>
      </c>
      <c r="G211" s="380" t="s">
        <v>4793</v>
      </c>
      <c r="H211" s="543"/>
      <c r="I211" s="543"/>
      <c r="J211" s="543"/>
      <c r="K211" s="417" t="s">
        <v>3802</v>
      </c>
      <c r="L211" s="417" t="s">
        <v>3802</v>
      </c>
      <c r="M211" s="417" t="s">
        <v>3802</v>
      </c>
      <c r="N211" s="412"/>
      <c r="O211" s="412"/>
      <c r="P211" s="420"/>
      <c r="Q211" s="413"/>
      <c r="R211" s="413"/>
      <c r="S211" s="413"/>
      <c r="T211" s="413"/>
    </row>
    <row r="212" spans="1:20" s="414" customFormat="1" ht="19.2" customHeight="1">
      <c r="A212" s="379">
        <v>204</v>
      </c>
      <c r="B212" s="376" t="s">
        <v>4817</v>
      </c>
      <c r="C212" s="377" t="s">
        <v>4818</v>
      </c>
      <c r="D212" s="378" t="s">
        <v>279</v>
      </c>
      <c r="E212" s="379" t="s">
        <v>30</v>
      </c>
      <c r="F212" s="376" t="s">
        <v>4819</v>
      </c>
      <c r="G212" s="380" t="s">
        <v>4793</v>
      </c>
      <c r="H212" s="543"/>
      <c r="I212" s="543"/>
      <c r="J212" s="543"/>
      <c r="K212" s="417" t="s">
        <v>3802</v>
      </c>
      <c r="L212" s="417" t="s">
        <v>3802</v>
      </c>
      <c r="M212" s="417" t="s">
        <v>3802</v>
      </c>
      <c r="N212" s="412"/>
      <c r="O212" s="412"/>
      <c r="P212" s="420"/>
      <c r="Q212" s="413"/>
      <c r="R212" s="413"/>
      <c r="S212" s="413"/>
      <c r="T212" s="413"/>
    </row>
    <row r="213" spans="1:20" s="414" customFormat="1" ht="19.2" customHeight="1">
      <c r="A213" s="379">
        <v>205</v>
      </c>
      <c r="B213" s="376" t="s">
        <v>4820</v>
      </c>
      <c r="C213" s="377" t="s">
        <v>2822</v>
      </c>
      <c r="D213" s="378" t="s">
        <v>183</v>
      </c>
      <c r="E213" s="379" t="s">
        <v>30</v>
      </c>
      <c r="F213" s="376" t="s">
        <v>4821</v>
      </c>
      <c r="G213" s="380" t="s">
        <v>4793</v>
      </c>
      <c r="H213" s="543"/>
      <c r="I213" s="543"/>
      <c r="J213" s="543"/>
      <c r="K213" s="417" t="s">
        <v>3802</v>
      </c>
      <c r="L213" s="417" t="s">
        <v>3802</v>
      </c>
      <c r="M213" s="417" t="s">
        <v>3802</v>
      </c>
      <c r="N213" s="412"/>
      <c r="O213" s="412"/>
      <c r="P213" s="420"/>
      <c r="Q213" s="413"/>
      <c r="R213" s="413"/>
      <c r="S213" s="413"/>
      <c r="T213" s="413"/>
    </row>
    <row r="214" spans="1:20" s="414" customFormat="1" ht="19.2" customHeight="1">
      <c r="A214" s="379">
        <v>206</v>
      </c>
      <c r="B214" s="376" t="s">
        <v>4822</v>
      </c>
      <c r="C214" s="377" t="s">
        <v>4823</v>
      </c>
      <c r="D214" s="378" t="s">
        <v>591</v>
      </c>
      <c r="E214" s="379" t="s">
        <v>30</v>
      </c>
      <c r="F214" s="376" t="s">
        <v>4824</v>
      </c>
      <c r="G214" s="380" t="s">
        <v>4793</v>
      </c>
      <c r="H214" s="543"/>
      <c r="I214" s="543"/>
      <c r="J214" s="543"/>
      <c r="K214" s="417" t="s">
        <v>3802</v>
      </c>
      <c r="L214" s="417" t="s">
        <v>3802</v>
      </c>
      <c r="M214" s="417" t="s">
        <v>3802</v>
      </c>
      <c r="N214" s="412"/>
      <c r="O214" s="412"/>
      <c r="P214" s="420"/>
      <c r="Q214" s="413"/>
      <c r="R214" s="413"/>
      <c r="S214" s="413"/>
      <c r="T214" s="413"/>
    </row>
    <row r="215" spans="1:20" s="414" customFormat="1" ht="19.2" customHeight="1">
      <c r="A215" s="379">
        <v>207</v>
      </c>
      <c r="B215" s="376" t="s">
        <v>4825</v>
      </c>
      <c r="C215" s="377" t="s">
        <v>4826</v>
      </c>
      <c r="D215" s="378" t="s">
        <v>95</v>
      </c>
      <c r="E215" s="379" t="s">
        <v>30</v>
      </c>
      <c r="F215" s="376" t="s">
        <v>3945</v>
      </c>
      <c r="G215" s="380" t="s">
        <v>4793</v>
      </c>
      <c r="H215" s="538"/>
      <c r="I215" s="538"/>
      <c r="J215" s="538"/>
      <c r="K215" s="535" t="s">
        <v>3802</v>
      </c>
      <c r="L215" s="535" t="s">
        <v>3802</v>
      </c>
      <c r="M215" s="535" t="s">
        <v>3802</v>
      </c>
      <c r="N215" s="536"/>
      <c r="O215" s="536"/>
      <c r="P215" s="551"/>
      <c r="Q215" s="413"/>
      <c r="R215" s="413"/>
      <c r="S215" s="413"/>
      <c r="T215" s="413"/>
    </row>
    <row r="216" spans="1:20" s="414" customFormat="1" ht="19.2" customHeight="1">
      <c r="A216" s="379">
        <v>208</v>
      </c>
      <c r="B216" s="376" t="s">
        <v>4827</v>
      </c>
      <c r="C216" s="377" t="s">
        <v>2040</v>
      </c>
      <c r="D216" s="378" t="s">
        <v>298</v>
      </c>
      <c r="E216" s="379" t="s">
        <v>30</v>
      </c>
      <c r="F216" s="376" t="s">
        <v>4541</v>
      </c>
      <c r="G216" s="380" t="s">
        <v>4793</v>
      </c>
      <c r="H216" s="538"/>
      <c r="I216" s="538"/>
      <c r="J216" s="538"/>
      <c r="K216" s="535" t="s">
        <v>3802</v>
      </c>
      <c r="L216" s="535" t="s">
        <v>3802</v>
      </c>
      <c r="M216" s="535" t="s">
        <v>3802</v>
      </c>
      <c r="N216" s="536"/>
      <c r="O216" s="536"/>
      <c r="P216" s="551"/>
      <c r="Q216" s="413"/>
      <c r="R216" s="413"/>
      <c r="S216" s="413"/>
      <c r="T216" s="413"/>
    </row>
    <row r="217" spans="1:20" s="414" customFormat="1" ht="19.2" customHeight="1">
      <c r="A217" s="379">
        <v>209</v>
      </c>
      <c r="B217" s="376" t="s">
        <v>4828</v>
      </c>
      <c r="C217" s="377" t="s">
        <v>4829</v>
      </c>
      <c r="D217" s="378" t="s">
        <v>211</v>
      </c>
      <c r="E217" s="379" t="s">
        <v>30</v>
      </c>
      <c r="F217" s="376" t="s">
        <v>874</v>
      </c>
      <c r="G217" s="380" t="s">
        <v>4793</v>
      </c>
      <c r="H217" s="543"/>
      <c r="I217" s="543"/>
      <c r="J217" s="543"/>
      <c r="K217" s="417" t="s">
        <v>3802</v>
      </c>
      <c r="L217" s="417" t="s">
        <v>3802</v>
      </c>
      <c r="M217" s="417" t="s">
        <v>3802</v>
      </c>
      <c r="N217" s="412"/>
      <c r="O217" s="412"/>
      <c r="P217" s="420"/>
      <c r="Q217" s="413"/>
      <c r="R217" s="413"/>
      <c r="S217" s="413"/>
      <c r="T217" s="413"/>
    </row>
    <row r="218" spans="1:20" s="414" customFormat="1" ht="19.2" customHeight="1">
      <c r="A218" s="379">
        <v>210</v>
      </c>
      <c r="B218" s="376" t="s">
        <v>4830</v>
      </c>
      <c r="C218" s="377" t="s">
        <v>4831</v>
      </c>
      <c r="D218" s="378" t="s">
        <v>225</v>
      </c>
      <c r="E218" s="379" t="s">
        <v>30</v>
      </c>
      <c r="F218" s="376" t="s">
        <v>280</v>
      </c>
      <c r="G218" s="380" t="s">
        <v>4793</v>
      </c>
      <c r="H218" s="549"/>
      <c r="I218" s="549"/>
      <c r="J218" s="549"/>
      <c r="K218" s="417" t="s">
        <v>3802</v>
      </c>
      <c r="L218" s="417" t="s">
        <v>3802</v>
      </c>
      <c r="M218" s="417" t="s">
        <v>3802</v>
      </c>
      <c r="N218" s="417"/>
      <c r="O218" s="417"/>
      <c r="P218" s="418"/>
      <c r="Q218" s="413"/>
      <c r="R218" s="413"/>
      <c r="S218" s="413"/>
      <c r="T218" s="413"/>
    </row>
    <row r="219" spans="1:20" s="414" customFormat="1" ht="19.2" customHeight="1">
      <c r="A219" s="379">
        <v>211</v>
      </c>
      <c r="B219" s="376" t="s">
        <v>4832</v>
      </c>
      <c r="C219" s="377" t="s">
        <v>4833</v>
      </c>
      <c r="D219" s="378" t="s">
        <v>314</v>
      </c>
      <c r="E219" s="379" t="s">
        <v>30</v>
      </c>
      <c r="F219" s="376" t="s">
        <v>359</v>
      </c>
      <c r="G219" s="380" t="s">
        <v>4793</v>
      </c>
      <c r="H219" s="549"/>
      <c r="I219" s="549"/>
      <c r="J219" s="549"/>
      <c r="K219" s="417" t="s">
        <v>3802</v>
      </c>
      <c r="L219" s="417" t="s">
        <v>3802</v>
      </c>
      <c r="M219" s="417" t="s">
        <v>3802</v>
      </c>
      <c r="N219" s="417"/>
      <c r="O219" s="417"/>
      <c r="P219" s="418"/>
      <c r="Q219" s="413"/>
      <c r="R219" s="413"/>
      <c r="S219" s="413"/>
      <c r="T219" s="413"/>
    </row>
    <row r="220" spans="1:20" s="414" customFormat="1" ht="19.2" customHeight="1">
      <c r="A220" s="379">
        <v>212</v>
      </c>
      <c r="B220" s="376" t="s">
        <v>4834</v>
      </c>
      <c r="C220" s="377" t="s">
        <v>189</v>
      </c>
      <c r="D220" s="378" t="s">
        <v>123</v>
      </c>
      <c r="E220" s="379" t="s">
        <v>30</v>
      </c>
      <c r="F220" s="376" t="s">
        <v>4835</v>
      </c>
      <c r="G220" s="380" t="s">
        <v>4793</v>
      </c>
      <c r="H220" s="549"/>
      <c r="I220" s="549"/>
      <c r="J220" s="549"/>
      <c r="K220" s="417" t="s">
        <v>3802</v>
      </c>
      <c r="L220" s="417" t="s">
        <v>3802</v>
      </c>
      <c r="M220" s="417" t="s">
        <v>3802</v>
      </c>
      <c r="N220" s="417"/>
      <c r="O220" s="417"/>
      <c r="P220" s="418"/>
      <c r="Q220" s="413"/>
      <c r="R220" s="413"/>
      <c r="S220" s="413"/>
      <c r="T220" s="413"/>
    </row>
    <row r="221" spans="1:20" s="414" customFormat="1" ht="19.2" customHeight="1">
      <c r="A221" s="379">
        <v>213</v>
      </c>
      <c r="B221" s="376" t="s">
        <v>4836</v>
      </c>
      <c r="C221" s="377" t="s">
        <v>1454</v>
      </c>
      <c r="D221" s="378" t="s">
        <v>467</v>
      </c>
      <c r="E221" s="379" t="s">
        <v>30</v>
      </c>
      <c r="F221" s="376" t="s">
        <v>4837</v>
      </c>
      <c r="G221" s="380" t="s">
        <v>4793</v>
      </c>
      <c r="H221" s="549"/>
      <c r="I221" s="549"/>
      <c r="J221" s="549"/>
      <c r="K221" s="417" t="s">
        <v>3802</v>
      </c>
      <c r="L221" s="417" t="s">
        <v>3802</v>
      </c>
      <c r="M221" s="417" t="s">
        <v>3802</v>
      </c>
      <c r="N221" s="417"/>
      <c r="O221" s="417"/>
      <c r="P221" s="418"/>
      <c r="Q221" s="413"/>
      <c r="R221" s="413"/>
      <c r="S221" s="413"/>
      <c r="T221" s="413"/>
    </row>
    <row r="222" spans="1:20" s="414" customFormat="1" ht="19.2" customHeight="1">
      <c r="A222" s="379">
        <v>214</v>
      </c>
      <c r="B222" s="376" t="s">
        <v>4838</v>
      </c>
      <c r="C222" s="377" t="s">
        <v>597</v>
      </c>
      <c r="D222" s="378" t="s">
        <v>320</v>
      </c>
      <c r="E222" s="379" t="s">
        <v>30</v>
      </c>
      <c r="F222" s="376" t="s">
        <v>4839</v>
      </c>
      <c r="G222" s="380" t="s">
        <v>4840</v>
      </c>
      <c r="H222" s="549"/>
      <c r="I222" s="549"/>
      <c r="J222" s="549"/>
      <c r="K222" s="417" t="s">
        <v>3802</v>
      </c>
      <c r="L222" s="417" t="s">
        <v>3802</v>
      </c>
      <c r="M222" s="417" t="s">
        <v>3802</v>
      </c>
      <c r="N222" s="549"/>
      <c r="O222" s="549"/>
      <c r="P222" s="419"/>
      <c r="Q222" s="413"/>
      <c r="R222" s="413"/>
      <c r="S222" s="413"/>
      <c r="T222" s="413"/>
    </row>
    <row r="223" spans="1:20" s="414" customFormat="1" ht="19.2" customHeight="1">
      <c r="A223" s="379">
        <v>215</v>
      </c>
      <c r="B223" s="376" t="s">
        <v>4841</v>
      </c>
      <c r="C223" s="377" t="s">
        <v>4842</v>
      </c>
      <c r="D223" s="378" t="s">
        <v>320</v>
      </c>
      <c r="E223" s="379" t="s">
        <v>30</v>
      </c>
      <c r="F223" s="376" t="s">
        <v>4535</v>
      </c>
      <c r="G223" s="380" t="s">
        <v>4840</v>
      </c>
      <c r="H223" s="549"/>
      <c r="I223" s="549"/>
      <c r="J223" s="549"/>
      <c r="K223" s="417" t="s">
        <v>3802</v>
      </c>
      <c r="L223" s="417" t="s">
        <v>3802</v>
      </c>
      <c r="M223" s="417" t="s">
        <v>3802</v>
      </c>
      <c r="N223" s="417"/>
      <c r="O223" s="417"/>
      <c r="P223" s="418"/>
      <c r="Q223" s="413"/>
      <c r="R223" s="413"/>
      <c r="S223" s="413"/>
      <c r="T223" s="413"/>
    </row>
    <row r="224" spans="1:20" s="414" customFormat="1" ht="19.2" customHeight="1">
      <c r="A224" s="379">
        <v>216</v>
      </c>
      <c r="B224" s="376" t="s">
        <v>4843</v>
      </c>
      <c r="C224" s="377" t="s">
        <v>4844</v>
      </c>
      <c r="D224" s="378" t="s">
        <v>320</v>
      </c>
      <c r="E224" s="379" t="s">
        <v>30</v>
      </c>
      <c r="F224" s="376" t="s">
        <v>4845</v>
      </c>
      <c r="G224" s="380" t="s">
        <v>4840</v>
      </c>
      <c r="H224" s="543"/>
      <c r="I224" s="543"/>
      <c r="J224" s="543"/>
      <c r="K224" s="417" t="s">
        <v>3802</v>
      </c>
      <c r="L224" s="417" t="s">
        <v>3802</v>
      </c>
      <c r="M224" s="417" t="s">
        <v>3802</v>
      </c>
      <c r="N224" s="412"/>
      <c r="O224" s="412"/>
      <c r="P224" s="420"/>
      <c r="Q224" s="413"/>
      <c r="R224" s="413"/>
      <c r="S224" s="413"/>
      <c r="T224" s="413"/>
    </row>
    <row r="225" spans="1:34" s="414" customFormat="1" ht="19.2" customHeight="1">
      <c r="A225" s="379">
        <v>217</v>
      </c>
      <c r="B225" s="376" t="s">
        <v>4846</v>
      </c>
      <c r="C225" s="377" t="s">
        <v>4847</v>
      </c>
      <c r="D225" s="378" t="s">
        <v>243</v>
      </c>
      <c r="E225" s="379" t="s">
        <v>30</v>
      </c>
      <c r="F225" s="376" t="s">
        <v>4848</v>
      </c>
      <c r="G225" s="380" t="s">
        <v>4840</v>
      </c>
      <c r="H225" s="543"/>
      <c r="I225" s="543"/>
      <c r="J225" s="543"/>
      <c r="K225" s="417" t="s">
        <v>3802</v>
      </c>
      <c r="L225" s="417" t="s">
        <v>3802</v>
      </c>
      <c r="M225" s="417" t="s">
        <v>3802</v>
      </c>
      <c r="N225" s="412"/>
      <c r="O225" s="412"/>
      <c r="P225" s="420"/>
      <c r="Q225" s="413"/>
      <c r="R225" s="413"/>
      <c r="S225" s="413"/>
      <c r="T225" s="413"/>
    </row>
    <row r="226" spans="1:34" s="414" customFormat="1" ht="19.2" customHeight="1">
      <c r="A226" s="379">
        <v>218</v>
      </c>
      <c r="B226" s="376" t="s">
        <v>4849</v>
      </c>
      <c r="C226" s="377" t="s">
        <v>4850</v>
      </c>
      <c r="D226" s="378" t="s">
        <v>34</v>
      </c>
      <c r="E226" s="379" t="s">
        <v>30</v>
      </c>
      <c r="F226" s="376" t="s">
        <v>481</v>
      </c>
      <c r="G226" s="380" t="s">
        <v>4840</v>
      </c>
      <c r="H226" s="543"/>
      <c r="I226" s="543"/>
      <c r="J226" s="543"/>
      <c r="K226" s="417" t="s">
        <v>3802</v>
      </c>
      <c r="L226" s="417" t="s">
        <v>3802</v>
      </c>
      <c r="M226" s="417" t="s">
        <v>3802</v>
      </c>
      <c r="N226" s="412"/>
      <c r="O226" s="412"/>
      <c r="P226" s="420"/>
      <c r="Q226" s="413"/>
      <c r="R226" s="413"/>
      <c r="S226" s="413"/>
      <c r="T226" s="413"/>
    </row>
    <row r="227" spans="1:34" s="414" customFormat="1" ht="19.2" customHeight="1">
      <c r="A227" s="379">
        <v>219</v>
      </c>
      <c r="B227" s="376" t="s">
        <v>4851</v>
      </c>
      <c r="C227" s="377" t="s">
        <v>4852</v>
      </c>
      <c r="D227" s="378" t="s">
        <v>333</v>
      </c>
      <c r="E227" s="379" t="s">
        <v>30</v>
      </c>
      <c r="F227" s="376" t="s">
        <v>4853</v>
      </c>
      <c r="G227" s="380" t="s">
        <v>4840</v>
      </c>
      <c r="H227" s="543"/>
      <c r="I227" s="543"/>
      <c r="J227" s="543"/>
      <c r="K227" s="417" t="s">
        <v>3802</v>
      </c>
      <c r="L227" s="417" t="s">
        <v>3802</v>
      </c>
      <c r="M227" s="417" t="s">
        <v>3802</v>
      </c>
      <c r="N227" s="412"/>
      <c r="O227" s="412"/>
      <c r="P227" s="420"/>
      <c r="Q227" s="415"/>
      <c r="R227" s="415"/>
      <c r="S227" s="415"/>
      <c r="T227" s="415"/>
      <c r="U227" s="416"/>
      <c r="V227" s="416"/>
      <c r="W227" s="416"/>
      <c r="X227" s="416"/>
      <c r="Y227" s="416"/>
      <c r="Z227" s="416"/>
      <c r="AA227" s="416"/>
      <c r="AB227" s="416"/>
      <c r="AC227" s="416"/>
      <c r="AD227" s="416"/>
      <c r="AE227" s="416"/>
      <c r="AF227" s="416"/>
      <c r="AG227" s="416"/>
      <c r="AH227" s="416"/>
    </row>
    <row r="228" spans="1:34" s="414" customFormat="1" ht="19.2" customHeight="1">
      <c r="A228" s="379">
        <v>220</v>
      </c>
      <c r="B228" s="376" t="s">
        <v>4854</v>
      </c>
      <c r="C228" s="377" t="s">
        <v>537</v>
      </c>
      <c r="D228" s="378" t="s">
        <v>333</v>
      </c>
      <c r="E228" s="379" t="s">
        <v>30</v>
      </c>
      <c r="F228" s="376" t="s">
        <v>4547</v>
      </c>
      <c r="G228" s="380" t="s">
        <v>4840</v>
      </c>
      <c r="H228" s="543"/>
      <c r="I228" s="543"/>
      <c r="J228" s="543"/>
      <c r="K228" s="417" t="s">
        <v>3802</v>
      </c>
      <c r="L228" s="417" t="s">
        <v>3802</v>
      </c>
      <c r="M228" s="417" t="s">
        <v>3802</v>
      </c>
      <c r="N228" s="412"/>
      <c r="O228" s="412"/>
      <c r="P228" s="420"/>
      <c r="Q228" s="413"/>
      <c r="R228" s="413"/>
      <c r="S228" s="413"/>
      <c r="T228" s="413"/>
    </row>
    <row r="229" spans="1:34" s="414" customFormat="1" ht="19.2" customHeight="1">
      <c r="A229" s="379">
        <v>221</v>
      </c>
      <c r="B229" s="376" t="s">
        <v>4855</v>
      </c>
      <c r="C229" s="377" t="s">
        <v>593</v>
      </c>
      <c r="D229" s="378" t="s">
        <v>132</v>
      </c>
      <c r="E229" s="379" t="s">
        <v>30</v>
      </c>
      <c r="F229" s="376" t="s">
        <v>4700</v>
      </c>
      <c r="G229" s="380" t="s">
        <v>4840</v>
      </c>
      <c r="H229" s="543"/>
      <c r="I229" s="543"/>
      <c r="J229" s="543"/>
      <c r="K229" s="417" t="s">
        <v>3802</v>
      </c>
      <c r="L229" s="417" t="s">
        <v>3802</v>
      </c>
      <c r="M229" s="417" t="s">
        <v>3802</v>
      </c>
      <c r="N229" s="412"/>
      <c r="O229" s="412"/>
      <c r="P229" s="420"/>
      <c r="Q229" s="413"/>
      <c r="R229" s="413"/>
      <c r="S229" s="413"/>
      <c r="T229" s="413"/>
    </row>
    <row r="230" spans="1:34" s="414" customFormat="1" ht="19.2" customHeight="1">
      <c r="A230" s="379">
        <v>222</v>
      </c>
      <c r="B230" s="376" t="s">
        <v>4856</v>
      </c>
      <c r="C230" s="377" t="s">
        <v>90</v>
      </c>
      <c r="D230" s="378" t="s">
        <v>132</v>
      </c>
      <c r="E230" s="379" t="s">
        <v>30</v>
      </c>
      <c r="F230" s="376" t="s">
        <v>4857</v>
      </c>
      <c r="G230" s="380" t="s">
        <v>4840</v>
      </c>
      <c r="H230" s="543"/>
      <c r="I230" s="543"/>
      <c r="J230" s="543"/>
      <c r="K230" s="417" t="s">
        <v>3802</v>
      </c>
      <c r="L230" s="417" t="s">
        <v>3802</v>
      </c>
      <c r="M230" s="417" t="s">
        <v>3802</v>
      </c>
      <c r="N230" s="412"/>
      <c r="O230" s="412"/>
      <c r="P230" s="420"/>
      <c r="Q230" s="413"/>
      <c r="R230" s="413"/>
      <c r="S230" s="413"/>
      <c r="T230" s="413"/>
    </row>
    <row r="231" spans="1:34" s="414" customFormat="1" ht="19.2" customHeight="1">
      <c r="A231" s="379">
        <v>223</v>
      </c>
      <c r="B231" s="376" t="s">
        <v>4858</v>
      </c>
      <c r="C231" s="377" t="s">
        <v>4859</v>
      </c>
      <c r="D231" s="378" t="s">
        <v>132</v>
      </c>
      <c r="E231" s="379" t="s">
        <v>30</v>
      </c>
      <c r="F231" s="376" t="s">
        <v>4734</v>
      </c>
      <c r="G231" s="380" t="s">
        <v>4840</v>
      </c>
      <c r="H231" s="543"/>
      <c r="I231" s="543"/>
      <c r="J231" s="543"/>
      <c r="K231" s="417" t="s">
        <v>3802</v>
      </c>
      <c r="L231" s="417" t="s">
        <v>3802</v>
      </c>
      <c r="M231" s="417" t="s">
        <v>3802</v>
      </c>
      <c r="N231" s="412"/>
      <c r="O231" s="412"/>
      <c r="P231" s="420"/>
      <c r="Q231" s="413"/>
      <c r="R231" s="413"/>
      <c r="S231" s="413"/>
      <c r="T231" s="413"/>
    </row>
    <row r="232" spans="1:34" s="414" customFormat="1" ht="19.2" customHeight="1">
      <c r="A232" s="379">
        <v>224</v>
      </c>
      <c r="B232" s="376" t="s">
        <v>4860</v>
      </c>
      <c r="C232" s="377" t="s">
        <v>118</v>
      </c>
      <c r="D232" s="378" t="s">
        <v>355</v>
      </c>
      <c r="E232" s="379" t="s">
        <v>30</v>
      </c>
      <c r="F232" s="376" t="s">
        <v>4861</v>
      </c>
      <c r="G232" s="380" t="s">
        <v>4840</v>
      </c>
      <c r="H232" s="543"/>
      <c r="I232" s="543"/>
      <c r="J232" s="543"/>
      <c r="K232" s="417" t="s">
        <v>3802</v>
      </c>
      <c r="L232" s="417" t="s">
        <v>3802</v>
      </c>
      <c r="M232" s="417" t="s">
        <v>3802</v>
      </c>
      <c r="N232" s="412"/>
      <c r="O232" s="412"/>
      <c r="P232" s="420"/>
      <c r="Q232" s="413"/>
      <c r="R232" s="413"/>
      <c r="S232" s="413"/>
      <c r="T232" s="413"/>
    </row>
    <row r="233" spans="1:34" s="414" customFormat="1" ht="19.2" customHeight="1">
      <c r="A233" s="379">
        <v>225</v>
      </c>
      <c r="B233" s="376" t="s">
        <v>4862</v>
      </c>
      <c r="C233" s="377" t="s">
        <v>90</v>
      </c>
      <c r="D233" s="378" t="s">
        <v>355</v>
      </c>
      <c r="E233" s="379" t="s">
        <v>30</v>
      </c>
      <c r="F233" s="376" t="s">
        <v>4863</v>
      </c>
      <c r="G233" s="380" t="s">
        <v>4840</v>
      </c>
      <c r="H233" s="543"/>
      <c r="I233" s="543"/>
      <c r="J233" s="543"/>
      <c r="K233" s="417" t="s">
        <v>3802</v>
      </c>
      <c r="L233" s="417" t="s">
        <v>3802</v>
      </c>
      <c r="M233" s="417" t="s">
        <v>3802</v>
      </c>
      <c r="N233" s="412"/>
      <c r="O233" s="412"/>
      <c r="P233" s="420"/>
      <c r="Q233" s="413"/>
      <c r="R233" s="413"/>
      <c r="S233" s="413"/>
      <c r="T233" s="413"/>
    </row>
    <row r="234" spans="1:34" s="414" customFormat="1" ht="19.2" customHeight="1">
      <c r="A234" s="379">
        <v>226</v>
      </c>
      <c r="B234" s="376" t="s">
        <v>4864</v>
      </c>
      <c r="C234" s="377" t="s">
        <v>2947</v>
      </c>
      <c r="D234" s="378" t="s">
        <v>520</v>
      </c>
      <c r="E234" s="379" t="s">
        <v>30</v>
      </c>
      <c r="F234" s="376" t="s">
        <v>4865</v>
      </c>
      <c r="G234" s="380" t="s">
        <v>4840</v>
      </c>
      <c r="H234" s="543"/>
      <c r="I234" s="543"/>
      <c r="J234" s="543"/>
      <c r="K234" s="417" t="s">
        <v>3802</v>
      </c>
      <c r="L234" s="417" t="s">
        <v>3802</v>
      </c>
      <c r="M234" s="417" t="s">
        <v>3802</v>
      </c>
      <c r="N234" s="412"/>
      <c r="O234" s="412"/>
      <c r="P234" s="420"/>
      <c r="Q234" s="413"/>
      <c r="R234" s="413"/>
      <c r="S234" s="413"/>
      <c r="T234" s="413"/>
    </row>
    <row r="235" spans="1:34" s="414" customFormat="1" ht="19.2" customHeight="1">
      <c r="A235" s="379">
        <v>227</v>
      </c>
      <c r="B235" s="376" t="s">
        <v>4866</v>
      </c>
      <c r="C235" s="377" t="s">
        <v>543</v>
      </c>
      <c r="D235" s="378" t="s">
        <v>67</v>
      </c>
      <c r="E235" s="379" t="s">
        <v>30</v>
      </c>
      <c r="F235" s="376" t="s">
        <v>4624</v>
      </c>
      <c r="G235" s="380" t="s">
        <v>4840</v>
      </c>
      <c r="H235" s="543"/>
      <c r="I235" s="543"/>
      <c r="J235" s="543"/>
      <c r="K235" s="417" t="s">
        <v>3802</v>
      </c>
      <c r="L235" s="417" t="s">
        <v>3802</v>
      </c>
      <c r="M235" s="417" t="s">
        <v>3802</v>
      </c>
      <c r="N235" s="412"/>
      <c r="O235" s="412"/>
      <c r="P235" s="420"/>
      <c r="Q235" s="413"/>
      <c r="R235" s="413"/>
      <c r="S235" s="413"/>
      <c r="T235" s="413"/>
    </row>
    <row r="236" spans="1:34" s="414" customFormat="1" ht="19.2" customHeight="1">
      <c r="A236" s="379">
        <v>228</v>
      </c>
      <c r="B236" s="376" t="s">
        <v>4867</v>
      </c>
      <c r="C236" s="377" t="s">
        <v>3222</v>
      </c>
      <c r="D236" s="378" t="s">
        <v>725</v>
      </c>
      <c r="E236" s="379" t="s">
        <v>30</v>
      </c>
      <c r="F236" s="376" t="s">
        <v>4868</v>
      </c>
      <c r="G236" s="380" t="s">
        <v>4840</v>
      </c>
      <c r="H236" s="543"/>
      <c r="I236" s="543"/>
      <c r="J236" s="543"/>
      <c r="K236" s="417" t="s">
        <v>3802</v>
      </c>
      <c r="L236" s="417" t="s">
        <v>3802</v>
      </c>
      <c r="M236" s="417" t="s">
        <v>3802</v>
      </c>
      <c r="N236" s="412"/>
      <c r="O236" s="412"/>
      <c r="P236" s="420"/>
      <c r="Q236" s="413"/>
      <c r="R236" s="413"/>
      <c r="S236" s="413"/>
      <c r="T236" s="413"/>
    </row>
    <row r="237" spans="1:34" s="414" customFormat="1" ht="19.2" customHeight="1">
      <c r="A237" s="379">
        <v>229</v>
      </c>
      <c r="B237" s="376" t="s">
        <v>4869</v>
      </c>
      <c r="C237" s="377" t="s">
        <v>2177</v>
      </c>
      <c r="D237" s="378" t="s">
        <v>75</v>
      </c>
      <c r="E237" s="379" t="s">
        <v>30</v>
      </c>
      <c r="F237" s="376" t="s">
        <v>4870</v>
      </c>
      <c r="G237" s="380" t="s">
        <v>4840</v>
      </c>
      <c r="H237" s="543"/>
      <c r="I237" s="543"/>
      <c r="J237" s="543"/>
      <c r="K237" s="417" t="s">
        <v>3802</v>
      </c>
      <c r="L237" s="417" t="s">
        <v>3802</v>
      </c>
      <c r="M237" s="417" t="s">
        <v>3802</v>
      </c>
      <c r="N237" s="412"/>
      <c r="O237" s="412"/>
      <c r="P237" s="420"/>
      <c r="Q237" s="413"/>
      <c r="R237" s="413"/>
      <c r="S237" s="413"/>
      <c r="T237" s="413"/>
    </row>
    <row r="238" spans="1:34" s="414" customFormat="1" ht="19.2" customHeight="1">
      <c r="A238" s="379">
        <v>230</v>
      </c>
      <c r="B238" s="376" t="s">
        <v>4871</v>
      </c>
      <c r="C238" s="377" t="s">
        <v>4872</v>
      </c>
      <c r="D238" s="378" t="s">
        <v>75</v>
      </c>
      <c r="E238" s="379" t="s">
        <v>30</v>
      </c>
      <c r="F238" s="376" t="s">
        <v>248</v>
      </c>
      <c r="G238" s="380" t="s">
        <v>4840</v>
      </c>
      <c r="H238" s="543"/>
      <c r="I238" s="543"/>
      <c r="J238" s="543"/>
      <c r="K238" s="417" t="s">
        <v>3802</v>
      </c>
      <c r="L238" s="417" t="s">
        <v>3802</v>
      </c>
      <c r="M238" s="417" t="s">
        <v>3802</v>
      </c>
      <c r="N238" s="412"/>
      <c r="O238" s="412"/>
      <c r="P238" s="420"/>
      <c r="Q238" s="413"/>
      <c r="R238" s="413"/>
      <c r="S238" s="413"/>
      <c r="T238" s="413"/>
    </row>
    <row r="239" spans="1:34" s="414" customFormat="1" ht="19.2" customHeight="1">
      <c r="A239" s="379">
        <v>231</v>
      </c>
      <c r="B239" s="376" t="s">
        <v>4873</v>
      </c>
      <c r="C239" s="377" t="s">
        <v>282</v>
      </c>
      <c r="D239" s="378" t="s">
        <v>270</v>
      </c>
      <c r="E239" s="379" t="s">
        <v>30</v>
      </c>
      <c r="F239" s="376" t="s">
        <v>4874</v>
      </c>
      <c r="G239" s="380" t="s">
        <v>4840</v>
      </c>
      <c r="H239" s="543"/>
      <c r="I239" s="543"/>
      <c r="J239" s="543"/>
      <c r="K239" s="417" t="s">
        <v>3802</v>
      </c>
      <c r="L239" s="417" t="s">
        <v>3802</v>
      </c>
      <c r="M239" s="417" t="s">
        <v>3802</v>
      </c>
      <c r="N239" s="412"/>
      <c r="O239" s="412"/>
      <c r="P239" s="420"/>
      <c r="Q239" s="413"/>
      <c r="R239" s="413"/>
      <c r="S239" s="413"/>
      <c r="T239" s="413"/>
    </row>
    <row r="240" spans="1:34" s="544" customFormat="1" ht="19.2" customHeight="1">
      <c r="A240" s="379">
        <v>232</v>
      </c>
      <c r="B240" s="376" t="s">
        <v>4875</v>
      </c>
      <c r="C240" s="377" t="s">
        <v>55</v>
      </c>
      <c r="D240" s="378" t="s">
        <v>79</v>
      </c>
      <c r="E240" s="379" t="s">
        <v>30</v>
      </c>
      <c r="F240" s="376" t="s">
        <v>4876</v>
      </c>
      <c r="G240" s="380" t="s">
        <v>4840</v>
      </c>
      <c r="H240" s="543"/>
      <c r="I240" s="543"/>
      <c r="J240" s="543"/>
      <c r="K240" s="417" t="s">
        <v>3802</v>
      </c>
      <c r="L240" s="417" t="s">
        <v>3802</v>
      </c>
      <c r="M240" s="417" t="s">
        <v>3802</v>
      </c>
      <c r="N240" s="412"/>
      <c r="O240" s="412"/>
      <c r="P240" s="420"/>
      <c r="Q240" s="413"/>
      <c r="R240" s="413"/>
      <c r="S240" s="413"/>
      <c r="T240" s="413"/>
      <c r="U240" s="414"/>
      <c r="V240" s="414"/>
      <c r="W240" s="414"/>
      <c r="X240" s="414"/>
      <c r="Y240" s="414"/>
      <c r="Z240" s="414"/>
      <c r="AA240" s="414"/>
      <c r="AB240" s="414"/>
      <c r="AC240" s="414"/>
      <c r="AD240" s="414"/>
      <c r="AE240" s="414"/>
      <c r="AF240" s="414"/>
      <c r="AG240" s="414"/>
      <c r="AH240" s="414"/>
    </row>
    <row r="241" spans="1:20" s="414" customFormat="1" ht="19.2" customHeight="1">
      <c r="A241" s="379">
        <v>233</v>
      </c>
      <c r="B241" s="376" t="s">
        <v>4877</v>
      </c>
      <c r="C241" s="377" t="s">
        <v>2453</v>
      </c>
      <c r="D241" s="378" t="s">
        <v>83</v>
      </c>
      <c r="E241" s="379" t="s">
        <v>30</v>
      </c>
      <c r="F241" s="376" t="s">
        <v>4878</v>
      </c>
      <c r="G241" s="380" t="s">
        <v>4840</v>
      </c>
      <c r="H241" s="543"/>
      <c r="I241" s="543"/>
      <c r="J241" s="543"/>
      <c r="K241" s="417" t="s">
        <v>3802</v>
      </c>
      <c r="L241" s="417" t="s">
        <v>3802</v>
      </c>
      <c r="M241" s="417" t="s">
        <v>3802</v>
      </c>
      <c r="N241" s="412"/>
      <c r="O241" s="412"/>
      <c r="P241" s="420"/>
      <c r="Q241" s="413"/>
      <c r="R241" s="413"/>
      <c r="S241" s="413"/>
      <c r="T241" s="413"/>
    </row>
    <row r="242" spans="1:20" s="414" customFormat="1" ht="19.2" customHeight="1">
      <c r="A242" s="379">
        <v>234</v>
      </c>
      <c r="B242" s="376" t="s">
        <v>4879</v>
      </c>
      <c r="C242" s="377" t="s">
        <v>4880</v>
      </c>
      <c r="D242" s="378" t="s">
        <v>1750</v>
      </c>
      <c r="E242" s="379" t="s">
        <v>30</v>
      </c>
      <c r="F242" s="376" t="s">
        <v>4881</v>
      </c>
      <c r="G242" s="380" t="s">
        <v>4840</v>
      </c>
      <c r="H242" s="543"/>
      <c r="I242" s="543"/>
      <c r="J242" s="543"/>
      <c r="K242" s="417" t="s">
        <v>3802</v>
      </c>
      <c r="L242" s="417" t="s">
        <v>3802</v>
      </c>
      <c r="M242" s="417" t="s">
        <v>3802</v>
      </c>
      <c r="N242" s="412"/>
      <c r="O242" s="412"/>
      <c r="P242" s="420"/>
      <c r="Q242" s="413"/>
      <c r="R242" s="413"/>
      <c r="S242" s="413"/>
      <c r="T242" s="413"/>
    </row>
    <row r="243" spans="1:20" s="414" customFormat="1" ht="19.2" customHeight="1">
      <c r="A243" s="379">
        <v>235</v>
      </c>
      <c r="B243" s="376" t="s">
        <v>4882</v>
      </c>
      <c r="C243" s="377" t="s">
        <v>1639</v>
      </c>
      <c r="D243" s="378" t="s">
        <v>168</v>
      </c>
      <c r="E243" s="379" t="s">
        <v>30</v>
      </c>
      <c r="F243" s="376" t="s">
        <v>1095</v>
      </c>
      <c r="G243" s="380" t="s">
        <v>4840</v>
      </c>
      <c r="H243" s="543"/>
      <c r="I243" s="543"/>
      <c r="J243" s="543"/>
      <c r="K243" s="417" t="s">
        <v>3802</v>
      </c>
      <c r="L243" s="417" t="s">
        <v>3802</v>
      </c>
      <c r="M243" s="417" t="s">
        <v>3802</v>
      </c>
      <c r="N243" s="412"/>
      <c r="O243" s="412"/>
      <c r="P243" s="420"/>
      <c r="Q243" s="413"/>
      <c r="R243" s="413"/>
      <c r="S243" s="413"/>
      <c r="T243" s="413"/>
    </row>
    <row r="244" spans="1:20" s="414" customFormat="1" ht="19.2" customHeight="1">
      <c r="A244" s="379">
        <v>236</v>
      </c>
      <c r="B244" s="376" t="s">
        <v>4883</v>
      </c>
      <c r="C244" s="377" t="s">
        <v>361</v>
      </c>
      <c r="D244" s="378" t="s">
        <v>279</v>
      </c>
      <c r="E244" s="379" t="s">
        <v>30</v>
      </c>
      <c r="F244" s="376" t="s">
        <v>4884</v>
      </c>
      <c r="G244" s="380" t="s">
        <v>4840</v>
      </c>
      <c r="H244" s="543"/>
      <c r="I244" s="543"/>
      <c r="J244" s="543"/>
      <c r="K244" s="417" t="s">
        <v>3802</v>
      </c>
      <c r="L244" s="417" t="s">
        <v>3802</v>
      </c>
      <c r="M244" s="417" t="s">
        <v>3802</v>
      </c>
      <c r="N244" s="412"/>
      <c r="O244" s="412"/>
      <c r="P244" s="420"/>
      <c r="Q244" s="413"/>
      <c r="R244" s="413"/>
      <c r="S244" s="413"/>
      <c r="T244" s="413"/>
    </row>
    <row r="245" spans="1:20" s="414" customFormat="1" ht="19.2" customHeight="1">
      <c r="A245" s="379">
        <v>237</v>
      </c>
      <c r="B245" s="376" t="s">
        <v>4885</v>
      </c>
      <c r="C245" s="377" t="s">
        <v>4886</v>
      </c>
      <c r="D245" s="378" t="s">
        <v>95</v>
      </c>
      <c r="E245" s="379" t="s">
        <v>30</v>
      </c>
      <c r="F245" s="376" t="s">
        <v>1780</v>
      </c>
      <c r="G245" s="380" t="s">
        <v>4840</v>
      </c>
      <c r="H245" s="543"/>
      <c r="I245" s="543"/>
      <c r="J245" s="543"/>
      <c r="K245" s="417" t="s">
        <v>3802</v>
      </c>
      <c r="L245" s="417" t="s">
        <v>3802</v>
      </c>
      <c r="M245" s="417" t="s">
        <v>3802</v>
      </c>
      <c r="N245" s="412"/>
      <c r="O245" s="412"/>
      <c r="P245" s="420"/>
      <c r="Q245" s="413"/>
      <c r="R245" s="413"/>
      <c r="S245" s="413"/>
      <c r="T245" s="413"/>
    </row>
    <row r="246" spans="1:20" s="414" customFormat="1" ht="19.2" customHeight="1">
      <c r="A246" s="379">
        <v>238</v>
      </c>
      <c r="B246" s="376" t="s">
        <v>4887</v>
      </c>
      <c r="C246" s="377" t="s">
        <v>4158</v>
      </c>
      <c r="D246" s="378" t="s">
        <v>95</v>
      </c>
      <c r="E246" s="379" t="s">
        <v>30</v>
      </c>
      <c r="F246" s="376" t="s">
        <v>4888</v>
      </c>
      <c r="G246" s="380" t="s">
        <v>4840</v>
      </c>
      <c r="H246" s="543"/>
      <c r="I246" s="543"/>
      <c r="J246" s="543"/>
      <c r="K246" s="417" t="s">
        <v>3802</v>
      </c>
      <c r="L246" s="417" t="s">
        <v>3802</v>
      </c>
      <c r="M246" s="417" t="s">
        <v>3802</v>
      </c>
      <c r="N246" s="412"/>
      <c r="O246" s="412"/>
      <c r="P246" s="420"/>
      <c r="Q246" s="413"/>
      <c r="R246" s="413"/>
      <c r="S246" s="413"/>
      <c r="T246" s="413"/>
    </row>
    <row r="247" spans="1:20" s="414" customFormat="1" ht="19.2" customHeight="1">
      <c r="A247" s="379">
        <v>239</v>
      </c>
      <c r="B247" s="376" t="s">
        <v>4889</v>
      </c>
      <c r="C247" s="377" t="s">
        <v>999</v>
      </c>
      <c r="D247" s="378" t="s">
        <v>974</v>
      </c>
      <c r="E247" s="379" t="s">
        <v>30</v>
      </c>
      <c r="F247" s="376" t="s">
        <v>4890</v>
      </c>
      <c r="G247" s="380" t="s">
        <v>4840</v>
      </c>
      <c r="H247" s="553"/>
      <c r="I247" s="553"/>
      <c r="J247" s="554"/>
      <c r="K247" s="417" t="s">
        <v>3802</v>
      </c>
      <c r="L247" s="417" t="s">
        <v>3802</v>
      </c>
      <c r="M247" s="417" t="s">
        <v>3802</v>
      </c>
      <c r="N247" s="417"/>
      <c r="O247" s="417"/>
      <c r="P247" s="418"/>
      <c r="Q247" s="413"/>
      <c r="R247" s="413"/>
      <c r="S247" s="413"/>
      <c r="T247" s="413"/>
    </row>
    <row r="248" spans="1:20" s="414" customFormat="1" ht="19.2" customHeight="1">
      <c r="A248" s="379">
        <v>240</v>
      </c>
      <c r="B248" s="376" t="s">
        <v>4891</v>
      </c>
      <c r="C248" s="377" t="s">
        <v>126</v>
      </c>
      <c r="D248" s="378" t="s">
        <v>110</v>
      </c>
      <c r="E248" s="379" t="s">
        <v>30</v>
      </c>
      <c r="F248" s="376" t="s">
        <v>4892</v>
      </c>
      <c r="G248" s="380" t="s">
        <v>4840</v>
      </c>
      <c r="H248" s="543"/>
      <c r="I248" s="543"/>
      <c r="J248" s="543"/>
      <c r="K248" s="417" t="s">
        <v>3802</v>
      </c>
      <c r="L248" s="417" t="s">
        <v>3802</v>
      </c>
      <c r="M248" s="417" t="s">
        <v>3802</v>
      </c>
      <c r="N248" s="412"/>
      <c r="O248" s="412"/>
      <c r="P248" s="420"/>
      <c r="Q248" s="413"/>
      <c r="R248" s="413"/>
      <c r="S248" s="413"/>
      <c r="T248" s="413"/>
    </row>
    <row r="249" spans="1:20" s="414" customFormat="1" ht="19.2" customHeight="1">
      <c r="A249" s="379">
        <v>241</v>
      </c>
      <c r="B249" s="376" t="s">
        <v>4893</v>
      </c>
      <c r="C249" s="377" t="s">
        <v>462</v>
      </c>
      <c r="D249" s="378" t="s">
        <v>638</v>
      </c>
      <c r="E249" s="379" t="s">
        <v>30</v>
      </c>
      <c r="F249" s="376" t="s">
        <v>4894</v>
      </c>
      <c r="G249" s="380" t="s">
        <v>4840</v>
      </c>
      <c r="H249" s="543"/>
      <c r="I249" s="543"/>
      <c r="J249" s="543"/>
      <c r="K249" s="417" t="s">
        <v>3802</v>
      </c>
      <c r="L249" s="417" t="s">
        <v>3802</v>
      </c>
      <c r="M249" s="417" t="s">
        <v>3802</v>
      </c>
      <c r="N249" s="412"/>
      <c r="O249" s="412"/>
      <c r="P249" s="420"/>
      <c r="Q249" s="413"/>
      <c r="R249" s="413"/>
      <c r="S249" s="413"/>
      <c r="T249" s="413"/>
    </row>
    <row r="250" spans="1:20" s="414" customFormat="1" ht="19.2" customHeight="1">
      <c r="A250" s="379">
        <v>242</v>
      </c>
      <c r="B250" s="376" t="s">
        <v>4895</v>
      </c>
      <c r="C250" s="377" t="s">
        <v>1308</v>
      </c>
      <c r="D250" s="378" t="s">
        <v>638</v>
      </c>
      <c r="E250" s="379" t="s">
        <v>30</v>
      </c>
      <c r="F250" s="376" t="s">
        <v>47</v>
      </c>
      <c r="G250" s="380" t="s">
        <v>4840</v>
      </c>
      <c r="H250" s="543"/>
      <c r="I250" s="543"/>
      <c r="J250" s="543"/>
      <c r="K250" s="417" t="s">
        <v>3802</v>
      </c>
      <c r="L250" s="417" t="s">
        <v>3802</v>
      </c>
      <c r="M250" s="417" t="s">
        <v>3802</v>
      </c>
      <c r="N250" s="412"/>
      <c r="O250" s="412"/>
      <c r="P250" s="420"/>
      <c r="Q250" s="413"/>
      <c r="R250" s="413"/>
      <c r="S250" s="413"/>
      <c r="T250" s="413"/>
    </row>
    <row r="251" spans="1:20" s="414" customFormat="1" ht="19.2" customHeight="1">
      <c r="A251" s="379">
        <v>243</v>
      </c>
      <c r="B251" s="376" t="s">
        <v>4896</v>
      </c>
      <c r="C251" s="377" t="s">
        <v>3280</v>
      </c>
      <c r="D251" s="378" t="s">
        <v>238</v>
      </c>
      <c r="E251" s="379" t="s">
        <v>30</v>
      </c>
      <c r="F251" s="376" t="s">
        <v>4888</v>
      </c>
      <c r="G251" s="380" t="s">
        <v>4840</v>
      </c>
      <c r="H251" s="543"/>
      <c r="I251" s="543"/>
      <c r="J251" s="543"/>
      <c r="K251" s="417" t="s">
        <v>3802</v>
      </c>
      <c r="L251" s="417" t="s">
        <v>3802</v>
      </c>
      <c r="M251" s="417" t="s">
        <v>3802</v>
      </c>
      <c r="N251" s="412"/>
      <c r="O251" s="412"/>
      <c r="P251" s="420"/>
      <c r="Q251" s="413"/>
      <c r="R251" s="413"/>
      <c r="S251" s="413"/>
      <c r="T251" s="413"/>
    </row>
    <row r="252" spans="1:20" s="414" customFormat="1" ht="19.2" customHeight="1">
      <c r="A252" s="379">
        <v>244</v>
      </c>
      <c r="B252" s="376" t="s">
        <v>4897</v>
      </c>
      <c r="C252" s="377" t="s">
        <v>4898</v>
      </c>
      <c r="D252" s="378" t="s">
        <v>320</v>
      </c>
      <c r="E252" s="379" t="s">
        <v>30</v>
      </c>
      <c r="F252" s="376" t="s">
        <v>4899</v>
      </c>
      <c r="G252" s="380" t="s">
        <v>4900</v>
      </c>
      <c r="H252" s="543"/>
      <c r="I252" s="543"/>
      <c r="J252" s="543"/>
      <c r="K252" s="417" t="s">
        <v>3802</v>
      </c>
      <c r="L252" s="417" t="s">
        <v>3802</v>
      </c>
      <c r="M252" s="417" t="s">
        <v>3802</v>
      </c>
      <c r="N252" s="412"/>
      <c r="O252" s="412"/>
      <c r="P252" s="420"/>
      <c r="Q252" s="413"/>
      <c r="R252" s="413"/>
      <c r="S252" s="413"/>
      <c r="T252" s="413"/>
    </row>
    <row r="253" spans="1:20" s="414" customFormat="1" ht="19.2" customHeight="1">
      <c r="A253" s="379">
        <v>245</v>
      </c>
      <c r="B253" s="376" t="s">
        <v>4901</v>
      </c>
      <c r="C253" s="377" t="s">
        <v>3872</v>
      </c>
      <c r="D253" s="378" t="s">
        <v>3038</v>
      </c>
      <c r="E253" s="379" t="s">
        <v>30</v>
      </c>
      <c r="F253" s="376" t="s">
        <v>1657</v>
      </c>
      <c r="G253" s="380" t="s">
        <v>4900</v>
      </c>
      <c r="H253" s="543"/>
      <c r="I253" s="543"/>
      <c r="J253" s="543"/>
      <c r="K253" s="417" t="s">
        <v>3802</v>
      </c>
      <c r="L253" s="417" t="s">
        <v>3802</v>
      </c>
      <c r="M253" s="417" t="s">
        <v>3802</v>
      </c>
      <c r="N253" s="412"/>
      <c r="O253" s="412"/>
      <c r="P253" s="420"/>
      <c r="Q253" s="413"/>
      <c r="R253" s="413"/>
      <c r="S253" s="413"/>
      <c r="T253" s="413"/>
    </row>
    <row r="254" spans="1:20" s="414" customFormat="1" ht="19.2" customHeight="1">
      <c r="A254" s="379">
        <v>246</v>
      </c>
      <c r="B254" s="376" t="s">
        <v>4902</v>
      </c>
      <c r="C254" s="377" t="s">
        <v>4008</v>
      </c>
      <c r="D254" s="378" t="s">
        <v>59</v>
      </c>
      <c r="E254" s="379" t="s">
        <v>30</v>
      </c>
      <c r="F254" s="376" t="s">
        <v>4594</v>
      </c>
      <c r="G254" s="380" t="s">
        <v>4900</v>
      </c>
      <c r="H254" s="543"/>
      <c r="I254" s="543"/>
      <c r="J254" s="543"/>
      <c r="K254" s="417" t="s">
        <v>3802</v>
      </c>
      <c r="L254" s="417" t="s">
        <v>3802</v>
      </c>
      <c r="M254" s="417" t="s">
        <v>3802</v>
      </c>
      <c r="N254" s="412"/>
      <c r="O254" s="412"/>
      <c r="P254" s="420"/>
      <c r="Q254" s="413"/>
      <c r="R254" s="413"/>
      <c r="S254" s="413"/>
      <c r="T254" s="413"/>
    </row>
    <row r="255" spans="1:20" s="414" customFormat="1" ht="19.2" customHeight="1">
      <c r="A255" s="379">
        <v>247</v>
      </c>
      <c r="B255" s="376" t="s">
        <v>4903</v>
      </c>
      <c r="C255" s="377" t="s">
        <v>1339</v>
      </c>
      <c r="D255" s="378" t="s">
        <v>132</v>
      </c>
      <c r="E255" s="379" t="s">
        <v>30</v>
      </c>
      <c r="F255" s="376" t="s">
        <v>1501</v>
      </c>
      <c r="G255" s="380" t="s">
        <v>4900</v>
      </c>
      <c r="H255" s="543"/>
      <c r="I255" s="543"/>
      <c r="J255" s="543"/>
      <c r="K255" s="417" t="s">
        <v>3802</v>
      </c>
      <c r="L255" s="417" t="s">
        <v>3802</v>
      </c>
      <c r="M255" s="417" t="s">
        <v>3802</v>
      </c>
      <c r="N255" s="412"/>
      <c r="O255" s="412"/>
      <c r="P255" s="420"/>
      <c r="Q255" s="413"/>
      <c r="R255" s="413"/>
      <c r="S255" s="413"/>
      <c r="T255" s="413"/>
    </row>
    <row r="256" spans="1:20" s="414" customFormat="1" ht="19.2" customHeight="1">
      <c r="A256" s="379">
        <v>248</v>
      </c>
      <c r="B256" s="376" t="s">
        <v>4904</v>
      </c>
      <c r="C256" s="377" t="s">
        <v>4905</v>
      </c>
      <c r="D256" s="378" t="s">
        <v>355</v>
      </c>
      <c r="E256" s="379" t="s">
        <v>30</v>
      </c>
      <c r="F256" s="376" t="s">
        <v>4906</v>
      </c>
      <c r="G256" s="380" t="s">
        <v>4900</v>
      </c>
      <c r="H256" s="543"/>
      <c r="I256" s="543"/>
      <c r="J256" s="543"/>
      <c r="K256" s="417" t="s">
        <v>3802</v>
      </c>
      <c r="L256" s="417" t="s">
        <v>3802</v>
      </c>
      <c r="M256" s="417" t="s">
        <v>3802</v>
      </c>
      <c r="N256" s="412"/>
      <c r="O256" s="412"/>
      <c r="P256" s="420"/>
      <c r="Q256" s="413"/>
      <c r="R256" s="413"/>
      <c r="S256" s="413"/>
      <c r="T256" s="413"/>
    </row>
    <row r="257" spans="1:34" s="414" customFormat="1" ht="19.2" customHeight="1">
      <c r="A257" s="379">
        <v>249</v>
      </c>
      <c r="B257" s="376" t="s">
        <v>4907</v>
      </c>
      <c r="C257" s="377" t="s">
        <v>1525</v>
      </c>
      <c r="D257" s="378" t="s">
        <v>666</v>
      </c>
      <c r="E257" s="379" t="s">
        <v>30</v>
      </c>
      <c r="F257" s="376" t="s">
        <v>4908</v>
      </c>
      <c r="G257" s="380" t="s">
        <v>4900</v>
      </c>
      <c r="H257" s="543"/>
      <c r="I257" s="543"/>
      <c r="J257" s="543"/>
      <c r="K257" s="417" t="s">
        <v>3802</v>
      </c>
      <c r="L257" s="417" t="s">
        <v>3802</v>
      </c>
      <c r="M257" s="417" t="s">
        <v>3802</v>
      </c>
      <c r="N257" s="412"/>
      <c r="O257" s="412"/>
      <c r="P257" s="420"/>
      <c r="Q257" s="413"/>
      <c r="R257" s="413"/>
      <c r="S257" s="413"/>
      <c r="T257" s="413"/>
    </row>
    <row r="258" spans="1:34" s="414" customFormat="1" ht="19.2" customHeight="1">
      <c r="A258" s="379">
        <v>250</v>
      </c>
      <c r="B258" s="376" t="s">
        <v>4909</v>
      </c>
      <c r="C258" s="377" t="s">
        <v>1632</v>
      </c>
      <c r="D258" s="378" t="s">
        <v>666</v>
      </c>
      <c r="E258" s="379" t="s">
        <v>30</v>
      </c>
      <c r="F258" s="376" t="s">
        <v>4910</v>
      </c>
      <c r="G258" s="380" t="s">
        <v>4900</v>
      </c>
      <c r="H258" s="543"/>
      <c r="I258" s="543"/>
      <c r="J258" s="543"/>
      <c r="K258" s="417" t="s">
        <v>3802</v>
      </c>
      <c r="L258" s="417" t="s">
        <v>3802</v>
      </c>
      <c r="M258" s="417" t="s">
        <v>3802</v>
      </c>
      <c r="N258" s="412"/>
      <c r="O258" s="412"/>
      <c r="P258" s="420"/>
      <c r="Q258" s="413"/>
      <c r="R258" s="413"/>
      <c r="S258" s="413"/>
      <c r="T258" s="413"/>
    </row>
    <row r="259" spans="1:34" s="414" customFormat="1" ht="19.2" customHeight="1">
      <c r="A259" s="379">
        <v>251</v>
      </c>
      <c r="B259" s="376" t="s">
        <v>4911</v>
      </c>
      <c r="C259" s="377" t="s">
        <v>4912</v>
      </c>
      <c r="D259" s="378" t="s">
        <v>151</v>
      </c>
      <c r="E259" s="379" t="s">
        <v>30</v>
      </c>
      <c r="F259" s="376" t="s">
        <v>521</v>
      </c>
      <c r="G259" s="380" t="s">
        <v>4900</v>
      </c>
      <c r="H259" s="543"/>
      <c r="I259" s="543"/>
      <c r="J259" s="543"/>
      <c r="K259" s="417" t="s">
        <v>3802</v>
      </c>
      <c r="L259" s="417" t="s">
        <v>3802</v>
      </c>
      <c r="M259" s="417" t="s">
        <v>3802</v>
      </c>
      <c r="N259" s="412"/>
      <c r="O259" s="412"/>
      <c r="P259" s="420"/>
      <c r="Q259" s="413"/>
      <c r="R259" s="413"/>
      <c r="S259" s="413"/>
      <c r="T259" s="413"/>
    </row>
    <row r="260" spans="1:34" s="544" customFormat="1" ht="19.2" customHeight="1">
      <c r="A260" s="379">
        <v>252</v>
      </c>
      <c r="B260" s="376" t="s">
        <v>4913</v>
      </c>
      <c r="C260" s="377" t="s">
        <v>4914</v>
      </c>
      <c r="D260" s="378" t="s">
        <v>151</v>
      </c>
      <c r="E260" s="379" t="s">
        <v>30</v>
      </c>
      <c r="F260" s="376" t="s">
        <v>4915</v>
      </c>
      <c r="G260" s="380" t="s">
        <v>4900</v>
      </c>
      <c r="H260" s="543"/>
      <c r="I260" s="543"/>
      <c r="J260" s="543"/>
      <c r="K260" s="417" t="s">
        <v>3802</v>
      </c>
      <c r="L260" s="417" t="s">
        <v>3802</v>
      </c>
      <c r="M260" s="417" t="s">
        <v>3802</v>
      </c>
      <c r="N260" s="412"/>
      <c r="O260" s="412"/>
      <c r="P260" s="420"/>
      <c r="Q260" s="413"/>
      <c r="R260" s="413"/>
      <c r="S260" s="413"/>
      <c r="T260" s="413"/>
      <c r="U260" s="414"/>
      <c r="V260" s="414"/>
      <c r="W260" s="414"/>
      <c r="X260" s="414"/>
      <c r="Y260" s="414"/>
      <c r="Z260" s="414"/>
      <c r="AA260" s="414"/>
      <c r="AB260" s="414"/>
      <c r="AC260" s="414"/>
      <c r="AD260" s="414"/>
      <c r="AE260" s="414"/>
      <c r="AF260" s="414"/>
      <c r="AG260" s="414"/>
      <c r="AH260" s="414"/>
    </row>
    <row r="261" spans="1:34" s="414" customFormat="1" ht="19.2" customHeight="1">
      <c r="A261" s="379">
        <v>253</v>
      </c>
      <c r="B261" s="376" t="s">
        <v>4916</v>
      </c>
      <c r="C261" s="377" t="s">
        <v>652</v>
      </c>
      <c r="D261" s="378" t="s">
        <v>165</v>
      </c>
      <c r="E261" s="379" t="s">
        <v>30</v>
      </c>
      <c r="F261" s="376" t="s">
        <v>4642</v>
      </c>
      <c r="G261" s="380" t="s">
        <v>4900</v>
      </c>
      <c r="H261" s="543"/>
      <c r="I261" s="543"/>
      <c r="J261" s="543"/>
      <c r="K261" s="417" t="s">
        <v>3802</v>
      </c>
      <c r="L261" s="417" t="s">
        <v>3802</v>
      </c>
      <c r="M261" s="417" t="s">
        <v>3802</v>
      </c>
      <c r="N261" s="412"/>
      <c r="O261" s="412"/>
      <c r="P261" s="420"/>
      <c r="Q261" s="413"/>
      <c r="R261" s="413"/>
      <c r="S261" s="413"/>
      <c r="T261" s="413"/>
    </row>
    <row r="262" spans="1:34" s="414" customFormat="1" ht="19.2" customHeight="1">
      <c r="A262" s="379">
        <v>254</v>
      </c>
      <c r="B262" s="376" t="s">
        <v>4917</v>
      </c>
      <c r="C262" s="377" t="s">
        <v>4918</v>
      </c>
      <c r="D262" s="378" t="s">
        <v>168</v>
      </c>
      <c r="E262" s="379" t="s">
        <v>30</v>
      </c>
      <c r="F262" s="376" t="s">
        <v>4919</v>
      </c>
      <c r="G262" s="380" t="s">
        <v>4900</v>
      </c>
      <c r="H262" s="543"/>
      <c r="I262" s="543"/>
      <c r="J262" s="543"/>
      <c r="K262" s="417" t="s">
        <v>3802</v>
      </c>
      <c r="L262" s="417" t="s">
        <v>3802</v>
      </c>
      <c r="M262" s="417" t="s">
        <v>3802</v>
      </c>
      <c r="N262" s="412"/>
      <c r="O262" s="412"/>
      <c r="P262" s="420"/>
      <c r="Q262" s="413"/>
      <c r="R262" s="413"/>
      <c r="S262" s="413"/>
      <c r="T262" s="413"/>
    </row>
    <row r="263" spans="1:34" s="414" customFormat="1" ht="19.2" customHeight="1">
      <c r="A263" s="379">
        <v>255</v>
      </c>
      <c r="B263" s="376" t="s">
        <v>4920</v>
      </c>
      <c r="C263" s="377" t="s">
        <v>4921</v>
      </c>
      <c r="D263" s="378" t="s">
        <v>168</v>
      </c>
      <c r="E263" s="379" t="s">
        <v>30</v>
      </c>
      <c r="F263" s="376" t="s">
        <v>4922</v>
      </c>
      <c r="G263" s="380" t="s">
        <v>4900</v>
      </c>
      <c r="H263" s="543"/>
      <c r="I263" s="543"/>
      <c r="J263" s="543"/>
      <c r="K263" s="417" t="s">
        <v>3802</v>
      </c>
      <c r="L263" s="417" t="s">
        <v>3802</v>
      </c>
      <c r="M263" s="417" t="s">
        <v>3802</v>
      </c>
      <c r="N263" s="412"/>
      <c r="O263" s="412"/>
      <c r="P263" s="420"/>
      <c r="Q263" s="413"/>
      <c r="R263" s="413"/>
      <c r="S263" s="413"/>
      <c r="T263" s="413"/>
    </row>
    <row r="264" spans="1:34" s="414" customFormat="1" ht="19.2" customHeight="1">
      <c r="A264" s="379">
        <v>256</v>
      </c>
      <c r="B264" s="376" t="s">
        <v>4923</v>
      </c>
      <c r="C264" s="377" t="s">
        <v>4924</v>
      </c>
      <c r="D264" s="378" t="s">
        <v>2062</v>
      </c>
      <c r="E264" s="379" t="s">
        <v>31</v>
      </c>
      <c r="F264" s="376" t="s">
        <v>4737</v>
      </c>
      <c r="G264" s="380" t="s">
        <v>4900</v>
      </c>
      <c r="H264" s="543"/>
      <c r="I264" s="543"/>
      <c r="J264" s="543"/>
      <c r="K264" s="417" t="s">
        <v>3802</v>
      </c>
      <c r="L264" s="417" t="s">
        <v>3802</v>
      </c>
      <c r="M264" s="417" t="s">
        <v>3802</v>
      </c>
      <c r="N264" s="412"/>
      <c r="O264" s="412"/>
      <c r="P264" s="420"/>
      <c r="Q264" s="415"/>
      <c r="R264" s="415"/>
      <c r="S264" s="415"/>
      <c r="T264" s="415"/>
      <c r="U264" s="416"/>
      <c r="V264" s="416"/>
      <c r="W264" s="416"/>
      <c r="X264" s="416"/>
      <c r="Y264" s="416"/>
      <c r="Z264" s="416"/>
      <c r="AA264" s="416"/>
      <c r="AB264" s="416"/>
      <c r="AC264" s="416"/>
      <c r="AD264" s="416"/>
      <c r="AE264" s="416"/>
      <c r="AF264" s="416"/>
      <c r="AG264" s="416"/>
      <c r="AH264" s="416"/>
    </row>
    <row r="265" spans="1:34" s="414" customFormat="1" ht="19.2" customHeight="1">
      <c r="A265" s="379">
        <v>257</v>
      </c>
      <c r="B265" s="376" t="s">
        <v>4925</v>
      </c>
      <c r="C265" s="377" t="s">
        <v>4926</v>
      </c>
      <c r="D265" s="378" t="s">
        <v>175</v>
      </c>
      <c r="E265" s="379" t="s">
        <v>30</v>
      </c>
      <c r="F265" s="376" t="s">
        <v>4927</v>
      </c>
      <c r="G265" s="380" t="s">
        <v>4900</v>
      </c>
      <c r="H265" s="543"/>
      <c r="I265" s="543"/>
      <c r="J265" s="543"/>
      <c r="K265" s="417" t="s">
        <v>3802</v>
      </c>
      <c r="L265" s="417" t="s">
        <v>3802</v>
      </c>
      <c r="M265" s="417" t="s">
        <v>3802</v>
      </c>
      <c r="N265" s="412"/>
      <c r="O265" s="412"/>
      <c r="P265" s="420"/>
      <c r="Q265" s="415"/>
      <c r="R265" s="415"/>
      <c r="S265" s="415"/>
      <c r="T265" s="415"/>
      <c r="U265" s="416"/>
      <c r="V265" s="416"/>
      <c r="W265" s="416"/>
      <c r="X265" s="416"/>
      <c r="Y265" s="416"/>
      <c r="Z265" s="416"/>
      <c r="AA265" s="416"/>
      <c r="AB265" s="416"/>
      <c r="AC265" s="416"/>
      <c r="AD265" s="416"/>
      <c r="AE265" s="416"/>
      <c r="AF265" s="416"/>
      <c r="AG265" s="416"/>
      <c r="AH265" s="416"/>
    </row>
    <row r="266" spans="1:34" s="414" customFormat="1" ht="19.2" customHeight="1">
      <c r="A266" s="379">
        <v>258</v>
      </c>
      <c r="B266" s="376" t="s">
        <v>4928</v>
      </c>
      <c r="C266" s="377" t="s">
        <v>2620</v>
      </c>
      <c r="D266" s="378" t="s">
        <v>1449</v>
      </c>
      <c r="E266" s="379" t="s">
        <v>30</v>
      </c>
      <c r="F266" s="376" t="s">
        <v>1265</v>
      </c>
      <c r="G266" s="380" t="s">
        <v>4900</v>
      </c>
      <c r="H266" s="543"/>
      <c r="I266" s="543"/>
      <c r="J266" s="543"/>
      <c r="K266" s="417" t="s">
        <v>3802</v>
      </c>
      <c r="L266" s="417" t="s">
        <v>3802</v>
      </c>
      <c r="M266" s="417" t="s">
        <v>3802</v>
      </c>
      <c r="N266" s="412"/>
      <c r="O266" s="412"/>
      <c r="P266" s="420"/>
      <c r="Q266" s="415"/>
      <c r="R266" s="415"/>
      <c r="S266" s="415"/>
      <c r="T266" s="415"/>
      <c r="U266" s="416"/>
      <c r="V266" s="416"/>
      <c r="W266" s="416"/>
      <c r="X266" s="416"/>
      <c r="Y266" s="416"/>
      <c r="Z266" s="416"/>
      <c r="AA266" s="416"/>
      <c r="AB266" s="416"/>
      <c r="AC266" s="416"/>
      <c r="AD266" s="416"/>
      <c r="AE266" s="416"/>
      <c r="AF266" s="416"/>
      <c r="AG266" s="416"/>
      <c r="AH266" s="416"/>
    </row>
    <row r="267" spans="1:34" s="414" customFormat="1" ht="19.2" customHeight="1">
      <c r="A267" s="379">
        <v>259</v>
      </c>
      <c r="B267" s="376" t="s">
        <v>4929</v>
      </c>
      <c r="C267" s="377" t="s">
        <v>4930</v>
      </c>
      <c r="D267" s="378" t="s">
        <v>183</v>
      </c>
      <c r="E267" s="379" t="s">
        <v>30</v>
      </c>
      <c r="F267" s="376" t="s">
        <v>4931</v>
      </c>
      <c r="G267" s="380" t="s">
        <v>4900</v>
      </c>
      <c r="H267" s="543"/>
      <c r="I267" s="543"/>
      <c r="J267" s="543"/>
      <c r="K267" s="417" t="s">
        <v>3802</v>
      </c>
      <c r="L267" s="417" t="s">
        <v>3802</v>
      </c>
      <c r="M267" s="417" t="s">
        <v>3802</v>
      </c>
      <c r="N267" s="412"/>
      <c r="O267" s="412"/>
      <c r="P267" s="420"/>
      <c r="Q267" s="413"/>
      <c r="R267" s="413"/>
      <c r="S267" s="413"/>
      <c r="T267" s="413"/>
    </row>
    <row r="268" spans="1:34" s="414" customFormat="1" ht="19.2" customHeight="1">
      <c r="A268" s="379">
        <v>260</v>
      </c>
      <c r="B268" s="376" t="s">
        <v>4932</v>
      </c>
      <c r="C268" s="377" t="s">
        <v>4933</v>
      </c>
      <c r="D268" s="378" t="s">
        <v>587</v>
      </c>
      <c r="E268" s="379" t="s">
        <v>30</v>
      </c>
      <c r="F268" s="376" t="s">
        <v>4676</v>
      </c>
      <c r="G268" s="380" t="s">
        <v>4900</v>
      </c>
      <c r="H268" s="543"/>
      <c r="I268" s="543"/>
      <c r="J268" s="543"/>
      <c r="K268" s="417" t="s">
        <v>3802</v>
      </c>
      <c r="L268" s="417" t="s">
        <v>3802</v>
      </c>
      <c r="M268" s="417" t="s">
        <v>3802</v>
      </c>
      <c r="N268" s="412"/>
      <c r="O268" s="412"/>
      <c r="P268" s="420"/>
      <c r="Q268" s="413"/>
      <c r="R268" s="413"/>
      <c r="S268" s="413"/>
      <c r="T268" s="413"/>
    </row>
    <row r="269" spans="1:34" s="414" customFormat="1" ht="19.2" customHeight="1">
      <c r="A269" s="379">
        <v>261</v>
      </c>
      <c r="B269" s="376" t="s">
        <v>4934</v>
      </c>
      <c r="C269" s="377" t="s">
        <v>58</v>
      </c>
      <c r="D269" s="378" t="s">
        <v>591</v>
      </c>
      <c r="E269" s="379" t="s">
        <v>30</v>
      </c>
      <c r="F269" s="376" t="s">
        <v>4935</v>
      </c>
      <c r="G269" s="380" t="s">
        <v>4900</v>
      </c>
      <c r="H269" s="543"/>
      <c r="I269" s="543"/>
      <c r="J269" s="543"/>
      <c r="K269" s="417" t="s">
        <v>3802</v>
      </c>
      <c r="L269" s="417" t="s">
        <v>3802</v>
      </c>
      <c r="M269" s="417" t="s">
        <v>3802</v>
      </c>
      <c r="N269" s="412"/>
      <c r="O269" s="412"/>
      <c r="P269" s="420"/>
      <c r="Q269" s="413"/>
      <c r="R269" s="413"/>
      <c r="S269" s="413"/>
      <c r="T269" s="413"/>
    </row>
    <row r="270" spans="1:34" s="414" customFormat="1" ht="19.2" customHeight="1">
      <c r="A270" s="379">
        <v>262</v>
      </c>
      <c r="B270" s="376" t="s">
        <v>4936</v>
      </c>
      <c r="C270" s="377" t="s">
        <v>3229</v>
      </c>
      <c r="D270" s="378" t="s">
        <v>4937</v>
      </c>
      <c r="E270" s="379" t="s">
        <v>30</v>
      </c>
      <c r="F270" s="376" t="s">
        <v>4938</v>
      </c>
      <c r="G270" s="380" t="s">
        <v>4900</v>
      </c>
      <c r="H270" s="543"/>
      <c r="I270" s="543"/>
      <c r="J270" s="543"/>
      <c r="K270" s="417" t="s">
        <v>3802</v>
      </c>
      <c r="L270" s="417" t="s">
        <v>3802</v>
      </c>
      <c r="M270" s="417" t="s">
        <v>3802</v>
      </c>
      <c r="N270" s="412"/>
      <c r="O270" s="412"/>
      <c r="P270" s="420"/>
      <c r="Q270" s="413"/>
      <c r="R270" s="413"/>
      <c r="S270" s="413"/>
      <c r="T270" s="413"/>
    </row>
    <row r="271" spans="1:34" s="414" customFormat="1" ht="19.2" customHeight="1">
      <c r="A271" s="379">
        <v>263</v>
      </c>
      <c r="B271" s="376" t="s">
        <v>4939</v>
      </c>
      <c r="C271" s="377" t="s">
        <v>4940</v>
      </c>
      <c r="D271" s="378" t="s">
        <v>95</v>
      </c>
      <c r="E271" s="379" t="s">
        <v>30</v>
      </c>
      <c r="F271" s="376" t="s">
        <v>4941</v>
      </c>
      <c r="G271" s="380" t="s">
        <v>4900</v>
      </c>
      <c r="H271" s="543"/>
      <c r="I271" s="543"/>
      <c r="J271" s="543"/>
      <c r="K271" s="417" t="s">
        <v>3802</v>
      </c>
      <c r="L271" s="417" t="s">
        <v>3802</v>
      </c>
      <c r="M271" s="417" t="s">
        <v>3802</v>
      </c>
      <c r="N271" s="412"/>
      <c r="O271" s="412"/>
      <c r="P271" s="420"/>
      <c r="Q271" s="413"/>
      <c r="R271" s="413"/>
      <c r="S271" s="413"/>
      <c r="T271" s="413"/>
    </row>
    <row r="272" spans="1:34" s="414" customFormat="1" ht="19.2" customHeight="1">
      <c r="A272" s="379">
        <v>264</v>
      </c>
      <c r="B272" s="376" t="s">
        <v>4942</v>
      </c>
      <c r="C272" s="377" t="s">
        <v>454</v>
      </c>
      <c r="D272" s="378" t="s">
        <v>106</v>
      </c>
      <c r="E272" s="379" t="s">
        <v>30</v>
      </c>
      <c r="F272" s="376" t="s">
        <v>4750</v>
      </c>
      <c r="G272" s="380" t="s">
        <v>4900</v>
      </c>
      <c r="H272" s="543"/>
      <c r="I272" s="543"/>
      <c r="J272" s="543"/>
      <c r="K272" s="417" t="s">
        <v>3802</v>
      </c>
      <c r="L272" s="417" t="s">
        <v>3802</v>
      </c>
      <c r="M272" s="417" t="s">
        <v>3802</v>
      </c>
      <c r="N272" s="412"/>
      <c r="O272" s="412"/>
      <c r="P272" s="420"/>
      <c r="Q272" s="413"/>
      <c r="R272" s="413"/>
      <c r="S272" s="413"/>
      <c r="T272" s="413"/>
    </row>
    <row r="273" spans="1:34" s="414" customFormat="1" ht="19.2" customHeight="1">
      <c r="A273" s="379">
        <v>265</v>
      </c>
      <c r="B273" s="376" t="s">
        <v>4943</v>
      </c>
      <c r="C273" s="377" t="s">
        <v>269</v>
      </c>
      <c r="D273" s="378" t="s">
        <v>298</v>
      </c>
      <c r="E273" s="379" t="s">
        <v>30</v>
      </c>
      <c r="F273" s="376" t="s">
        <v>4876</v>
      </c>
      <c r="G273" s="380" t="s">
        <v>4900</v>
      </c>
      <c r="H273" s="543"/>
      <c r="I273" s="543"/>
      <c r="J273" s="543"/>
      <c r="K273" s="417" t="s">
        <v>3802</v>
      </c>
      <c r="L273" s="417" t="s">
        <v>3802</v>
      </c>
      <c r="M273" s="417" t="s">
        <v>3802</v>
      </c>
      <c r="N273" s="412"/>
      <c r="O273" s="412"/>
      <c r="P273" s="420"/>
      <c r="Q273" s="413"/>
      <c r="R273" s="413"/>
      <c r="S273" s="413"/>
      <c r="T273" s="413"/>
    </row>
    <row r="274" spans="1:34" s="414" customFormat="1" ht="19.2" customHeight="1">
      <c r="A274" s="379">
        <v>266</v>
      </c>
      <c r="B274" s="376" t="s">
        <v>4944</v>
      </c>
      <c r="C274" s="377" t="s">
        <v>724</v>
      </c>
      <c r="D274" s="378" t="s">
        <v>425</v>
      </c>
      <c r="E274" s="379" t="s">
        <v>30</v>
      </c>
      <c r="F274" s="376" t="s">
        <v>1033</v>
      </c>
      <c r="G274" s="380" t="s">
        <v>4900</v>
      </c>
      <c r="H274" s="543"/>
      <c r="I274" s="543"/>
      <c r="J274" s="543"/>
      <c r="K274" s="417" t="s">
        <v>3802</v>
      </c>
      <c r="L274" s="417" t="s">
        <v>3802</v>
      </c>
      <c r="M274" s="417" t="s">
        <v>3802</v>
      </c>
      <c r="N274" s="412"/>
      <c r="O274" s="412"/>
      <c r="P274" s="420"/>
      <c r="Q274" s="413"/>
      <c r="R274" s="413"/>
      <c r="S274" s="413"/>
      <c r="T274" s="413"/>
    </row>
    <row r="275" spans="1:34" s="414" customFormat="1" ht="19.2" customHeight="1">
      <c r="A275" s="379">
        <v>267</v>
      </c>
      <c r="B275" s="376" t="s">
        <v>4945</v>
      </c>
      <c r="C275" s="377" t="s">
        <v>4946</v>
      </c>
      <c r="D275" s="378" t="s">
        <v>211</v>
      </c>
      <c r="E275" s="379" t="s">
        <v>30</v>
      </c>
      <c r="F275" s="376" t="s">
        <v>283</v>
      </c>
      <c r="G275" s="380" t="s">
        <v>4900</v>
      </c>
      <c r="H275" s="543"/>
      <c r="I275" s="543"/>
      <c r="J275" s="543"/>
      <c r="K275" s="417" t="s">
        <v>3802</v>
      </c>
      <c r="L275" s="417" t="s">
        <v>3802</v>
      </c>
      <c r="M275" s="417" t="s">
        <v>3802</v>
      </c>
      <c r="N275" s="412"/>
      <c r="O275" s="412"/>
      <c r="P275" s="420"/>
      <c r="Q275" s="413"/>
      <c r="R275" s="413"/>
      <c r="S275" s="413"/>
      <c r="T275" s="413"/>
    </row>
    <row r="276" spans="1:34" s="414" customFormat="1" ht="19.2" customHeight="1">
      <c r="A276" s="379">
        <v>268</v>
      </c>
      <c r="B276" s="376" t="s">
        <v>4947</v>
      </c>
      <c r="C276" s="377" t="s">
        <v>564</v>
      </c>
      <c r="D276" s="378" t="s">
        <v>781</v>
      </c>
      <c r="E276" s="379" t="s">
        <v>30</v>
      </c>
      <c r="F276" s="376" t="s">
        <v>4884</v>
      </c>
      <c r="G276" s="380" t="s">
        <v>4900</v>
      </c>
      <c r="H276" s="543"/>
      <c r="I276" s="543"/>
      <c r="J276" s="543"/>
      <c r="K276" s="417" t="s">
        <v>3802</v>
      </c>
      <c r="L276" s="417" t="s">
        <v>3802</v>
      </c>
      <c r="M276" s="417" t="s">
        <v>3802</v>
      </c>
      <c r="N276" s="412"/>
      <c r="O276" s="412"/>
      <c r="P276" s="420"/>
      <c r="Q276" s="413"/>
      <c r="R276" s="413"/>
      <c r="S276" s="413"/>
      <c r="T276" s="413"/>
    </row>
    <row r="277" spans="1:34" s="414" customFormat="1" ht="19.2" customHeight="1">
      <c r="A277" s="379">
        <v>269</v>
      </c>
      <c r="B277" s="376" t="s">
        <v>4948</v>
      </c>
      <c r="C277" s="377" t="s">
        <v>4949</v>
      </c>
      <c r="D277" s="378" t="s">
        <v>440</v>
      </c>
      <c r="E277" s="379" t="s">
        <v>30</v>
      </c>
      <c r="F277" s="376" t="s">
        <v>1408</v>
      </c>
      <c r="G277" s="380" t="s">
        <v>4900</v>
      </c>
      <c r="H277" s="543"/>
      <c r="I277" s="543"/>
      <c r="J277" s="543"/>
      <c r="K277" s="417" t="s">
        <v>3802</v>
      </c>
      <c r="L277" s="417" t="s">
        <v>3802</v>
      </c>
      <c r="M277" s="417" t="s">
        <v>3802</v>
      </c>
      <c r="N277" s="412"/>
      <c r="O277" s="412"/>
      <c r="P277" s="420"/>
      <c r="Q277" s="413"/>
      <c r="R277" s="413"/>
      <c r="S277" s="413"/>
      <c r="T277" s="413"/>
    </row>
    <row r="278" spans="1:34" s="414" customFormat="1" ht="19.2" customHeight="1">
      <c r="A278" s="379">
        <v>270</v>
      </c>
      <c r="B278" s="376" t="s">
        <v>4950</v>
      </c>
      <c r="C278" s="377" t="s">
        <v>2471</v>
      </c>
      <c r="D278" s="378" t="s">
        <v>444</v>
      </c>
      <c r="E278" s="379" t="s">
        <v>30</v>
      </c>
      <c r="F278" s="376" t="s">
        <v>4951</v>
      </c>
      <c r="G278" s="380" t="s">
        <v>4900</v>
      </c>
      <c r="H278" s="543"/>
      <c r="I278" s="543"/>
      <c r="J278" s="543"/>
      <c r="K278" s="417" t="s">
        <v>3802</v>
      </c>
      <c r="L278" s="417" t="s">
        <v>3802</v>
      </c>
      <c r="M278" s="417" t="s">
        <v>3802</v>
      </c>
      <c r="N278" s="412"/>
      <c r="O278" s="412"/>
      <c r="P278" s="420"/>
      <c r="Q278" s="413"/>
      <c r="R278" s="413"/>
      <c r="S278" s="413"/>
      <c r="T278" s="413"/>
    </row>
    <row r="279" spans="1:34" s="414" customFormat="1" ht="19.2" customHeight="1">
      <c r="A279" s="379">
        <v>271</v>
      </c>
      <c r="B279" s="376" t="s">
        <v>4952</v>
      </c>
      <c r="C279" s="377" t="s">
        <v>4953</v>
      </c>
      <c r="D279" s="378" t="s">
        <v>231</v>
      </c>
      <c r="E279" s="379" t="s">
        <v>30</v>
      </c>
      <c r="F279" s="376" t="s">
        <v>4954</v>
      </c>
      <c r="G279" s="380" t="s">
        <v>4900</v>
      </c>
      <c r="H279" s="543"/>
      <c r="I279" s="543"/>
      <c r="J279" s="543"/>
      <c r="K279" s="417" t="s">
        <v>3802</v>
      </c>
      <c r="L279" s="417" t="s">
        <v>3802</v>
      </c>
      <c r="M279" s="417" t="s">
        <v>3802</v>
      </c>
      <c r="N279" s="412"/>
      <c r="O279" s="412"/>
      <c r="P279" s="420"/>
      <c r="Q279" s="413"/>
      <c r="R279" s="413"/>
      <c r="S279" s="413"/>
      <c r="T279" s="413"/>
    </row>
    <row r="280" spans="1:34" s="414" customFormat="1" ht="19.2" customHeight="1">
      <c r="A280" s="379">
        <v>272</v>
      </c>
      <c r="B280" s="376" t="s">
        <v>4955</v>
      </c>
      <c r="C280" s="377" t="s">
        <v>4956</v>
      </c>
      <c r="D280" s="378" t="s">
        <v>314</v>
      </c>
      <c r="E280" s="379" t="s">
        <v>30</v>
      </c>
      <c r="F280" s="376" t="s">
        <v>4957</v>
      </c>
      <c r="G280" s="380" t="s">
        <v>4900</v>
      </c>
      <c r="H280" s="543"/>
      <c r="I280" s="543"/>
      <c r="J280" s="543"/>
      <c r="K280" s="417" t="s">
        <v>3802</v>
      </c>
      <c r="L280" s="417" t="s">
        <v>3802</v>
      </c>
      <c r="M280" s="417" t="s">
        <v>3802</v>
      </c>
      <c r="N280" s="412"/>
      <c r="O280" s="412"/>
      <c r="P280" s="420"/>
      <c r="Q280" s="413"/>
      <c r="R280" s="413"/>
      <c r="S280" s="413"/>
      <c r="T280" s="413"/>
    </row>
    <row r="281" spans="1:34" s="414" customFormat="1" ht="19.2" customHeight="1">
      <c r="A281" s="379">
        <v>273</v>
      </c>
      <c r="B281" s="376" t="s">
        <v>4958</v>
      </c>
      <c r="C281" s="377" t="s">
        <v>4959</v>
      </c>
      <c r="D281" s="378" t="s">
        <v>638</v>
      </c>
      <c r="E281" s="379" t="s">
        <v>30</v>
      </c>
      <c r="F281" s="376" t="s">
        <v>4644</v>
      </c>
      <c r="G281" s="380" t="s">
        <v>4900</v>
      </c>
      <c r="H281" s="543"/>
      <c r="I281" s="543"/>
      <c r="J281" s="543"/>
      <c r="K281" s="417" t="s">
        <v>3802</v>
      </c>
      <c r="L281" s="417" t="s">
        <v>3802</v>
      </c>
      <c r="M281" s="417" t="s">
        <v>3802</v>
      </c>
      <c r="N281" s="412"/>
      <c r="O281" s="412"/>
      <c r="P281" s="420"/>
      <c r="Q281" s="413"/>
      <c r="R281" s="413"/>
      <c r="S281" s="413"/>
      <c r="T281" s="413"/>
    </row>
    <row r="282" spans="1:34" s="414" customFormat="1" ht="19.2" customHeight="1">
      <c r="A282" s="379">
        <v>274</v>
      </c>
      <c r="B282" s="376" t="s">
        <v>4960</v>
      </c>
      <c r="C282" s="377" t="s">
        <v>4803</v>
      </c>
      <c r="D282" s="378" t="s">
        <v>487</v>
      </c>
      <c r="E282" s="379" t="s">
        <v>30</v>
      </c>
      <c r="F282" s="376" t="s">
        <v>4961</v>
      </c>
      <c r="G282" s="380" t="s">
        <v>4900</v>
      </c>
      <c r="H282" s="543"/>
      <c r="I282" s="543"/>
      <c r="J282" s="543"/>
      <c r="K282" s="417" t="s">
        <v>3802</v>
      </c>
      <c r="L282" s="417" t="s">
        <v>3802</v>
      </c>
      <c r="M282" s="417" t="s">
        <v>3802</v>
      </c>
      <c r="N282" s="412"/>
      <c r="O282" s="412"/>
      <c r="P282" s="420"/>
      <c r="Q282" s="413"/>
      <c r="R282" s="413"/>
      <c r="S282" s="413"/>
      <c r="T282" s="413"/>
    </row>
    <row r="283" spans="1:34" s="414" customFormat="1" ht="19.2" customHeight="1">
      <c r="A283" s="379">
        <v>275</v>
      </c>
      <c r="B283" s="376" t="s">
        <v>4962</v>
      </c>
      <c r="C283" s="377" t="s">
        <v>4963</v>
      </c>
      <c r="D283" s="378" t="s">
        <v>2166</v>
      </c>
      <c r="E283" s="379" t="s">
        <v>30</v>
      </c>
      <c r="F283" s="376" t="s">
        <v>4821</v>
      </c>
      <c r="G283" s="380" t="s">
        <v>4900</v>
      </c>
      <c r="H283" s="543"/>
      <c r="I283" s="543"/>
      <c r="J283" s="543"/>
      <c r="K283" s="417" t="s">
        <v>3802</v>
      </c>
      <c r="L283" s="417" t="s">
        <v>3802</v>
      </c>
      <c r="M283" s="417" t="s">
        <v>3802</v>
      </c>
      <c r="N283" s="412"/>
      <c r="O283" s="412"/>
      <c r="P283" s="420"/>
      <c r="Q283" s="413"/>
      <c r="R283" s="413"/>
      <c r="S283" s="413"/>
      <c r="T283" s="413"/>
    </row>
    <row r="284" spans="1:34" s="414" customFormat="1" ht="19.2" customHeight="1">
      <c r="A284" s="379">
        <v>276</v>
      </c>
      <c r="B284" s="376" t="s">
        <v>4964</v>
      </c>
      <c r="C284" s="377" t="s">
        <v>4965</v>
      </c>
      <c r="D284" s="378" t="s">
        <v>151</v>
      </c>
      <c r="E284" s="379" t="s">
        <v>30</v>
      </c>
      <c r="F284" s="376" t="s">
        <v>4612</v>
      </c>
      <c r="G284" s="380" t="s">
        <v>4966</v>
      </c>
      <c r="H284" s="549"/>
      <c r="I284" s="549"/>
      <c r="J284" s="549"/>
      <c r="K284" s="417" t="s">
        <v>3802</v>
      </c>
      <c r="L284" s="417" t="s">
        <v>3802</v>
      </c>
      <c r="M284" s="417" t="s">
        <v>3802</v>
      </c>
      <c r="N284" s="417"/>
      <c r="O284" s="417"/>
      <c r="P284" s="418"/>
      <c r="Q284" s="413"/>
      <c r="R284" s="413"/>
      <c r="S284" s="413"/>
      <c r="T284" s="413"/>
    </row>
    <row r="285" spans="1:34" s="414" customFormat="1" ht="19.2" customHeight="1">
      <c r="A285" s="379">
        <v>277</v>
      </c>
      <c r="B285" s="376" t="s">
        <v>4967</v>
      </c>
      <c r="C285" s="377" t="s">
        <v>189</v>
      </c>
      <c r="D285" s="378" t="s">
        <v>947</v>
      </c>
      <c r="E285" s="379" t="s">
        <v>30</v>
      </c>
      <c r="F285" s="376" t="s">
        <v>4968</v>
      </c>
      <c r="G285" s="380" t="s">
        <v>4966</v>
      </c>
      <c r="H285" s="549"/>
      <c r="I285" s="549"/>
      <c r="J285" s="549"/>
      <c r="K285" s="417" t="s">
        <v>3802</v>
      </c>
      <c r="L285" s="417" t="s">
        <v>3802</v>
      </c>
      <c r="M285" s="417" t="s">
        <v>3802</v>
      </c>
      <c r="N285" s="417"/>
      <c r="O285" s="417"/>
      <c r="P285" s="418"/>
      <c r="Q285" s="413"/>
      <c r="R285" s="413"/>
      <c r="S285" s="413"/>
      <c r="T285" s="413"/>
    </row>
    <row r="286" spans="1:34" s="414" customFormat="1" ht="19.2" customHeight="1">
      <c r="A286" s="379">
        <v>278</v>
      </c>
      <c r="B286" s="376" t="s">
        <v>4969</v>
      </c>
      <c r="C286" s="377" t="s">
        <v>4970</v>
      </c>
      <c r="D286" s="378" t="s">
        <v>87</v>
      </c>
      <c r="E286" s="379" t="s">
        <v>30</v>
      </c>
      <c r="F286" s="376" t="s">
        <v>4971</v>
      </c>
      <c r="G286" s="380" t="s">
        <v>4966</v>
      </c>
      <c r="H286" s="549"/>
      <c r="I286" s="549"/>
      <c r="J286" s="549"/>
      <c r="K286" s="417" t="s">
        <v>3802</v>
      </c>
      <c r="L286" s="417" t="s">
        <v>3802</v>
      </c>
      <c r="M286" s="417" t="s">
        <v>3802</v>
      </c>
      <c r="N286" s="417"/>
      <c r="O286" s="417"/>
      <c r="P286" s="418"/>
      <c r="Q286" s="413"/>
      <c r="R286" s="413"/>
      <c r="S286" s="413"/>
      <c r="T286" s="413"/>
    </row>
    <row r="287" spans="1:34" s="414" customFormat="1" ht="19.2" customHeight="1">
      <c r="A287" s="379">
        <v>279</v>
      </c>
      <c r="B287" s="376" t="s">
        <v>4972</v>
      </c>
      <c r="C287" s="377" t="s">
        <v>4973</v>
      </c>
      <c r="D287" s="378" t="s">
        <v>106</v>
      </c>
      <c r="E287" s="379" t="s">
        <v>30</v>
      </c>
      <c r="F287" s="376" t="s">
        <v>1101</v>
      </c>
      <c r="G287" s="380" t="s">
        <v>4966</v>
      </c>
      <c r="H287" s="543"/>
      <c r="I287" s="543"/>
      <c r="J287" s="543"/>
      <c r="K287" s="417" t="s">
        <v>3802</v>
      </c>
      <c r="L287" s="417" t="s">
        <v>3802</v>
      </c>
      <c r="M287" s="417" t="s">
        <v>3802</v>
      </c>
      <c r="N287" s="412"/>
      <c r="O287" s="412"/>
      <c r="P287" s="420"/>
      <c r="Q287" s="415"/>
      <c r="R287" s="415"/>
      <c r="S287" s="415"/>
      <c r="T287" s="415"/>
      <c r="U287" s="416"/>
      <c r="V287" s="416"/>
      <c r="W287" s="416"/>
      <c r="X287" s="416"/>
      <c r="Y287" s="416"/>
      <c r="Z287" s="416"/>
      <c r="AA287" s="416"/>
      <c r="AB287" s="416"/>
      <c r="AC287" s="416"/>
      <c r="AD287" s="416"/>
      <c r="AE287" s="416"/>
      <c r="AF287" s="416"/>
      <c r="AG287" s="416"/>
      <c r="AH287" s="416"/>
    </row>
    <row r="288" spans="1:34" s="414" customFormat="1" ht="19.2" customHeight="1">
      <c r="A288" s="379">
        <v>280</v>
      </c>
      <c r="B288" s="376" t="s">
        <v>4974</v>
      </c>
      <c r="C288" s="377" t="s">
        <v>336</v>
      </c>
      <c r="D288" s="378" t="s">
        <v>613</v>
      </c>
      <c r="E288" s="379" t="s">
        <v>30</v>
      </c>
      <c r="F288" s="376" t="s">
        <v>4975</v>
      </c>
      <c r="G288" s="380" t="s">
        <v>4966</v>
      </c>
      <c r="H288" s="543"/>
      <c r="I288" s="543"/>
      <c r="J288" s="543"/>
      <c r="K288" s="417" t="s">
        <v>3802</v>
      </c>
      <c r="L288" s="417" t="s">
        <v>3802</v>
      </c>
      <c r="M288" s="417" t="s">
        <v>3802</v>
      </c>
      <c r="N288" s="412"/>
      <c r="O288" s="412"/>
      <c r="P288" s="420"/>
      <c r="Q288" s="413"/>
      <c r="R288" s="413"/>
      <c r="S288" s="413"/>
      <c r="T288" s="413"/>
    </row>
    <row r="289" spans="1:34" s="414" customFormat="1" ht="19.2" customHeight="1">
      <c r="A289" s="379">
        <v>281</v>
      </c>
      <c r="B289" s="376" t="s">
        <v>4976</v>
      </c>
      <c r="C289" s="377" t="s">
        <v>4977</v>
      </c>
      <c r="D289" s="378" t="s">
        <v>1985</v>
      </c>
      <c r="E289" s="379" t="s">
        <v>30</v>
      </c>
      <c r="F289" s="376" t="s">
        <v>4978</v>
      </c>
      <c r="G289" s="380" t="s">
        <v>4966</v>
      </c>
      <c r="H289" s="543"/>
      <c r="I289" s="543"/>
      <c r="J289" s="543"/>
      <c r="K289" s="417" t="s">
        <v>3802</v>
      </c>
      <c r="L289" s="417" t="s">
        <v>3802</v>
      </c>
      <c r="M289" s="417" t="s">
        <v>3802</v>
      </c>
      <c r="N289" s="412"/>
      <c r="O289" s="412"/>
      <c r="P289" s="420"/>
      <c r="Q289" s="550"/>
      <c r="R289" s="550"/>
      <c r="S289" s="550"/>
      <c r="T289" s="550"/>
      <c r="U289" s="544"/>
      <c r="V289" s="544"/>
      <c r="W289" s="544"/>
      <c r="X289" s="544"/>
      <c r="Y289" s="544"/>
      <c r="Z289" s="544"/>
      <c r="AA289" s="544"/>
      <c r="AB289" s="544"/>
      <c r="AC289" s="544"/>
      <c r="AD289" s="544"/>
      <c r="AE289" s="544"/>
      <c r="AF289" s="544"/>
      <c r="AG289" s="544"/>
      <c r="AH289" s="544"/>
    </row>
    <row r="290" spans="1:34" s="414" customFormat="1" ht="19.2" customHeight="1">
      <c r="A290" s="379">
        <v>282</v>
      </c>
      <c r="B290" s="376" t="s">
        <v>4979</v>
      </c>
      <c r="C290" s="377" t="s">
        <v>4980</v>
      </c>
      <c r="D290" s="378" t="s">
        <v>2166</v>
      </c>
      <c r="E290" s="379" t="s">
        <v>30</v>
      </c>
      <c r="F290" s="376" t="s">
        <v>4981</v>
      </c>
      <c r="G290" s="380" t="s">
        <v>4966</v>
      </c>
      <c r="H290" s="543"/>
      <c r="I290" s="543"/>
      <c r="J290" s="543"/>
      <c r="K290" s="417" t="s">
        <v>3802</v>
      </c>
      <c r="L290" s="417" t="s">
        <v>3802</v>
      </c>
      <c r="M290" s="417" t="s">
        <v>3802</v>
      </c>
      <c r="N290" s="412"/>
      <c r="O290" s="412"/>
      <c r="P290" s="420"/>
      <c r="Q290" s="413"/>
      <c r="R290" s="413"/>
      <c r="S290" s="413"/>
      <c r="T290" s="413"/>
    </row>
    <row r="291" spans="1:34" s="414" customFormat="1" ht="19.2" customHeight="1">
      <c r="A291" s="379">
        <v>283</v>
      </c>
      <c r="B291" s="376" t="s">
        <v>4982</v>
      </c>
      <c r="C291" s="377" t="s">
        <v>2624</v>
      </c>
      <c r="D291" s="378" t="s">
        <v>333</v>
      </c>
      <c r="E291" s="379" t="s">
        <v>30</v>
      </c>
      <c r="F291" s="376" t="s">
        <v>4983</v>
      </c>
      <c r="G291" s="380" t="s">
        <v>4984</v>
      </c>
      <c r="H291" s="543"/>
      <c r="I291" s="543"/>
      <c r="J291" s="543"/>
      <c r="K291" s="417" t="s">
        <v>3802</v>
      </c>
      <c r="L291" s="417" t="s">
        <v>3802</v>
      </c>
      <c r="M291" s="417" t="s">
        <v>3802</v>
      </c>
      <c r="N291" s="412"/>
      <c r="O291" s="412"/>
      <c r="P291" s="420"/>
      <c r="Q291" s="413"/>
      <c r="R291" s="413"/>
      <c r="S291" s="413"/>
      <c r="T291" s="413"/>
    </row>
    <row r="292" spans="1:34" s="414" customFormat="1" ht="19.2" customHeight="1">
      <c r="A292" s="379">
        <v>284</v>
      </c>
      <c r="B292" s="376" t="s">
        <v>4985</v>
      </c>
      <c r="C292" s="377" t="s">
        <v>4608</v>
      </c>
      <c r="D292" s="378" t="s">
        <v>333</v>
      </c>
      <c r="E292" s="379" t="s">
        <v>30</v>
      </c>
      <c r="F292" s="376" t="s">
        <v>4906</v>
      </c>
      <c r="G292" s="380" t="s">
        <v>4984</v>
      </c>
      <c r="H292" s="543"/>
      <c r="I292" s="543"/>
      <c r="J292" s="543"/>
      <c r="K292" s="417" t="s">
        <v>3802</v>
      </c>
      <c r="L292" s="417" t="s">
        <v>3802</v>
      </c>
      <c r="M292" s="417" t="s">
        <v>3802</v>
      </c>
      <c r="N292" s="412"/>
      <c r="O292" s="412"/>
      <c r="P292" s="420"/>
      <c r="Q292" s="413"/>
      <c r="R292" s="413"/>
      <c r="S292" s="413"/>
      <c r="T292" s="413"/>
    </row>
    <row r="293" spans="1:34" s="414" customFormat="1" ht="19.2" customHeight="1">
      <c r="A293" s="379">
        <v>285</v>
      </c>
      <c r="B293" s="376" t="s">
        <v>4986</v>
      </c>
      <c r="C293" s="377" t="s">
        <v>552</v>
      </c>
      <c r="D293" s="378" t="s">
        <v>333</v>
      </c>
      <c r="E293" s="379" t="s">
        <v>30</v>
      </c>
      <c r="F293" s="376" t="s">
        <v>4557</v>
      </c>
      <c r="G293" s="380" t="s">
        <v>4984</v>
      </c>
      <c r="H293" s="543"/>
      <c r="I293" s="543"/>
      <c r="J293" s="543"/>
      <c r="K293" s="417" t="s">
        <v>3802</v>
      </c>
      <c r="L293" s="417" t="s">
        <v>3802</v>
      </c>
      <c r="M293" s="417" t="s">
        <v>3802</v>
      </c>
      <c r="N293" s="412"/>
      <c r="O293" s="412"/>
      <c r="P293" s="420"/>
      <c r="Q293" s="413"/>
      <c r="R293" s="413"/>
      <c r="S293" s="413"/>
      <c r="T293" s="413"/>
    </row>
    <row r="294" spans="1:34" s="414" customFormat="1" ht="19.2" customHeight="1">
      <c r="A294" s="379">
        <v>286</v>
      </c>
      <c r="B294" s="376" t="s">
        <v>4987</v>
      </c>
      <c r="C294" s="377" t="s">
        <v>4988</v>
      </c>
      <c r="D294" s="378" t="s">
        <v>4989</v>
      </c>
      <c r="E294" s="379" t="s">
        <v>30</v>
      </c>
      <c r="F294" s="376" t="s">
        <v>4894</v>
      </c>
      <c r="G294" s="380" t="s">
        <v>4984</v>
      </c>
      <c r="H294" s="543"/>
      <c r="I294" s="543"/>
      <c r="J294" s="543"/>
      <c r="K294" s="417" t="s">
        <v>3802</v>
      </c>
      <c r="L294" s="417" t="s">
        <v>3802</v>
      </c>
      <c r="M294" s="417" t="s">
        <v>3802</v>
      </c>
      <c r="N294" s="412"/>
      <c r="O294" s="412"/>
      <c r="P294" s="420"/>
      <c r="Q294" s="413"/>
      <c r="R294" s="413"/>
      <c r="S294" s="413"/>
      <c r="T294" s="413"/>
    </row>
    <row r="295" spans="1:34" s="414" customFormat="1" ht="19.2" customHeight="1">
      <c r="A295" s="379">
        <v>287</v>
      </c>
      <c r="B295" s="376" t="s">
        <v>4990</v>
      </c>
      <c r="C295" s="377" t="s">
        <v>640</v>
      </c>
      <c r="D295" s="378" t="s">
        <v>4699</v>
      </c>
      <c r="E295" s="379" t="s">
        <v>30</v>
      </c>
      <c r="F295" s="376" t="s">
        <v>4502</v>
      </c>
      <c r="G295" s="380" t="s">
        <v>4984</v>
      </c>
      <c r="H295" s="543"/>
      <c r="I295" s="543"/>
      <c r="J295" s="543"/>
      <c r="K295" s="417" t="s">
        <v>3802</v>
      </c>
      <c r="L295" s="417" t="s">
        <v>3802</v>
      </c>
      <c r="M295" s="417" t="s">
        <v>3802</v>
      </c>
      <c r="N295" s="412"/>
      <c r="O295" s="412"/>
      <c r="P295" s="420"/>
      <c r="Q295" s="413"/>
      <c r="R295" s="413"/>
      <c r="S295" s="413"/>
      <c r="T295" s="413"/>
    </row>
    <row r="296" spans="1:34" s="414" customFormat="1" ht="19.2" customHeight="1">
      <c r="A296" s="379">
        <v>288</v>
      </c>
      <c r="B296" s="376" t="s">
        <v>4991</v>
      </c>
      <c r="C296" s="377" t="s">
        <v>4992</v>
      </c>
      <c r="D296" s="378" t="s">
        <v>520</v>
      </c>
      <c r="E296" s="379" t="s">
        <v>30</v>
      </c>
      <c r="F296" s="376" t="s">
        <v>4719</v>
      </c>
      <c r="G296" s="380" t="s">
        <v>4984</v>
      </c>
      <c r="H296" s="543"/>
      <c r="I296" s="543"/>
      <c r="J296" s="543"/>
      <c r="K296" s="417" t="s">
        <v>3802</v>
      </c>
      <c r="L296" s="417" t="s">
        <v>3802</v>
      </c>
      <c r="M296" s="417" t="s">
        <v>3802</v>
      </c>
      <c r="N296" s="412"/>
      <c r="O296" s="412"/>
      <c r="P296" s="420"/>
      <c r="Q296" s="413"/>
      <c r="R296" s="413"/>
      <c r="S296" s="413"/>
      <c r="T296" s="413"/>
    </row>
    <row r="297" spans="1:34" s="414" customFormat="1" ht="19.2" customHeight="1">
      <c r="A297" s="379">
        <v>289</v>
      </c>
      <c r="B297" s="376" t="s">
        <v>4993</v>
      </c>
      <c r="C297" s="377" t="s">
        <v>135</v>
      </c>
      <c r="D297" s="378" t="s">
        <v>535</v>
      </c>
      <c r="E297" s="379" t="s">
        <v>30</v>
      </c>
      <c r="F297" s="376" t="s">
        <v>4994</v>
      </c>
      <c r="G297" s="380" t="s">
        <v>4984</v>
      </c>
      <c r="H297" s="543"/>
      <c r="I297" s="543"/>
      <c r="J297" s="543"/>
      <c r="K297" s="417" t="s">
        <v>3802</v>
      </c>
      <c r="L297" s="417" t="s">
        <v>3802</v>
      </c>
      <c r="M297" s="417" t="s">
        <v>3802</v>
      </c>
      <c r="N297" s="412"/>
      <c r="O297" s="412"/>
      <c r="P297" s="420"/>
      <c r="Q297" s="413"/>
      <c r="R297" s="413"/>
      <c r="S297" s="413"/>
      <c r="T297" s="413"/>
    </row>
    <row r="298" spans="1:34" s="414" customFormat="1" ht="19.2" customHeight="1">
      <c r="A298" s="379">
        <v>290</v>
      </c>
      <c r="B298" s="376" t="s">
        <v>4995</v>
      </c>
      <c r="C298" s="377" t="s">
        <v>4996</v>
      </c>
      <c r="D298" s="378" t="s">
        <v>535</v>
      </c>
      <c r="E298" s="379" t="s">
        <v>30</v>
      </c>
      <c r="F298" s="376" t="s">
        <v>4951</v>
      </c>
      <c r="G298" s="380" t="s">
        <v>4984</v>
      </c>
      <c r="H298" s="543"/>
      <c r="I298" s="543"/>
      <c r="J298" s="543"/>
      <c r="K298" s="417" t="s">
        <v>3802</v>
      </c>
      <c r="L298" s="417" t="s">
        <v>3802</v>
      </c>
      <c r="M298" s="417" t="s">
        <v>3802</v>
      </c>
      <c r="N298" s="412"/>
      <c r="O298" s="412"/>
      <c r="P298" s="420"/>
      <c r="Q298" s="413"/>
      <c r="R298" s="413"/>
      <c r="S298" s="413"/>
      <c r="T298" s="413"/>
    </row>
    <row r="299" spans="1:34" s="414" customFormat="1" ht="19.2" customHeight="1">
      <c r="A299" s="379">
        <v>291</v>
      </c>
      <c r="B299" s="376" t="s">
        <v>4997</v>
      </c>
      <c r="C299" s="377" t="s">
        <v>1188</v>
      </c>
      <c r="D299" s="378" t="s">
        <v>147</v>
      </c>
      <c r="E299" s="379" t="s">
        <v>30</v>
      </c>
      <c r="F299" s="376" t="s">
        <v>212</v>
      </c>
      <c r="G299" s="380" t="s">
        <v>4984</v>
      </c>
      <c r="H299" s="543"/>
      <c r="I299" s="543"/>
      <c r="J299" s="543"/>
      <c r="K299" s="417" t="s">
        <v>3802</v>
      </c>
      <c r="L299" s="417" t="s">
        <v>3802</v>
      </c>
      <c r="M299" s="417" t="s">
        <v>3802</v>
      </c>
      <c r="N299" s="412"/>
      <c r="O299" s="412"/>
      <c r="P299" s="420"/>
      <c r="Q299" s="413"/>
      <c r="R299" s="413"/>
      <c r="S299" s="413"/>
      <c r="T299" s="413"/>
    </row>
    <row r="300" spans="1:34" s="414" customFormat="1" ht="19.2" customHeight="1">
      <c r="A300" s="379">
        <v>292</v>
      </c>
      <c r="B300" s="376" t="s">
        <v>4998</v>
      </c>
      <c r="C300" s="377" t="s">
        <v>4999</v>
      </c>
      <c r="D300" s="378" t="s">
        <v>151</v>
      </c>
      <c r="E300" s="379" t="s">
        <v>30</v>
      </c>
      <c r="F300" s="376" t="s">
        <v>4865</v>
      </c>
      <c r="G300" s="380" t="s">
        <v>4984</v>
      </c>
      <c r="H300" s="543"/>
      <c r="I300" s="543"/>
      <c r="J300" s="543"/>
      <c r="K300" s="417" t="s">
        <v>3802</v>
      </c>
      <c r="L300" s="417" t="s">
        <v>3802</v>
      </c>
      <c r="M300" s="417" t="s">
        <v>3802</v>
      </c>
      <c r="N300" s="412"/>
      <c r="O300" s="412"/>
      <c r="P300" s="420"/>
      <c r="Q300" s="413"/>
      <c r="R300" s="413"/>
      <c r="S300" s="413"/>
      <c r="T300" s="413"/>
    </row>
    <row r="301" spans="1:34" s="414" customFormat="1" ht="19.2" customHeight="1">
      <c r="A301" s="379">
        <v>293</v>
      </c>
      <c r="B301" s="376" t="s">
        <v>5000</v>
      </c>
      <c r="C301" s="377" t="s">
        <v>221</v>
      </c>
      <c r="D301" s="378" t="s">
        <v>75</v>
      </c>
      <c r="E301" s="379" t="s">
        <v>30</v>
      </c>
      <c r="F301" s="376" t="s">
        <v>5001</v>
      </c>
      <c r="G301" s="380" t="s">
        <v>4984</v>
      </c>
      <c r="H301" s="543"/>
      <c r="I301" s="543"/>
      <c r="J301" s="543"/>
      <c r="K301" s="417" t="s">
        <v>3802</v>
      </c>
      <c r="L301" s="417" t="s">
        <v>3802</v>
      </c>
      <c r="M301" s="417" t="s">
        <v>3802</v>
      </c>
      <c r="N301" s="412"/>
      <c r="O301" s="412"/>
      <c r="P301" s="420"/>
      <c r="Q301" s="413"/>
      <c r="R301" s="413"/>
      <c r="S301" s="413"/>
      <c r="T301" s="413"/>
    </row>
    <row r="302" spans="1:34" s="414" customFormat="1" ht="19.2" customHeight="1">
      <c r="A302" s="379">
        <v>294</v>
      </c>
      <c r="B302" s="376" t="s">
        <v>5002</v>
      </c>
      <c r="C302" s="377" t="s">
        <v>5003</v>
      </c>
      <c r="D302" s="378" t="s">
        <v>183</v>
      </c>
      <c r="E302" s="379" t="s">
        <v>30</v>
      </c>
      <c r="F302" s="376" t="s">
        <v>5004</v>
      </c>
      <c r="G302" s="380" t="s">
        <v>4984</v>
      </c>
      <c r="H302" s="543"/>
      <c r="I302" s="543"/>
      <c r="J302" s="543"/>
      <c r="K302" s="417" t="s">
        <v>3802</v>
      </c>
      <c r="L302" s="417" t="s">
        <v>3802</v>
      </c>
      <c r="M302" s="417" t="s">
        <v>3802</v>
      </c>
      <c r="N302" s="412"/>
      <c r="O302" s="412"/>
      <c r="P302" s="420"/>
      <c r="Q302" s="413"/>
      <c r="R302" s="413"/>
      <c r="S302" s="413"/>
      <c r="T302" s="413"/>
    </row>
    <row r="303" spans="1:34" s="414" customFormat="1" ht="19.2" customHeight="1">
      <c r="A303" s="379">
        <v>295</v>
      </c>
      <c r="B303" s="376" t="s">
        <v>5005</v>
      </c>
      <c r="C303" s="377" t="s">
        <v>629</v>
      </c>
      <c r="D303" s="378" t="s">
        <v>183</v>
      </c>
      <c r="E303" s="379" t="s">
        <v>30</v>
      </c>
      <c r="F303" s="376" t="s">
        <v>662</v>
      </c>
      <c r="G303" s="380" t="s">
        <v>4984</v>
      </c>
      <c r="H303" s="543"/>
      <c r="I303" s="543"/>
      <c r="J303" s="543"/>
      <c r="K303" s="417" t="s">
        <v>3802</v>
      </c>
      <c r="L303" s="417" t="s">
        <v>3802</v>
      </c>
      <c r="M303" s="417" t="s">
        <v>3802</v>
      </c>
      <c r="N303" s="412"/>
      <c r="O303" s="412"/>
      <c r="P303" s="420"/>
      <c r="Q303" s="413"/>
      <c r="R303" s="413"/>
      <c r="S303" s="413"/>
      <c r="T303" s="413"/>
    </row>
    <row r="304" spans="1:34" s="414" customFormat="1" ht="19.2" customHeight="1">
      <c r="A304" s="379">
        <v>296</v>
      </c>
      <c r="B304" s="376" t="s">
        <v>5006</v>
      </c>
      <c r="C304" s="377" t="s">
        <v>58</v>
      </c>
      <c r="D304" s="378" t="s">
        <v>30</v>
      </c>
      <c r="E304" s="379" t="s">
        <v>30</v>
      </c>
      <c r="F304" s="376" t="s">
        <v>4922</v>
      </c>
      <c r="G304" s="380" t="s">
        <v>4984</v>
      </c>
      <c r="H304" s="543"/>
      <c r="I304" s="543"/>
      <c r="J304" s="543"/>
      <c r="K304" s="417" t="s">
        <v>3802</v>
      </c>
      <c r="L304" s="417" t="s">
        <v>3802</v>
      </c>
      <c r="M304" s="417" t="s">
        <v>3802</v>
      </c>
      <c r="N304" s="412"/>
      <c r="O304" s="412"/>
      <c r="P304" s="420"/>
      <c r="Q304" s="413"/>
      <c r="R304" s="413"/>
      <c r="S304" s="413"/>
      <c r="T304" s="413"/>
    </row>
    <row r="305" spans="1:34" s="414" customFormat="1" ht="19.2" customHeight="1">
      <c r="A305" s="379">
        <v>297</v>
      </c>
      <c r="B305" s="376" t="s">
        <v>5007</v>
      </c>
      <c r="C305" s="377" t="s">
        <v>984</v>
      </c>
      <c r="D305" s="378" t="s">
        <v>87</v>
      </c>
      <c r="E305" s="379" t="s">
        <v>30</v>
      </c>
      <c r="F305" s="376" t="s">
        <v>5008</v>
      </c>
      <c r="G305" s="380" t="s">
        <v>4984</v>
      </c>
      <c r="H305" s="543"/>
      <c r="I305" s="543"/>
      <c r="J305" s="543"/>
      <c r="K305" s="417" t="s">
        <v>3802</v>
      </c>
      <c r="L305" s="417" t="s">
        <v>3802</v>
      </c>
      <c r="M305" s="417" t="s">
        <v>3802</v>
      </c>
      <c r="N305" s="412"/>
      <c r="O305" s="412"/>
      <c r="P305" s="420"/>
      <c r="Q305" s="413"/>
      <c r="R305" s="413"/>
      <c r="S305" s="413"/>
      <c r="T305" s="413"/>
    </row>
    <row r="306" spans="1:34" s="414" customFormat="1" ht="19.2" customHeight="1">
      <c r="A306" s="379">
        <v>298</v>
      </c>
      <c r="B306" s="376" t="s">
        <v>5009</v>
      </c>
      <c r="C306" s="377" t="s">
        <v>1052</v>
      </c>
      <c r="D306" s="378" t="s">
        <v>91</v>
      </c>
      <c r="E306" s="379" t="s">
        <v>30</v>
      </c>
      <c r="F306" s="376" t="s">
        <v>4676</v>
      </c>
      <c r="G306" s="380" t="s">
        <v>4984</v>
      </c>
      <c r="H306" s="543"/>
      <c r="I306" s="543"/>
      <c r="J306" s="543"/>
      <c r="K306" s="417" t="s">
        <v>3802</v>
      </c>
      <c r="L306" s="417" t="s">
        <v>3802</v>
      </c>
      <c r="M306" s="417" t="s">
        <v>3802</v>
      </c>
      <c r="N306" s="412"/>
      <c r="O306" s="412"/>
      <c r="P306" s="420"/>
      <c r="Q306" s="413"/>
      <c r="R306" s="413"/>
      <c r="S306" s="413"/>
      <c r="T306" s="413"/>
    </row>
    <row r="307" spans="1:34" s="414" customFormat="1" ht="19.2" customHeight="1">
      <c r="A307" s="379">
        <v>299</v>
      </c>
      <c r="B307" s="376" t="s">
        <v>5010</v>
      </c>
      <c r="C307" s="377" t="s">
        <v>135</v>
      </c>
      <c r="D307" s="378" t="s">
        <v>190</v>
      </c>
      <c r="E307" s="379" t="s">
        <v>30</v>
      </c>
      <c r="F307" s="376" t="s">
        <v>5011</v>
      </c>
      <c r="G307" s="380" t="s">
        <v>4984</v>
      </c>
      <c r="H307" s="549"/>
      <c r="I307" s="549"/>
      <c r="J307" s="549"/>
      <c r="K307" s="417" t="s">
        <v>3802</v>
      </c>
      <c r="L307" s="417" t="s">
        <v>3802</v>
      </c>
      <c r="M307" s="417" t="s">
        <v>3802</v>
      </c>
      <c r="N307" s="417"/>
      <c r="O307" s="417"/>
      <c r="P307" s="418"/>
      <c r="Q307" s="413"/>
      <c r="R307" s="413"/>
      <c r="S307" s="413"/>
      <c r="T307" s="413"/>
    </row>
    <row r="308" spans="1:34" s="414" customFormat="1" ht="19.2" customHeight="1">
      <c r="A308" s="379">
        <v>300</v>
      </c>
      <c r="B308" s="376" t="s">
        <v>5012</v>
      </c>
      <c r="C308" s="377" t="s">
        <v>135</v>
      </c>
      <c r="D308" s="378" t="s">
        <v>2418</v>
      </c>
      <c r="E308" s="379" t="s">
        <v>30</v>
      </c>
      <c r="F308" s="376" t="s">
        <v>4635</v>
      </c>
      <c r="G308" s="380" t="s">
        <v>4984</v>
      </c>
      <c r="H308" s="543"/>
      <c r="I308" s="543"/>
      <c r="J308" s="543"/>
      <c r="K308" s="417" t="s">
        <v>3802</v>
      </c>
      <c r="L308" s="417" t="s">
        <v>3802</v>
      </c>
      <c r="M308" s="417" t="s">
        <v>3802</v>
      </c>
      <c r="N308" s="412"/>
      <c r="O308" s="412"/>
      <c r="P308" s="420"/>
      <c r="Q308" s="413"/>
      <c r="R308" s="413"/>
      <c r="S308" s="413"/>
      <c r="T308" s="413"/>
    </row>
    <row r="309" spans="1:34" s="414" customFormat="1" ht="19.2" customHeight="1">
      <c r="A309" s="379">
        <v>301</v>
      </c>
      <c r="B309" s="376" t="s">
        <v>5013</v>
      </c>
      <c r="C309" s="377" t="s">
        <v>5014</v>
      </c>
      <c r="D309" s="378" t="s">
        <v>762</v>
      </c>
      <c r="E309" s="379" t="s">
        <v>30</v>
      </c>
      <c r="F309" s="376" t="s">
        <v>5015</v>
      </c>
      <c r="G309" s="380" t="s">
        <v>4984</v>
      </c>
      <c r="H309" s="538"/>
      <c r="I309" s="538"/>
      <c r="J309" s="538"/>
      <c r="K309" s="535" t="s">
        <v>3802</v>
      </c>
      <c r="L309" s="535" t="s">
        <v>3802</v>
      </c>
      <c r="M309" s="535" t="s">
        <v>3802</v>
      </c>
      <c r="N309" s="536"/>
      <c r="O309" s="536"/>
      <c r="P309" s="551"/>
      <c r="Q309" s="550"/>
      <c r="R309" s="550"/>
      <c r="S309" s="550"/>
      <c r="T309" s="550"/>
      <c r="U309" s="544"/>
      <c r="V309" s="544"/>
      <c r="W309" s="544"/>
      <c r="X309" s="544"/>
      <c r="Y309" s="544"/>
      <c r="Z309" s="544"/>
      <c r="AA309" s="544"/>
      <c r="AB309" s="544"/>
      <c r="AC309" s="544"/>
      <c r="AD309" s="544"/>
      <c r="AE309" s="544"/>
      <c r="AF309" s="544"/>
      <c r="AG309" s="544"/>
      <c r="AH309" s="544"/>
    </row>
    <row r="310" spans="1:34" s="414" customFormat="1" ht="19.2" customHeight="1">
      <c r="A310" s="379">
        <v>302</v>
      </c>
      <c r="B310" s="376" t="s">
        <v>5016</v>
      </c>
      <c r="C310" s="377" t="s">
        <v>1204</v>
      </c>
      <c r="D310" s="378" t="s">
        <v>5017</v>
      </c>
      <c r="E310" s="379" t="s">
        <v>30</v>
      </c>
      <c r="F310" s="376" t="s">
        <v>5018</v>
      </c>
      <c r="G310" s="380" t="s">
        <v>4984</v>
      </c>
      <c r="H310" s="543"/>
      <c r="I310" s="543"/>
      <c r="J310" s="543"/>
      <c r="K310" s="417" t="s">
        <v>3802</v>
      </c>
      <c r="L310" s="417" t="s">
        <v>3802</v>
      </c>
      <c r="M310" s="417" t="s">
        <v>3802</v>
      </c>
      <c r="N310" s="412"/>
      <c r="O310" s="412"/>
      <c r="P310" s="420"/>
      <c r="Q310" s="413"/>
      <c r="R310" s="413"/>
      <c r="S310" s="413"/>
      <c r="T310" s="413"/>
    </row>
    <row r="311" spans="1:34" s="414" customFormat="1" ht="19.2" customHeight="1">
      <c r="A311" s="379">
        <v>303</v>
      </c>
      <c r="B311" s="376" t="s">
        <v>5019</v>
      </c>
      <c r="C311" s="377" t="s">
        <v>4621</v>
      </c>
      <c r="D311" s="378" t="s">
        <v>638</v>
      </c>
      <c r="E311" s="379" t="s">
        <v>30</v>
      </c>
      <c r="F311" s="376" t="s">
        <v>1257</v>
      </c>
      <c r="G311" s="380" t="s">
        <v>4984</v>
      </c>
      <c r="H311" s="543"/>
      <c r="I311" s="543"/>
      <c r="J311" s="543"/>
      <c r="K311" s="417" t="s">
        <v>3802</v>
      </c>
      <c r="L311" s="417" t="s">
        <v>3802</v>
      </c>
      <c r="M311" s="417" t="s">
        <v>3802</v>
      </c>
      <c r="N311" s="412"/>
      <c r="O311" s="412"/>
      <c r="P311" s="420"/>
      <c r="Q311" s="413"/>
      <c r="R311" s="413"/>
      <c r="S311" s="413"/>
      <c r="T311" s="413"/>
    </row>
    <row r="312" spans="1:34" s="414" customFormat="1" ht="19.2" customHeight="1">
      <c r="A312" s="379">
        <v>304</v>
      </c>
      <c r="B312" s="376" t="s">
        <v>5020</v>
      </c>
      <c r="C312" s="377" t="s">
        <v>1490</v>
      </c>
      <c r="D312" s="378" t="s">
        <v>235</v>
      </c>
      <c r="E312" s="379" t="s">
        <v>30</v>
      </c>
      <c r="F312" s="376" t="s">
        <v>4529</v>
      </c>
      <c r="G312" s="380" t="s">
        <v>4984</v>
      </c>
      <c r="H312" s="543"/>
      <c r="I312" s="543"/>
      <c r="J312" s="543"/>
      <c r="K312" s="417" t="s">
        <v>3802</v>
      </c>
      <c r="L312" s="417" t="s">
        <v>3802</v>
      </c>
      <c r="M312" s="417" t="s">
        <v>3802</v>
      </c>
      <c r="N312" s="412"/>
      <c r="O312" s="412"/>
      <c r="P312" s="420"/>
      <c r="Q312" s="415"/>
      <c r="R312" s="415"/>
      <c r="S312" s="415"/>
      <c r="T312" s="415"/>
      <c r="U312" s="416"/>
      <c r="V312" s="416"/>
      <c r="W312" s="416"/>
      <c r="X312" s="416"/>
      <c r="Y312" s="416"/>
      <c r="Z312" s="416"/>
      <c r="AA312" s="416"/>
      <c r="AB312" s="416"/>
      <c r="AC312" s="416"/>
      <c r="AD312" s="416"/>
      <c r="AE312" s="416"/>
      <c r="AF312" s="416"/>
      <c r="AG312" s="416"/>
      <c r="AH312" s="416"/>
    </row>
    <row r="313" spans="1:34" s="414" customFormat="1" ht="19.2" customHeight="1">
      <c r="A313" s="379">
        <v>305</v>
      </c>
      <c r="B313" s="376" t="s">
        <v>5021</v>
      </c>
      <c r="C313" s="377" t="s">
        <v>5022</v>
      </c>
      <c r="D313" s="378" t="s">
        <v>467</v>
      </c>
      <c r="E313" s="379" t="s">
        <v>30</v>
      </c>
      <c r="F313" s="376" t="s">
        <v>4695</v>
      </c>
      <c r="G313" s="380" t="s">
        <v>4984</v>
      </c>
      <c r="H313" s="543"/>
      <c r="I313" s="543"/>
      <c r="J313" s="543"/>
      <c r="K313" s="417" t="s">
        <v>3802</v>
      </c>
      <c r="L313" s="417" t="s">
        <v>3802</v>
      </c>
      <c r="M313" s="417" t="s">
        <v>3802</v>
      </c>
      <c r="N313" s="412"/>
      <c r="O313" s="412"/>
      <c r="P313" s="420"/>
      <c r="Q313" s="415"/>
      <c r="R313" s="415"/>
      <c r="S313" s="415"/>
      <c r="T313" s="415"/>
      <c r="U313" s="416"/>
      <c r="V313" s="416"/>
      <c r="W313" s="416"/>
      <c r="X313" s="416"/>
      <c r="Y313" s="416"/>
      <c r="Z313" s="416"/>
      <c r="AA313" s="416"/>
      <c r="AB313" s="416"/>
      <c r="AC313" s="416"/>
      <c r="AD313" s="416"/>
      <c r="AE313" s="416"/>
      <c r="AF313" s="416"/>
      <c r="AG313" s="416"/>
      <c r="AH313" s="416"/>
    </row>
    <row r="314" spans="1:34" s="414" customFormat="1" ht="19.2" customHeight="1">
      <c r="A314" s="379">
        <v>306</v>
      </c>
      <c r="B314" s="376" t="s">
        <v>5023</v>
      </c>
      <c r="C314" s="377" t="s">
        <v>5024</v>
      </c>
      <c r="D314" s="378" t="s">
        <v>5025</v>
      </c>
      <c r="E314" s="379" t="s">
        <v>30</v>
      </c>
      <c r="F314" s="376" t="s">
        <v>5026</v>
      </c>
      <c r="G314" s="380" t="s">
        <v>5027</v>
      </c>
      <c r="H314" s="543"/>
      <c r="I314" s="543"/>
      <c r="J314" s="543"/>
      <c r="K314" s="417" t="s">
        <v>3802</v>
      </c>
      <c r="L314" s="417" t="s">
        <v>3802</v>
      </c>
      <c r="M314" s="417" t="s">
        <v>3802</v>
      </c>
      <c r="N314" s="412"/>
      <c r="O314" s="412"/>
      <c r="P314" s="420"/>
      <c r="Q314" s="413"/>
      <c r="R314" s="413"/>
      <c r="S314" s="413"/>
      <c r="T314" s="413"/>
    </row>
    <row r="315" spans="1:34" s="414" customFormat="1" ht="19.2" customHeight="1">
      <c r="A315" s="379">
        <v>307</v>
      </c>
      <c r="B315" s="376" t="s">
        <v>5028</v>
      </c>
      <c r="C315" s="377" t="s">
        <v>5029</v>
      </c>
      <c r="D315" s="378" t="s">
        <v>59</v>
      </c>
      <c r="E315" s="379" t="s">
        <v>30</v>
      </c>
      <c r="F315" s="376" t="s">
        <v>4971</v>
      </c>
      <c r="G315" s="380" t="s">
        <v>5027</v>
      </c>
      <c r="H315" s="543"/>
      <c r="I315" s="543"/>
      <c r="J315" s="543"/>
      <c r="K315" s="417" t="s">
        <v>3802</v>
      </c>
      <c r="L315" s="417" t="s">
        <v>3802</v>
      </c>
      <c r="M315" s="417" t="s">
        <v>3802</v>
      </c>
      <c r="N315" s="412"/>
      <c r="O315" s="412"/>
      <c r="P315" s="420"/>
      <c r="Q315" s="413"/>
      <c r="R315" s="413"/>
      <c r="S315" s="413"/>
      <c r="T315" s="413"/>
    </row>
    <row r="316" spans="1:34" s="544" customFormat="1" ht="19.2" customHeight="1">
      <c r="A316" s="379">
        <v>308</v>
      </c>
      <c r="B316" s="376" t="s">
        <v>5030</v>
      </c>
      <c r="C316" s="377" t="s">
        <v>1237</v>
      </c>
      <c r="D316" s="378" t="s">
        <v>520</v>
      </c>
      <c r="E316" s="379" t="s">
        <v>30</v>
      </c>
      <c r="F316" s="376" t="s">
        <v>5031</v>
      </c>
      <c r="G316" s="380" t="s">
        <v>5027</v>
      </c>
      <c r="H316" s="543"/>
      <c r="I316" s="543"/>
      <c r="J316" s="543"/>
      <c r="K316" s="417" t="s">
        <v>3802</v>
      </c>
      <c r="L316" s="417" t="s">
        <v>3802</v>
      </c>
      <c r="M316" s="417" t="s">
        <v>3802</v>
      </c>
      <c r="N316" s="412"/>
      <c r="O316" s="412"/>
      <c r="P316" s="420"/>
      <c r="Q316" s="413"/>
      <c r="R316" s="413"/>
      <c r="S316" s="413"/>
      <c r="T316" s="413"/>
      <c r="U316" s="414"/>
      <c r="V316" s="414"/>
      <c r="W316" s="414"/>
      <c r="X316" s="414"/>
      <c r="Y316" s="414"/>
      <c r="Z316" s="414"/>
      <c r="AA316" s="414"/>
      <c r="AB316" s="414"/>
      <c r="AC316" s="414"/>
      <c r="AD316" s="414"/>
      <c r="AE316" s="414"/>
      <c r="AF316" s="414"/>
      <c r="AG316" s="414"/>
      <c r="AH316" s="414"/>
    </row>
    <row r="317" spans="1:34" s="414" customFormat="1" ht="19.2" customHeight="1">
      <c r="A317" s="379">
        <v>309</v>
      </c>
      <c r="B317" s="376" t="s">
        <v>5032</v>
      </c>
      <c r="C317" s="377" t="s">
        <v>287</v>
      </c>
      <c r="D317" s="378" t="s">
        <v>520</v>
      </c>
      <c r="E317" s="379" t="s">
        <v>30</v>
      </c>
      <c r="F317" s="376" t="s">
        <v>5033</v>
      </c>
      <c r="G317" s="380" t="s">
        <v>5027</v>
      </c>
      <c r="H317" s="543"/>
      <c r="I317" s="543"/>
      <c r="J317" s="543"/>
      <c r="K317" s="417" t="s">
        <v>3802</v>
      </c>
      <c r="L317" s="417" t="s">
        <v>3802</v>
      </c>
      <c r="M317" s="417" t="s">
        <v>3802</v>
      </c>
      <c r="N317" s="412"/>
      <c r="O317" s="412"/>
      <c r="P317" s="420"/>
      <c r="Q317" s="413"/>
      <c r="R317" s="413"/>
      <c r="S317" s="413"/>
      <c r="T317" s="413"/>
    </row>
    <row r="318" spans="1:34" s="414" customFormat="1" ht="19.2" customHeight="1">
      <c r="A318" s="379">
        <v>310</v>
      </c>
      <c r="B318" s="376" t="s">
        <v>5034</v>
      </c>
      <c r="C318" s="377" t="s">
        <v>4621</v>
      </c>
      <c r="D318" s="378" t="s">
        <v>520</v>
      </c>
      <c r="E318" s="379" t="s">
        <v>30</v>
      </c>
      <c r="F318" s="376" t="s">
        <v>4695</v>
      </c>
      <c r="G318" s="380" t="s">
        <v>5027</v>
      </c>
      <c r="H318" s="543"/>
      <c r="I318" s="543"/>
      <c r="J318" s="543"/>
      <c r="K318" s="417" t="s">
        <v>3802</v>
      </c>
      <c r="L318" s="417" t="s">
        <v>3802</v>
      </c>
      <c r="M318" s="417" t="s">
        <v>3802</v>
      </c>
      <c r="N318" s="412"/>
      <c r="O318" s="412"/>
      <c r="P318" s="420"/>
      <c r="Q318" s="413"/>
      <c r="R318" s="413"/>
      <c r="S318" s="413"/>
      <c r="T318" s="413"/>
    </row>
    <row r="319" spans="1:34" s="414" customFormat="1" ht="19.2" customHeight="1">
      <c r="A319" s="379">
        <v>311</v>
      </c>
      <c r="B319" s="376" t="s">
        <v>5035</v>
      </c>
      <c r="C319" s="377" t="s">
        <v>5036</v>
      </c>
      <c r="D319" s="378" t="s">
        <v>67</v>
      </c>
      <c r="E319" s="379" t="s">
        <v>30</v>
      </c>
      <c r="F319" s="376" t="s">
        <v>5037</v>
      </c>
      <c r="G319" s="380" t="s">
        <v>5027</v>
      </c>
      <c r="H319" s="543"/>
      <c r="I319" s="543"/>
      <c r="J319" s="543"/>
      <c r="K319" s="417" t="s">
        <v>3802</v>
      </c>
      <c r="L319" s="417" t="s">
        <v>3802</v>
      </c>
      <c r="M319" s="417" t="s">
        <v>3802</v>
      </c>
      <c r="N319" s="412"/>
      <c r="O319" s="412"/>
      <c r="P319" s="420"/>
      <c r="Q319" s="413"/>
      <c r="R319" s="413"/>
      <c r="S319" s="413"/>
      <c r="T319" s="413"/>
    </row>
    <row r="320" spans="1:34" s="414" customFormat="1" ht="19.2" customHeight="1">
      <c r="A320" s="379">
        <v>312</v>
      </c>
      <c r="B320" s="376" t="s">
        <v>5038</v>
      </c>
      <c r="C320" s="377" t="s">
        <v>5039</v>
      </c>
      <c r="D320" s="378" t="s">
        <v>67</v>
      </c>
      <c r="E320" s="379" t="s">
        <v>30</v>
      </c>
      <c r="F320" s="376" t="s">
        <v>5040</v>
      </c>
      <c r="G320" s="380" t="s">
        <v>5027</v>
      </c>
      <c r="H320" s="543"/>
      <c r="I320" s="543"/>
      <c r="J320" s="543"/>
      <c r="K320" s="417" t="s">
        <v>3802</v>
      </c>
      <c r="L320" s="417" t="s">
        <v>3802</v>
      </c>
      <c r="M320" s="417" t="s">
        <v>3802</v>
      </c>
      <c r="N320" s="412"/>
      <c r="O320" s="412"/>
      <c r="P320" s="420"/>
      <c r="Q320" s="413"/>
      <c r="R320" s="413"/>
      <c r="S320" s="413"/>
      <c r="T320" s="413"/>
    </row>
    <row r="321" spans="1:34" s="414" customFormat="1" ht="19.2" customHeight="1">
      <c r="A321" s="379">
        <v>313</v>
      </c>
      <c r="B321" s="376" t="s">
        <v>5041</v>
      </c>
      <c r="C321" s="377" t="s">
        <v>5042</v>
      </c>
      <c r="D321" s="378" t="s">
        <v>67</v>
      </c>
      <c r="E321" s="379" t="s">
        <v>30</v>
      </c>
      <c r="F321" s="376" t="s">
        <v>2872</v>
      </c>
      <c r="G321" s="380" t="s">
        <v>5027</v>
      </c>
      <c r="H321" s="543"/>
      <c r="I321" s="543"/>
      <c r="J321" s="543"/>
      <c r="K321" s="417" t="s">
        <v>3802</v>
      </c>
      <c r="L321" s="417" t="s">
        <v>3802</v>
      </c>
      <c r="M321" s="417" t="s">
        <v>3802</v>
      </c>
      <c r="N321" s="412"/>
      <c r="O321" s="412"/>
      <c r="P321" s="420"/>
      <c r="Q321" s="413"/>
      <c r="R321" s="413"/>
      <c r="S321" s="413"/>
      <c r="T321" s="413"/>
    </row>
    <row r="322" spans="1:34" s="414" customFormat="1" ht="19.2" customHeight="1">
      <c r="A322" s="379">
        <v>314</v>
      </c>
      <c r="B322" s="376" t="s">
        <v>5043</v>
      </c>
      <c r="C322" s="377" t="s">
        <v>1015</v>
      </c>
      <c r="D322" s="378" t="s">
        <v>666</v>
      </c>
      <c r="E322" s="379" t="s">
        <v>30</v>
      </c>
      <c r="F322" s="376" t="s">
        <v>4679</v>
      </c>
      <c r="G322" s="380" t="s">
        <v>5027</v>
      </c>
      <c r="H322" s="543"/>
      <c r="I322" s="543"/>
      <c r="J322" s="543"/>
      <c r="K322" s="417" t="s">
        <v>3802</v>
      </c>
      <c r="L322" s="417" t="s">
        <v>3802</v>
      </c>
      <c r="M322" s="417" t="s">
        <v>3802</v>
      </c>
      <c r="N322" s="412"/>
      <c r="O322" s="412"/>
      <c r="P322" s="420"/>
      <c r="Q322" s="413"/>
      <c r="R322" s="413"/>
      <c r="S322" s="413"/>
      <c r="T322" s="413"/>
    </row>
    <row r="323" spans="1:34" s="414" customFormat="1" ht="19.2" customHeight="1">
      <c r="A323" s="379">
        <v>315</v>
      </c>
      <c r="B323" s="376" t="s">
        <v>5044</v>
      </c>
      <c r="C323" s="377" t="s">
        <v>1328</v>
      </c>
      <c r="D323" s="378" t="s">
        <v>375</v>
      </c>
      <c r="E323" s="379" t="s">
        <v>30</v>
      </c>
      <c r="F323" s="376" t="s">
        <v>5045</v>
      </c>
      <c r="G323" s="380" t="s">
        <v>5027</v>
      </c>
      <c r="H323" s="543"/>
      <c r="I323" s="543"/>
      <c r="J323" s="543"/>
      <c r="K323" s="417" t="s">
        <v>3802</v>
      </c>
      <c r="L323" s="417" t="s">
        <v>3802</v>
      </c>
      <c r="M323" s="417" t="s">
        <v>3802</v>
      </c>
      <c r="N323" s="412"/>
      <c r="O323" s="412"/>
      <c r="P323" s="420"/>
      <c r="Q323" s="413"/>
      <c r="R323" s="413"/>
      <c r="S323" s="413"/>
      <c r="T323" s="413"/>
    </row>
    <row r="324" spans="1:34" s="414" customFormat="1" ht="19.2" customHeight="1">
      <c r="A324" s="379">
        <v>316</v>
      </c>
      <c r="B324" s="376" t="s">
        <v>5046</v>
      </c>
      <c r="C324" s="377" t="s">
        <v>282</v>
      </c>
      <c r="D324" s="378" t="s">
        <v>151</v>
      </c>
      <c r="E324" s="379" t="s">
        <v>30</v>
      </c>
      <c r="F324" s="376" t="s">
        <v>5047</v>
      </c>
      <c r="G324" s="380" t="s">
        <v>5027</v>
      </c>
      <c r="H324" s="543"/>
      <c r="I324" s="543"/>
      <c r="J324" s="543"/>
      <c r="K324" s="417" t="s">
        <v>3802</v>
      </c>
      <c r="L324" s="417" t="s">
        <v>3802</v>
      </c>
      <c r="M324" s="417" t="s">
        <v>3802</v>
      </c>
      <c r="N324" s="412"/>
      <c r="O324" s="412"/>
      <c r="P324" s="420"/>
      <c r="Q324" s="413"/>
      <c r="R324" s="413"/>
      <c r="S324" s="413"/>
      <c r="T324" s="413"/>
    </row>
    <row r="325" spans="1:34" s="544" customFormat="1" ht="19.2" customHeight="1">
      <c r="A325" s="379">
        <v>317</v>
      </c>
      <c r="B325" s="376" t="s">
        <v>5048</v>
      </c>
      <c r="C325" s="377" t="s">
        <v>58</v>
      </c>
      <c r="D325" s="378" t="s">
        <v>151</v>
      </c>
      <c r="E325" s="379" t="s">
        <v>30</v>
      </c>
      <c r="F325" s="376" t="s">
        <v>5049</v>
      </c>
      <c r="G325" s="380" t="s">
        <v>5027</v>
      </c>
      <c r="H325" s="543"/>
      <c r="I325" s="543"/>
      <c r="J325" s="543"/>
      <c r="K325" s="417" t="s">
        <v>3802</v>
      </c>
      <c r="L325" s="417" t="s">
        <v>3802</v>
      </c>
      <c r="M325" s="417" t="s">
        <v>3802</v>
      </c>
      <c r="N325" s="412"/>
      <c r="O325" s="412"/>
      <c r="P325" s="420"/>
      <c r="Q325" s="413"/>
      <c r="R325" s="413"/>
      <c r="S325" s="413"/>
      <c r="T325" s="413"/>
      <c r="U325" s="414"/>
      <c r="V325" s="414"/>
      <c r="W325" s="414"/>
      <c r="X325" s="414"/>
      <c r="Y325" s="414"/>
      <c r="Z325" s="414"/>
      <c r="AA325" s="414"/>
      <c r="AB325" s="414"/>
      <c r="AC325" s="414"/>
      <c r="AD325" s="414"/>
      <c r="AE325" s="414"/>
      <c r="AF325" s="414"/>
      <c r="AG325" s="414"/>
      <c r="AH325" s="414"/>
    </row>
    <row r="326" spans="1:34" s="414" customFormat="1" ht="19.2" customHeight="1">
      <c r="A326" s="379">
        <v>318</v>
      </c>
      <c r="B326" s="376" t="s">
        <v>5050</v>
      </c>
      <c r="C326" s="377" t="s">
        <v>5051</v>
      </c>
      <c r="D326" s="378" t="s">
        <v>2384</v>
      </c>
      <c r="E326" s="379" t="s">
        <v>30</v>
      </c>
      <c r="F326" s="376" t="s">
        <v>826</v>
      </c>
      <c r="G326" s="380" t="s">
        <v>5027</v>
      </c>
      <c r="H326" s="543"/>
      <c r="I326" s="543"/>
      <c r="J326" s="543"/>
      <c r="K326" s="417" t="s">
        <v>3802</v>
      </c>
      <c r="L326" s="417" t="s">
        <v>3802</v>
      </c>
      <c r="M326" s="417" t="s">
        <v>3802</v>
      </c>
      <c r="N326" s="412"/>
      <c r="O326" s="412"/>
      <c r="P326" s="420"/>
      <c r="Q326" s="413"/>
      <c r="R326" s="413"/>
      <c r="S326" s="413"/>
      <c r="T326" s="413"/>
    </row>
    <row r="327" spans="1:34" s="414" customFormat="1" ht="19.2" customHeight="1">
      <c r="A327" s="379">
        <v>319</v>
      </c>
      <c r="B327" s="376" t="s">
        <v>5052</v>
      </c>
      <c r="C327" s="377" t="s">
        <v>718</v>
      </c>
      <c r="D327" s="378" t="s">
        <v>279</v>
      </c>
      <c r="E327" s="379" t="s">
        <v>30</v>
      </c>
      <c r="F327" s="376" t="s">
        <v>4661</v>
      </c>
      <c r="G327" s="380" t="s">
        <v>5027</v>
      </c>
      <c r="H327" s="543"/>
      <c r="I327" s="543"/>
      <c r="J327" s="543"/>
      <c r="K327" s="417" t="s">
        <v>3802</v>
      </c>
      <c r="L327" s="417" t="s">
        <v>3802</v>
      </c>
      <c r="M327" s="417" t="s">
        <v>3802</v>
      </c>
      <c r="N327" s="412"/>
      <c r="O327" s="412"/>
      <c r="P327" s="420"/>
      <c r="Q327" s="413"/>
      <c r="R327" s="413"/>
      <c r="S327" s="413"/>
      <c r="T327" s="413"/>
    </row>
    <row r="328" spans="1:34" s="414" customFormat="1" ht="19.2" customHeight="1">
      <c r="A328" s="379">
        <v>320</v>
      </c>
      <c r="B328" s="376" t="s">
        <v>5053</v>
      </c>
      <c r="C328" s="377" t="s">
        <v>1055</v>
      </c>
      <c r="D328" s="378" t="s">
        <v>1449</v>
      </c>
      <c r="E328" s="379" t="s">
        <v>30</v>
      </c>
      <c r="F328" s="376" t="s">
        <v>4978</v>
      </c>
      <c r="G328" s="380" t="s">
        <v>5027</v>
      </c>
      <c r="H328" s="543"/>
      <c r="I328" s="543"/>
      <c r="J328" s="543"/>
      <c r="K328" s="417" t="s">
        <v>3802</v>
      </c>
      <c r="L328" s="417" t="s">
        <v>3802</v>
      </c>
      <c r="M328" s="417" t="s">
        <v>3802</v>
      </c>
      <c r="N328" s="412"/>
      <c r="O328" s="412"/>
      <c r="P328" s="420"/>
      <c r="Q328" s="413"/>
      <c r="R328" s="413"/>
      <c r="S328" s="413"/>
      <c r="T328" s="413"/>
    </row>
    <row r="329" spans="1:34" s="414" customFormat="1" ht="19.2" customHeight="1">
      <c r="A329" s="379">
        <v>321</v>
      </c>
      <c r="B329" s="376" t="s">
        <v>5054</v>
      </c>
      <c r="C329" s="377" t="s">
        <v>5055</v>
      </c>
      <c r="D329" s="378" t="s">
        <v>1668</v>
      </c>
      <c r="E329" s="379" t="s">
        <v>31</v>
      </c>
      <c r="F329" s="376" t="s">
        <v>5056</v>
      </c>
      <c r="G329" s="380" t="s">
        <v>5027</v>
      </c>
      <c r="H329" s="538"/>
      <c r="I329" s="538"/>
      <c r="J329" s="538"/>
      <c r="K329" s="535" t="s">
        <v>3802</v>
      </c>
      <c r="L329" s="535" t="s">
        <v>3802</v>
      </c>
      <c r="M329" s="535" t="s">
        <v>3802</v>
      </c>
      <c r="N329" s="536"/>
      <c r="O329" s="536"/>
      <c r="P329" s="551"/>
      <c r="Q329" s="413"/>
      <c r="R329" s="413"/>
      <c r="S329" s="413"/>
      <c r="T329" s="413"/>
    </row>
    <row r="330" spans="1:34" s="414" customFormat="1" ht="19.2" customHeight="1">
      <c r="A330" s="379">
        <v>322</v>
      </c>
      <c r="B330" s="376" t="s">
        <v>5057</v>
      </c>
      <c r="C330" s="377" t="s">
        <v>90</v>
      </c>
      <c r="D330" s="378" t="s">
        <v>298</v>
      </c>
      <c r="E330" s="379" t="s">
        <v>30</v>
      </c>
      <c r="F330" s="376" t="s">
        <v>5058</v>
      </c>
      <c r="G330" s="380" t="s">
        <v>5027</v>
      </c>
      <c r="H330" s="543"/>
      <c r="I330" s="543"/>
      <c r="J330" s="543"/>
      <c r="K330" s="417" t="s">
        <v>3802</v>
      </c>
      <c r="L330" s="417" t="s">
        <v>3802</v>
      </c>
      <c r="M330" s="417" t="s">
        <v>3802</v>
      </c>
      <c r="N330" s="412"/>
      <c r="O330" s="412"/>
      <c r="P330" s="420"/>
      <c r="Q330" s="413"/>
      <c r="R330" s="413"/>
      <c r="S330" s="413"/>
      <c r="T330" s="413"/>
    </row>
    <row r="331" spans="1:34" s="414" customFormat="1" ht="19.2" customHeight="1">
      <c r="A331" s="379">
        <v>323</v>
      </c>
      <c r="B331" s="376" t="s">
        <v>5059</v>
      </c>
      <c r="C331" s="377" t="s">
        <v>5060</v>
      </c>
      <c r="D331" s="378" t="s">
        <v>425</v>
      </c>
      <c r="E331" s="379" t="s">
        <v>30</v>
      </c>
      <c r="F331" s="376" t="s">
        <v>5061</v>
      </c>
      <c r="G331" s="380" t="s">
        <v>5027</v>
      </c>
      <c r="H331" s="543"/>
      <c r="I331" s="543"/>
      <c r="J331" s="543"/>
      <c r="K331" s="417" t="s">
        <v>3802</v>
      </c>
      <c r="L331" s="417" t="s">
        <v>3802</v>
      </c>
      <c r="M331" s="417" t="s">
        <v>3802</v>
      </c>
      <c r="N331" s="412"/>
      <c r="O331" s="412"/>
      <c r="P331" s="420"/>
      <c r="Q331" s="413"/>
      <c r="R331" s="413"/>
      <c r="S331" s="413"/>
      <c r="T331" s="413"/>
    </row>
    <row r="332" spans="1:34" s="544" customFormat="1" ht="19.2" customHeight="1">
      <c r="A332" s="379">
        <v>324</v>
      </c>
      <c r="B332" s="376" t="s">
        <v>5062</v>
      </c>
      <c r="C332" s="377" t="s">
        <v>287</v>
      </c>
      <c r="D332" s="378" t="s">
        <v>211</v>
      </c>
      <c r="E332" s="379" t="s">
        <v>30</v>
      </c>
      <c r="F332" s="376" t="s">
        <v>4890</v>
      </c>
      <c r="G332" s="380" t="s">
        <v>5027</v>
      </c>
      <c r="H332" s="549"/>
      <c r="I332" s="549"/>
      <c r="J332" s="549"/>
      <c r="K332" s="417" t="s">
        <v>3802</v>
      </c>
      <c r="L332" s="417" t="s">
        <v>3802</v>
      </c>
      <c r="M332" s="417" t="s">
        <v>3802</v>
      </c>
      <c r="N332" s="417"/>
      <c r="O332" s="417"/>
      <c r="P332" s="418"/>
      <c r="Q332" s="413"/>
      <c r="R332" s="413"/>
      <c r="S332" s="413"/>
      <c r="T332" s="413"/>
      <c r="U332" s="414"/>
      <c r="V332" s="414"/>
      <c r="W332" s="414"/>
      <c r="X332" s="414"/>
      <c r="Y332" s="414"/>
      <c r="Z332" s="414"/>
      <c r="AA332" s="414"/>
      <c r="AB332" s="414"/>
      <c r="AC332" s="414"/>
      <c r="AD332" s="414"/>
      <c r="AE332" s="414"/>
      <c r="AF332" s="414"/>
      <c r="AG332" s="414"/>
      <c r="AH332" s="414"/>
    </row>
    <row r="333" spans="1:34" s="414" customFormat="1" ht="19.2" customHeight="1">
      <c r="A333" s="379">
        <v>325</v>
      </c>
      <c r="B333" s="376" t="s">
        <v>5063</v>
      </c>
      <c r="C333" s="377" t="s">
        <v>2620</v>
      </c>
      <c r="D333" s="378" t="s">
        <v>218</v>
      </c>
      <c r="E333" s="379" t="s">
        <v>30</v>
      </c>
      <c r="F333" s="376" t="s">
        <v>4938</v>
      </c>
      <c r="G333" s="380" t="s">
        <v>5027</v>
      </c>
      <c r="H333" s="552"/>
      <c r="I333" s="552"/>
      <c r="J333" s="552"/>
      <c r="K333" s="417" t="s">
        <v>3802</v>
      </c>
      <c r="L333" s="417" t="s">
        <v>3802</v>
      </c>
      <c r="M333" s="417" t="s">
        <v>3802</v>
      </c>
      <c r="N333" s="417"/>
      <c r="O333" s="417"/>
      <c r="P333" s="418"/>
      <c r="Q333" s="413"/>
      <c r="R333" s="413"/>
      <c r="S333" s="413"/>
      <c r="T333" s="413"/>
    </row>
    <row r="334" spans="1:34" s="414" customFormat="1" ht="19.2" customHeight="1">
      <c r="A334" s="379">
        <v>326</v>
      </c>
      <c r="B334" s="376" t="s">
        <v>5064</v>
      </c>
      <c r="C334" s="377" t="s">
        <v>5065</v>
      </c>
      <c r="D334" s="378" t="s">
        <v>1985</v>
      </c>
      <c r="E334" s="379" t="s">
        <v>30</v>
      </c>
      <c r="F334" s="376" t="s">
        <v>5066</v>
      </c>
      <c r="G334" s="380" t="s">
        <v>5027</v>
      </c>
      <c r="H334" s="543"/>
      <c r="I334" s="543"/>
      <c r="J334" s="543"/>
      <c r="K334" s="417" t="s">
        <v>3802</v>
      </c>
      <c r="L334" s="417" t="s">
        <v>3802</v>
      </c>
      <c r="M334" s="417" t="s">
        <v>3802</v>
      </c>
      <c r="N334" s="412"/>
      <c r="O334" s="412"/>
      <c r="P334" s="420"/>
      <c r="Q334" s="413"/>
      <c r="R334" s="413"/>
      <c r="S334" s="413"/>
      <c r="T334" s="413"/>
    </row>
    <row r="335" spans="1:34" s="414" customFormat="1" ht="19.2" customHeight="1">
      <c r="A335" s="379">
        <v>327</v>
      </c>
      <c r="B335" s="376" t="s">
        <v>5067</v>
      </c>
      <c r="C335" s="377" t="s">
        <v>5068</v>
      </c>
      <c r="D335" s="378" t="s">
        <v>5069</v>
      </c>
      <c r="E335" s="379" t="s">
        <v>30</v>
      </c>
      <c r="F335" s="376" t="s">
        <v>5070</v>
      </c>
      <c r="G335" s="380" t="s">
        <v>5027</v>
      </c>
      <c r="H335" s="543"/>
      <c r="I335" s="543"/>
      <c r="J335" s="543"/>
      <c r="K335" s="417" t="s">
        <v>3802</v>
      </c>
      <c r="L335" s="417" t="s">
        <v>3802</v>
      </c>
      <c r="M335" s="417" t="s">
        <v>3802</v>
      </c>
      <c r="N335" s="412"/>
      <c r="O335" s="412"/>
      <c r="P335" s="420"/>
      <c r="Q335" s="415"/>
      <c r="R335" s="415"/>
      <c r="S335" s="415"/>
      <c r="T335" s="415"/>
      <c r="U335" s="416"/>
      <c r="V335" s="416"/>
      <c r="W335" s="416"/>
      <c r="X335" s="416"/>
      <c r="Y335" s="416"/>
      <c r="Z335" s="416"/>
      <c r="AA335" s="416"/>
      <c r="AB335" s="416"/>
      <c r="AC335" s="416"/>
      <c r="AD335" s="416"/>
      <c r="AE335" s="416"/>
      <c r="AF335" s="416"/>
      <c r="AG335" s="416"/>
      <c r="AH335" s="416"/>
    </row>
    <row r="336" spans="1:34" s="414" customFormat="1" ht="19.2" customHeight="1">
      <c r="A336" s="379">
        <v>328</v>
      </c>
      <c r="B336" s="376" t="s">
        <v>5071</v>
      </c>
      <c r="C336" s="377" t="s">
        <v>5072</v>
      </c>
      <c r="D336" s="378" t="s">
        <v>638</v>
      </c>
      <c r="E336" s="379" t="s">
        <v>30</v>
      </c>
      <c r="F336" s="376" t="s">
        <v>5073</v>
      </c>
      <c r="G336" s="380" t="s">
        <v>5027</v>
      </c>
      <c r="H336" s="543"/>
      <c r="I336" s="543"/>
      <c r="J336" s="543"/>
      <c r="K336" s="417" t="s">
        <v>3802</v>
      </c>
      <c r="L336" s="417" t="s">
        <v>3802</v>
      </c>
      <c r="M336" s="417" t="s">
        <v>3802</v>
      </c>
      <c r="N336" s="412"/>
      <c r="O336" s="412"/>
      <c r="P336" s="420"/>
      <c r="Q336" s="415"/>
      <c r="R336" s="415"/>
      <c r="S336" s="415"/>
      <c r="T336" s="415"/>
      <c r="U336" s="416"/>
      <c r="V336" s="416"/>
      <c r="W336" s="416"/>
      <c r="X336" s="416"/>
      <c r="Y336" s="416"/>
      <c r="Z336" s="416"/>
      <c r="AA336" s="416"/>
      <c r="AB336" s="416"/>
      <c r="AC336" s="416"/>
      <c r="AD336" s="416"/>
      <c r="AE336" s="416"/>
      <c r="AF336" s="416"/>
      <c r="AG336" s="416"/>
      <c r="AH336" s="416"/>
    </row>
    <row r="337" spans="1:34" s="414" customFormat="1" ht="19.2" customHeight="1">
      <c r="A337" s="379">
        <v>329</v>
      </c>
      <c r="B337" s="376" t="s">
        <v>5074</v>
      </c>
      <c r="C337" s="377" t="s">
        <v>5075</v>
      </c>
      <c r="D337" s="378" t="s">
        <v>467</v>
      </c>
      <c r="E337" s="379" t="s">
        <v>30</v>
      </c>
      <c r="F337" s="376" t="s">
        <v>1163</v>
      </c>
      <c r="G337" s="380" t="s">
        <v>5027</v>
      </c>
      <c r="H337" s="543"/>
      <c r="I337" s="543"/>
      <c r="J337" s="543"/>
      <c r="K337" s="417" t="s">
        <v>3802</v>
      </c>
      <c r="L337" s="417" t="s">
        <v>3802</v>
      </c>
      <c r="M337" s="417" t="s">
        <v>3802</v>
      </c>
      <c r="N337" s="412"/>
      <c r="O337" s="412"/>
      <c r="P337" s="420"/>
      <c r="Q337" s="415"/>
      <c r="R337" s="415"/>
      <c r="S337" s="415"/>
      <c r="T337" s="415"/>
      <c r="U337" s="416"/>
      <c r="V337" s="416"/>
      <c r="W337" s="416"/>
      <c r="X337" s="416"/>
      <c r="Y337" s="416"/>
      <c r="Z337" s="416"/>
      <c r="AA337" s="416"/>
      <c r="AB337" s="416"/>
      <c r="AC337" s="416"/>
      <c r="AD337" s="416"/>
      <c r="AE337" s="416"/>
      <c r="AF337" s="416"/>
      <c r="AG337" s="416"/>
      <c r="AH337" s="416"/>
    </row>
    <row r="338" spans="1:34" s="414" customFormat="1" ht="19.2" customHeight="1">
      <c r="A338" s="379">
        <v>330</v>
      </c>
      <c r="B338" s="376" t="s">
        <v>5076</v>
      </c>
      <c r="C338" s="377" t="s">
        <v>499</v>
      </c>
      <c r="D338" s="378" t="s">
        <v>5077</v>
      </c>
      <c r="E338" s="379" t="s">
        <v>30</v>
      </c>
      <c r="F338" s="376" t="s">
        <v>5078</v>
      </c>
      <c r="G338" s="380" t="s">
        <v>5027</v>
      </c>
      <c r="H338" s="543"/>
      <c r="I338" s="543"/>
      <c r="J338" s="543"/>
      <c r="K338" s="417" t="s">
        <v>3802</v>
      </c>
      <c r="L338" s="417" t="s">
        <v>3802</v>
      </c>
      <c r="M338" s="417" t="s">
        <v>3802</v>
      </c>
      <c r="N338" s="412"/>
      <c r="O338" s="412"/>
      <c r="P338" s="420"/>
      <c r="Q338" s="415"/>
      <c r="R338" s="415"/>
      <c r="S338" s="415"/>
      <c r="T338" s="415"/>
      <c r="U338" s="416"/>
      <c r="V338" s="416"/>
      <c r="W338" s="416"/>
      <c r="X338" s="416"/>
      <c r="Y338" s="416"/>
      <c r="Z338" s="416"/>
      <c r="AA338" s="416"/>
      <c r="AB338" s="416"/>
      <c r="AC338" s="416"/>
      <c r="AD338" s="416"/>
      <c r="AE338" s="416"/>
      <c r="AF338" s="416"/>
      <c r="AG338" s="416"/>
      <c r="AH338" s="416"/>
    </row>
    <row r="339" spans="1:34" s="414" customFormat="1" ht="19.2" customHeight="1">
      <c r="A339" s="379">
        <v>331</v>
      </c>
      <c r="B339" s="376" t="s">
        <v>5079</v>
      </c>
      <c r="C339" s="377" t="s">
        <v>5080</v>
      </c>
      <c r="D339" s="378" t="s">
        <v>243</v>
      </c>
      <c r="E339" s="379" t="s">
        <v>31</v>
      </c>
      <c r="F339" s="376" t="s">
        <v>5081</v>
      </c>
      <c r="G339" s="380" t="s">
        <v>5082</v>
      </c>
      <c r="H339" s="543"/>
      <c r="I339" s="543"/>
      <c r="J339" s="543"/>
      <c r="K339" s="417" t="s">
        <v>3802</v>
      </c>
      <c r="L339" s="417" t="s">
        <v>3802</v>
      </c>
      <c r="M339" s="417" t="s">
        <v>3802</v>
      </c>
      <c r="N339" s="412"/>
      <c r="O339" s="412"/>
      <c r="P339" s="420"/>
      <c r="Q339" s="413"/>
      <c r="R339" s="413"/>
      <c r="S339" s="413"/>
      <c r="T339" s="413"/>
    </row>
    <row r="340" spans="1:34" s="544" customFormat="1" ht="19.2" customHeight="1">
      <c r="A340" s="379">
        <v>332</v>
      </c>
      <c r="B340" s="376" t="s">
        <v>5083</v>
      </c>
      <c r="C340" s="377" t="s">
        <v>5084</v>
      </c>
      <c r="D340" s="378" t="s">
        <v>337</v>
      </c>
      <c r="E340" s="379" t="s">
        <v>30</v>
      </c>
      <c r="F340" s="376" t="s">
        <v>1669</v>
      </c>
      <c r="G340" s="380" t="s">
        <v>5082</v>
      </c>
      <c r="H340" s="543"/>
      <c r="I340" s="543"/>
      <c r="J340" s="543"/>
      <c r="K340" s="417" t="s">
        <v>3802</v>
      </c>
      <c r="L340" s="417" t="s">
        <v>3802</v>
      </c>
      <c r="M340" s="417" t="s">
        <v>3802</v>
      </c>
      <c r="N340" s="412"/>
      <c r="O340" s="412"/>
      <c r="P340" s="420"/>
      <c r="Q340" s="413"/>
      <c r="R340" s="413"/>
      <c r="S340" s="413"/>
      <c r="T340" s="413"/>
      <c r="U340" s="414"/>
      <c r="V340" s="414"/>
      <c r="W340" s="414"/>
      <c r="X340" s="414"/>
      <c r="Y340" s="414"/>
      <c r="Z340" s="414"/>
      <c r="AA340" s="414"/>
      <c r="AB340" s="414"/>
      <c r="AC340" s="414"/>
      <c r="AD340" s="414"/>
      <c r="AE340" s="414"/>
      <c r="AF340" s="414"/>
      <c r="AG340" s="414"/>
      <c r="AH340" s="414"/>
    </row>
    <row r="341" spans="1:34" s="414" customFormat="1" ht="19.2" customHeight="1">
      <c r="A341" s="379">
        <v>333</v>
      </c>
      <c r="B341" s="376" t="s">
        <v>5085</v>
      </c>
      <c r="C341" s="377" t="s">
        <v>5086</v>
      </c>
      <c r="D341" s="378" t="s">
        <v>857</v>
      </c>
      <c r="E341" s="379" t="s">
        <v>30</v>
      </c>
      <c r="F341" s="376" t="s">
        <v>5087</v>
      </c>
      <c r="G341" s="380" t="s">
        <v>5082</v>
      </c>
      <c r="H341" s="543"/>
      <c r="I341" s="543"/>
      <c r="J341" s="543"/>
      <c r="K341" s="417" t="s">
        <v>3802</v>
      </c>
      <c r="L341" s="417" t="s">
        <v>3802</v>
      </c>
      <c r="M341" s="417" t="s">
        <v>3802</v>
      </c>
      <c r="N341" s="412"/>
      <c r="O341" s="412"/>
      <c r="P341" s="420"/>
      <c r="Q341" s="413"/>
      <c r="R341" s="413"/>
      <c r="S341" s="413"/>
      <c r="T341" s="413"/>
    </row>
    <row r="342" spans="1:34" s="414" customFormat="1" ht="19.2" customHeight="1">
      <c r="A342" s="379">
        <v>334</v>
      </c>
      <c r="B342" s="376" t="s">
        <v>5088</v>
      </c>
      <c r="C342" s="377" t="s">
        <v>78</v>
      </c>
      <c r="D342" s="378" t="s">
        <v>371</v>
      </c>
      <c r="E342" s="379" t="s">
        <v>30</v>
      </c>
      <c r="F342" s="376" t="s">
        <v>4532</v>
      </c>
      <c r="G342" s="380" t="s">
        <v>5082</v>
      </c>
      <c r="H342" s="543"/>
      <c r="I342" s="543"/>
      <c r="J342" s="543"/>
      <c r="K342" s="417" t="s">
        <v>3802</v>
      </c>
      <c r="L342" s="417" t="s">
        <v>3802</v>
      </c>
      <c r="M342" s="417" t="s">
        <v>3802</v>
      </c>
      <c r="N342" s="412"/>
      <c r="O342" s="412"/>
      <c r="P342" s="420"/>
      <c r="Q342" s="413"/>
      <c r="R342" s="413"/>
      <c r="S342" s="413"/>
      <c r="T342" s="413"/>
    </row>
    <row r="343" spans="1:34" s="414" customFormat="1" ht="19.2" customHeight="1">
      <c r="A343" s="379">
        <v>335</v>
      </c>
      <c r="B343" s="376" t="s">
        <v>5089</v>
      </c>
      <c r="C343" s="377" t="s">
        <v>5090</v>
      </c>
      <c r="D343" s="378" t="s">
        <v>942</v>
      </c>
      <c r="E343" s="379" t="s">
        <v>31</v>
      </c>
      <c r="F343" s="376" t="s">
        <v>4771</v>
      </c>
      <c r="G343" s="380" t="s">
        <v>5082</v>
      </c>
      <c r="H343" s="543"/>
      <c r="I343" s="543"/>
      <c r="J343" s="543"/>
      <c r="K343" s="417" t="s">
        <v>3802</v>
      </c>
      <c r="L343" s="417" t="s">
        <v>3802</v>
      </c>
      <c r="M343" s="417" t="s">
        <v>3802</v>
      </c>
      <c r="N343" s="412"/>
      <c r="O343" s="412"/>
      <c r="P343" s="420"/>
      <c r="Q343" s="413"/>
      <c r="R343" s="413"/>
      <c r="S343" s="413"/>
      <c r="T343" s="413"/>
    </row>
    <row r="344" spans="1:34" s="414" customFormat="1" ht="19.2" customHeight="1">
      <c r="A344" s="379">
        <v>336</v>
      </c>
      <c r="B344" s="376" t="s">
        <v>5091</v>
      </c>
      <c r="C344" s="377" t="s">
        <v>282</v>
      </c>
      <c r="D344" s="378" t="s">
        <v>151</v>
      </c>
      <c r="E344" s="379" t="s">
        <v>30</v>
      </c>
      <c r="F344" s="376" t="s">
        <v>5092</v>
      </c>
      <c r="G344" s="380" t="s">
        <v>5082</v>
      </c>
      <c r="H344" s="543"/>
      <c r="I344" s="543"/>
      <c r="J344" s="543"/>
      <c r="K344" s="417" t="s">
        <v>3802</v>
      </c>
      <c r="L344" s="417" t="s">
        <v>3802</v>
      </c>
      <c r="M344" s="417" t="s">
        <v>3802</v>
      </c>
      <c r="N344" s="412"/>
      <c r="O344" s="412"/>
      <c r="P344" s="420"/>
      <c r="Q344" s="413"/>
      <c r="R344" s="413"/>
      <c r="S344" s="413"/>
      <c r="T344" s="413"/>
    </row>
    <row r="345" spans="1:34" s="414" customFormat="1" ht="19.2" customHeight="1">
      <c r="A345" s="379">
        <v>337</v>
      </c>
      <c r="B345" s="376" t="s">
        <v>5093</v>
      </c>
      <c r="C345" s="377" t="s">
        <v>5094</v>
      </c>
      <c r="D345" s="378" t="s">
        <v>5095</v>
      </c>
      <c r="E345" s="379" t="s">
        <v>30</v>
      </c>
      <c r="F345" s="376" t="s">
        <v>5096</v>
      </c>
      <c r="G345" s="380" t="s">
        <v>5082</v>
      </c>
      <c r="H345" s="543"/>
      <c r="I345" s="543"/>
      <c r="J345" s="543"/>
      <c r="K345" s="417" t="s">
        <v>3802</v>
      </c>
      <c r="L345" s="417" t="s">
        <v>3802</v>
      </c>
      <c r="M345" s="417" t="s">
        <v>3802</v>
      </c>
      <c r="N345" s="412"/>
      <c r="O345" s="412"/>
      <c r="P345" s="420"/>
      <c r="Q345" s="413"/>
      <c r="R345" s="413"/>
      <c r="S345" s="413"/>
      <c r="T345" s="413"/>
    </row>
    <row r="346" spans="1:34" s="414" customFormat="1" ht="19.2" customHeight="1">
      <c r="A346" s="379">
        <v>338</v>
      </c>
      <c r="B346" s="376" t="s">
        <v>5097</v>
      </c>
      <c r="C346" s="377" t="s">
        <v>5098</v>
      </c>
      <c r="D346" s="378" t="s">
        <v>279</v>
      </c>
      <c r="E346" s="379" t="s">
        <v>30</v>
      </c>
      <c r="F346" s="376" t="s">
        <v>5037</v>
      </c>
      <c r="G346" s="380" t="s">
        <v>5082</v>
      </c>
      <c r="H346" s="543"/>
      <c r="I346" s="543"/>
      <c r="J346" s="543"/>
      <c r="K346" s="417" t="s">
        <v>3802</v>
      </c>
      <c r="L346" s="417" t="s">
        <v>3802</v>
      </c>
      <c r="M346" s="417" t="s">
        <v>3802</v>
      </c>
      <c r="N346" s="412"/>
      <c r="O346" s="412"/>
      <c r="P346" s="420"/>
      <c r="Q346" s="413"/>
      <c r="R346" s="413"/>
      <c r="S346" s="413"/>
      <c r="T346" s="413"/>
    </row>
    <row r="347" spans="1:34" s="414" customFormat="1" ht="19.2" customHeight="1">
      <c r="A347" s="379">
        <v>339</v>
      </c>
      <c r="B347" s="376" t="s">
        <v>5099</v>
      </c>
      <c r="C347" s="377" t="s">
        <v>5100</v>
      </c>
      <c r="D347" s="378" t="s">
        <v>279</v>
      </c>
      <c r="E347" s="379" t="s">
        <v>30</v>
      </c>
      <c r="F347" s="376" t="s">
        <v>5101</v>
      </c>
      <c r="G347" s="380" t="s">
        <v>5082</v>
      </c>
      <c r="H347" s="543"/>
      <c r="I347" s="543"/>
      <c r="J347" s="543"/>
      <c r="K347" s="417" t="s">
        <v>3802</v>
      </c>
      <c r="L347" s="417" t="s">
        <v>3802</v>
      </c>
      <c r="M347" s="417" t="s">
        <v>3802</v>
      </c>
      <c r="N347" s="412"/>
      <c r="O347" s="412"/>
      <c r="P347" s="420"/>
      <c r="Q347" s="413"/>
      <c r="R347" s="413"/>
      <c r="S347" s="413"/>
      <c r="T347" s="413"/>
    </row>
    <row r="348" spans="1:34" s="414" customFormat="1" ht="25.2" customHeight="1">
      <c r="A348" s="379">
        <v>340</v>
      </c>
      <c r="B348" s="376" t="s">
        <v>5102</v>
      </c>
      <c r="C348" s="377" t="s">
        <v>5103</v>
      </c>
      <c r="D348" s="378" t="s">
        <v>183</v>
      </c>
      <c r="E348" s="379" t="s">
        <v>31</v>
      </c>
      <c r="F348" s="376" t="s">
        <v>5104</v>
      </c>
      <c r="G348" s="380" t="s">
        <v>5082</v>
      </c>
      <c r="H348" s="543"/>
      <c r="I348" s="543"/>
      <c r="J348" s="543"/>
      <c r="K348" s="417" t="s">
        <v>3802</v>
      </c>
      <c r="L348" s="417" t="s">
        <v>3802</v>
      </c>
      <c r="M348" s="417" t="s">
        <v>3802</v>
      </c>
      <c r="N348" s="412"/>
      <c r="O348" s="412"/>
      <c r="P348" s="555" t="s">
        <v>5105</v>
      </c>
      <c r="Q348" s="413"/>
      <c r="R348" s="413"/>
      <c r="S348" s="413"/>
      <c r="T348" s="413"/>
    </row>
    <row r="349" spans="1:34" s="414" customFormat="1" ht="24.6" customHeight="1">
      <c r="A349" s="379">
        <v>341</v>
      </c>
      <c r="B349" s="376" t="s">
        <v>5106</v>
      </c>
      <c r="C349" s="377" t="s">
        <v>573</v>
      </c>
      <c r="D349" s="378" t="s">
        <v>183</v>
      </c>
      <c r="E349" s="379" t="s">
        <v>30</v>
      </c>
      <c r="F349" s="376" t="s">
        <v>5107</v>
      </c>
      <c r="G349" s="380" t="s">
        <v>5082</v>
      </c>
      <c r="H349" s="543"/>
      <c r="I349" s="543"/>
      <c r="J349" s="543"/>
      <c r="K349" s="417" t="s">
        <v>3802</v>
      </c>
      <c r="L349" s="417" t="s">
        <v>3802</v>
      </c>
      <c r="M349" s="417" t="s">
        <v>3802</v>
      </c>
      <c r="N349" s="412"/>
      <c r="O349" s="412"/>
      <c r="P349" s="555" t="s">
        <v>5105</v>
      </c>
      <c r="Q349" s="413"/>
      <c r="R349" s="413"/>
      <c r="S349" s="413"/>
      <c r="T349" s="413"/>
    </row>
    <row r="350" spans="1:34" s="414" customFormat="1" ht="19.2" customHeight="1">
      <c r="A350" s="379">
        <v>342</v>
      </c>
      <c r="B350" s="376" t="s">
        <v>5108</v>
      </c>
      <c r="C350" s="377" t="s">
        <v>5109</v>
      </c>
      <c r="D350" s="378" t="s">
        <v>1862</v>
      </c>
      <c r="E350" s="379" t="s">
        <v>31</v>
      </c>
      <c r="F350" s="376" t="s">
        <v>5110</v>
      </c>
      <c r="G350" s="380" t="s">
        <v>5082</v>
      </c>
      <c r="H350" s="543"/>
      <c r="I350" s="543"/>
      <c r="J350" s="543"/>
      <c r="K350" s="417" t="s">
        <v>3802</v>
      </c>
      <c r="L350" s="417" t="s">
        <v>3802</v>
      </c>
      <c r="M350" s="417" t="s">
        <v>3802</v>
      </c>
      <c r="N350" s="412"/>
      <c r="O350" s="412"/>
      <c r="P350" s="420"/>
      <c r="Q350" s="413"/>
      <c r="R350" s="413"/>
      <c r="S350" s="413"/>
      <c r="T350" s="413"/>
    </row>
    <row r="351" spans="1:34" s="414" customFormat="1" ht="19.2" customHeight="1">
      <c r="A351" s="379">
        <v>343</v>
      </c>
      <c r="B351" s="376" t="s">
        <v>5111</v>
      </c>
      <c r="C351" s="377" t="s">
        <v>5112</v>
      </c>
      <c r="D351" s="378" t="s">
        <v>87</v>
      </c>
      <c r="E351" s="379" t="s">
        <v>30</v>
      </c>
      <c r="F351" s="376" t="s">
        <v>4619</v>
      </c>
      <c r="G351" s="380" t="s">
        <v>5082</v>
      </c>
      <c r="H351" s="543"/>
      <c r="I351" s="543"/>
      <c r="J351" s="543"/>
      <c r="K351" s="417" t="s">
        <v>3802</v>
      </c>
      <c r="L351" s="417" t="s">
        <v>3802</v>
      </c>
      <c r="M351" s="417" t="s">
        <v>3802</v>
      </c>
      <c r="N351" s="412"/>
      <c r="O351" s="412"/>
      <c r="P351" s="420"/>
      <c r="Q351" s="413"/>
      <c r="R351" s="413"/>
      <c r="S351" s="413"/>
      <c r="T351" s="413"/>
    </row>
    <row r="352" spans="1:34" s="414" customFormat="1" ht="19.2" customHeight="1">
      <c r="A352" s="379">
        <v>344</v>
      </c>
      <c r="B352" s="376" t="s">
        <v>5113</v>
      </c>
      <c r="C352" s="377" t="s">
        <v>5114</v>
      </c>
      <c r="D352" s="378" t="s">
        <v>587</v>
      </c>
      <c r="E352" s="379" t="s">
        <v>31</v>
      </c>
      <c r="F352" s="376" t="s">
        <v>4700</v>
      </c>
      <c r="G352" s="380" t="s">
        <v>5082</v>
      </c>
      <c r="H352" s="543"/>
      <c r="I352" s="543"/>
      <c r="J352" s="543"/>
      <c r="K352" s="417" t="s">
        <v>3802</v>
      </c>
      <c r="L352" s="417" t="s">
        <v>3802</v>
      </c>
      <c r="M352" s="417" t="s">
        <v>3802</v>
      </c>
      <c r="N352" s="412"/>
      <c r="O352" s="412"/>
      <c r="P352" s="420"/>
      <c r="Q352" s="413"/>
      <c r="R352" s="413"/>
      <c r="S352" s="413"/>
      <c r="T352" s="413"/>
    </row>
    <row r="353" spans="1:34" s="414" customFormat="1" ht="19.2" customHeight="1">
      <c r="A353" s="379">
        <v>345</v>
      </c>
      <c r="B353" s="376" t="s">
        <v>5115</v>
      </c>
      <c r="C353" s="377" t="s">
        <v>5116</v>
      </c>
      <c r="D353" s="378" t="s">
        <v>881</v>
      </c>
      <c r="E353" s="379" t="s">
        <v>31</v>
      </c>
      <c r="F353" s="376" t="s">
        <v>92</v>
      </c>
      <c r="G353" s="380" t="s">
        <v>5082</v>
      </c>
      <c r="H353" s="543"/>
      <c r="I353" s="543"/>
      <c r="J353" s="543"/>
      <c r="K353" s="417" t="s">
        <v>3802</v>
      </c>
      <c r="L353" s="417" t="s">
        <v>3802</v>
      </c>
      <c r="M353" s="417" t="s">
        <v>3802</v>
      </c>
      <c r="N353" s="412"/>
      <c r="O353" s="412"/>
      <c r="P353" s="420"/>
      <c r="Q353" s="413"/>
      <c r="R353" s="413"/>
      <c r="S353" s="413"/>
      <c r="T353" s="413"/>
    </row>
    <row r="354" spans="1:34" s="414" customFormat="1" ht="19.2" customHeight="1">
      <c r="A354" s="379">
        <v>346</v>
      </c>
      <c r="B354" s="376" t="s">
        <v>5117</v>
      </c>
      <c r="C354" s="377" t="s">
        <v>5118</v>
      </c>
      <c r="D354" s="378" t="s">
        <v>197</v>
      </c>
      <c r="E354" s="379" t="s">
        <v>31</v>
      </c>
      <c r="F354" s="376" t="s">
        <v>5119</v>
      </c>
      <c r="G354" s="380" t="s">
        <v>5082</v>
      </c>
      <c r="H354" s="543"/>
      <c r="I354" s="543"/>
      <c r="J354" s="543"/>
      <c r="K354" s="417" t="s">
        <v>3802</v>
      </c>
      <c r="L354" s="417" t="s">
        <v>3802</v>
      </c>
      <c r="M354" s="417" t="s">
        <v>3802</v>
      </c>
      <c r="N354" s="412"/>
      <c r="O354" s="412"/>
      <c r="P354" s="420"/>
      <c r="Q354" s="413"/>
      <c r="R354" s="413"/>
      <c r="S354" s="413"/>
      <c r="T354" s="413"/>
    </row>
    <row r="355" spans="1:34" s="414" customFormat="1" ht="19.2" customHeight="1">
      <c r="A355" s="379">
        <v>347</v>
      </c>
      <c r="B355" s="376" t="s">
        <v>5120</v>
      </c>
      <c r="C355" s="377" t="s">
        <v>4158</v>
      </c>
      <c r="D355" s="378" t="s">
        <v>4742</v>
      </c>
      <c r="E355" s="379" t="s">
        <v>30</v>
      </c>
      <c r="F355" s="376" t="s">
        <v>338</v>
      </c>
      <c r="G355" s="380" t="s">
        <v>5082</v>
      </c>
      <c r="H355" s="549"/>
      <c r="I355" s="549"/>
      <c r="J355" s="549"/>
      <c r="K355" s="417" t="s">
        <v>3802</v>
      </c>
      <c r="L355" s="417" t="s">
        <v>3802</v>
      </c>
      <c r="M355" s="417" t="s">
        <v>3802</v>
      </c>
      <c r="N355" s="417"/>
      <c r="O355" s="417"/>
      <c r="P355" s="418"/>
      <c r="Q355" s="413"/>
      <c r="R355" s="413"/>
      <c r="S355" s="413"/>
      <c r="T355" s="413"/>
    </row>
    <row r="356" spans="1:34" s="414" customFormat="1" ht="19.2" customHeight="1">
      <c r="A356" s="379">
        <v>348</v>
      </c>
      <c r="B356" s="376" t="s">
        <v>5121</v>
      </c>
      <c r="C356" s="377" t="s">
        <v>4330</v>
      </c>
      <c r="D356" s="378" t="s">
        <v>1588</v>
      </c>
      <c r="E356" s="379" t="s">
        <v>31</v>
      </c>
      <c r="F356" s="376" t="s">
        <v>4544</v>
      </c>
      <c r="G356" s="380" t="s">
        <v>5082</v>
      </c>
      <c r="H356" s="548"/>
      <c r="I356" s="548"/>
      <c r="J356" s="548"/>
      <c r="K356" s="417" t="s">
        <v>3802</v>
      </c>
      <c r="L356" s="417" t="s">
        <v>3802</v>
      </c>
      <c r="M356" s="417" t="s">
        <v>3802</v>
      </c>
      <c r="N356" s="417"/>
      <c r="O356" s="417"/>
      <c r="P356" s="418"/>
      <c r="Q356" s="413"/>
      <c r="R356" s="413"/>
      <c r="S356" s="413"/>
      <c r="T356" s="413"/>
    </row>
    <row r="357" spans="1:34" s="414" customFormat="1" ht="19.2" customHeight="1">
      <c r="A357" s="379">
        <v>349</v>
      </c>
      <c r="B357" s="376" t="s">
        <v>5122</v>
      </c>
      <c r="C357" s="377" t="s">
        <v>2238</v>
      </c>
      <c r="D357" s="378" t="s">
        <v>231</v>
      </c>
      <c r="E357" s="379" t="s">
        <v>30</v>
      </c>
      <c r="F357" s="376" t="s">
        <v>5123</v>
      </c>
      <c r="G357" s="380" t="s">
        <v>5082</v>
      </c>
      <c r="H357" s="549"/>
      <c r="I357" s="549"/>
      <c r="J357" s="549"/>
      <c r="K357" s="417" t="s">
        <v>3802</v>
      </c>
      <c r="L357" s="417" t="s">
        <v>3802</v>
      </c>
      <c r="M357" s="417" t="s">
        <v>3802</v>
      </c>
      <c r="N357" s="417"/>
      <c r="O357" s="417"/>
      <c r="P357" s="418"/>
      <c r="Q357" s="413"/>
      <c r="R357" s="413"/>
      <c r="S357" s="413"/>
      <c r="T357" s="413"/>
    </row>
    <row r="358" spans="1:34" s="414" customFormat="1" ht="19.2" customHeight="1">
      <c r="A358" s="379">
        <v>350</v>
      </c>
      <c r="B358" s="376" t="s">
        <v>5124</v>
      </c>
      <c r="C358" s="377" t="s">
        <v>5125</v>
      </c>
      <c r="D358" s="378" t="s">
        <v>235</v>
      </c>
      <c r="E358" s="379" t="s">
        <v>30</v>
      </c>
      <c r="F358" s="376" t="s">
        <v>4981</v>
      </c>
      <c r="G358" s="380" t="s">
        <v>5082</v>
      </c>
      <c r="H358" s="548"/>
      <c r="I358" s="548"/>
      <c r="J358" s="548"/>
      <c r="K358" s="417" t="s">
        <v>3802</v>
      </c>
      <c r="L358" s="417" t="s">
        <v>3802</v>
      </c>
      <c r="M358" s="417" t="s">
        <v>3802</v>
      </c>
      <c r="N358" s="417"/>
      <c r="O358" s="417"/>
      <c r="P358" s="418"/>
      <c r="Q358" s="413"/>
      <c r="R358" s="413"/>
      <c r="S358" s="413"/>
      <c r="T358" s="413"/>
    </row>
    <row r="359" spans="1:34" s="414" customFormat="1" ht="19.2" customHeight="1">
      <c r="A359" s="379">
        <v>351</v>
      </c>
      <c r="B359" s="376" t="s">
        <v>5126</v>
      </c>
      <c r="C359" s="377" t="s">
        <v>5127</v>
      </c>
      <c r="D359" s="378" t="s">
        <v>119</v>
      </c>
      <c r="E359" s="379" t="s">
        <v>30</v>
      </c>
      <c r="F359" s="376" t="s">
        <v>4931</v>
      </c>
      <c r="G359" s="380" t="s">
        <v>5082</v>
      </c>
      <c r="H359" s="543"/>
      <c r="I359" s="543"/>
      <c r="J359" s="543"/>
      <c r="K359" s="417" t="s">
        <v>3802</v>
      </c>
      <c r="L359" s="417" t="s">
        <v>3802</v>
      </c>
      <c r="M359" s="417" t="s">
        <v>3802</v>
      </c>
      <c r="N359" s="412"/>
      <c r="O359" s="412"/>
      <c r="P359" s="420"/>
      <c r="Q359" s="413"/>
      <c r="R359" s="413"/>
      <c r="S359" s="413"/>
      <c r="T359" s="413"/>
    </row>
    <row r="360" spans="1:34" s="414" customFormat="1" ht="19.2" customHeight="1">
      <c r="A360" s="379">
        <v>352</v>
      </c>
      <c r="B360" s="376" t="s">
        <v>5128</v>
      </c>
      <c r="C360" s="377" t="s">
        <v>5129</v>
      </c>
      <c r="D360" s="378" t="s">
        <v>1002</v>
      </c>
      <c r="E360" s="379" t="s">
        <v>31</v>
      </c>
      <c r="F360" s="376" t="s">
        <v>4606</v>
      </c>
      <c r="G360" s="380" t="s">
        <v>5082</v>
      </c>
      <c r="H360" s="543"/>
      <c r="I360" s="543"/>
      <c r="J360" s="543"/>
      <c r="K360" s="417" t="s">
        <v>3802</v>
      </c>
      <c r="L360" s="417" t="s">
        <v>3802</v>
      </c>
      <c r="M360" s="417" t="s">
        <v>3802</v>
      </c>
      <c r="N360" s="412"/>
      <c r="O360" s="412"/>
      <c r="P360" s="420"/>
      <c r="Q360" s="413"/>
      <c r="R360" s="413"/>
      <c r="S360" s="413"/>
      <c r="T360" s="413"/>
    </row>
    <row r="361" spans="1:34" s="414" customFormat="1" ht="19.2" customHeight="1">
      <c r="A361" s="379">
        <v>353</v>
      </c>
      <c r="B361" s="376" t="s">
        <v>5130</v>
      </c>
      <c r="C361" s="377" t="s">
        <v>5131</v>
      </c>
      <c r="D361" s="378" t="s">
        <v>5132</v>
      </c>
      <c r="E361" s="379" t="s">
        <v>31</v>
      </c>
      <c r="F361" s="376" t="s">
        <v>5133</v>
      </c>
      <c r="G361" s="380" t="s">
        <v>5082</v>
      </c>
      <c r="H361" s="543"/>
      <c r="I361" s="543"/>
      <c r="J361" s="543"/>
      <c r="K361" s="417" t="s">
        <v>3802</v>
      </c>
      <c r="L361" s="417" t="s">
        <v>3802</v>
      </c>
      <c r="M361" s="417" t="s">
        <v>3802</v>
      </c>
      <c r="N361" s="412"/>
      <c r="O361" s="412"/>
      <c r="P361" s="420"/>
      <c r="Q361" s="413"/>
      <c r="R361" s="413"/>
      <c r="S361" s="413"/>
      <c r="T361" s="413"/>
    </row>
    <row r="362" spans="1:34" s="414" customFormat="1" ht="19.2" customHeight="1">
      <c r="A362" s="379">
        <v>354</v>
      </c>
      <c r="B362" s="376" t="s">
        <v>5134</v>
      </c>
      <c r="C362" s="377" t="s">
        <v>5135</v>
      </c>
      <c r="D362" s="378" t="s">
        <v>320</v>
      </c>
      <c r="E362" s="379" t="s">
        <v>31</v>
      </c>
      <c r="F362" s="376" t="s">
        <v>4811</v>
      </c>
      <c r="G362" s="380" t="s">
        <v>5136</v>
      </c>
      <c r="H362" s="543"/>
      <c r="I362" s="543"/>
      <c r="J362" s="543"/>
      <c r="K362" s="417" t="s">
        <v>3802</v>
      </c>
      <c r="L362" s="417" t="s">
        <v>3802</v>
      </c>
      <c r="M362" s="417" t="s">
        <v>3802</v>
      </c>
      <c r="N362" s="412"/>
      <c r="O362" s="412"/>
      <c r="P362" s="420"/>
      <c r="Q362" s="413"/>
      <c r="R362" s="413"/>
      <c r="S362" s="413"/>
      <c r="T362" s="413"/>
    </row>
    <row r="363" spans="1:34" s="414" customFormat="1" ht="19.2" customHeight="1">
      <c r="A363" s="379">
        <v>355</v>
      </c>
      <c r="B363" s="376" t="s">
        <v>5137</v>
      </c>
      <c r="C363" s="377" t="s">
        <v>5138</v>
      </c>
      <c r="D363" s="378" t="s">
        <v>34</v>
      </c>
      <c r="E363" s="379" t="s">
        <v>30</v>
      </c>
      <c r="F363" s="376" t="s">
        <v>5139</v>
      </c>
      <c r="G363" s="380" t="s">
        <v>5136</v>
      </c>
      <c r="H363" s="543"/>
      <c r="I363" s="543"/>
      <c r="J363" s="543"/>
      <c r="K363" s="417" t="s">
        <v>3802</v>
      </c>
      <c r="L363" s="417" t="s">
        <v>3802</v>
      </c>
      <c r="M363" s="417" t="s">
        <v>3802</v>
      </c>
      <c r="N363" s="412"/>
      <c r="O363" s="412"/>
      <c r="P363" s="420"/>
      <c r="Q363" s="413"/>
      <c r="R363" s="413"/>
      <c r="S363" s="413"/>
      <c r="T363" s="413"/>
    </row>
    <row r="364" spans="1:34" s="414" customFormat="1" ht="19.2" customHeight="1">
      <c r="A364" s="379">
        <v>356</v>
      </c>
      <c r="B364" s="376" t="s">
        <v>5140</v>
      </c>
      <c r="C364" s="377" t="s">
        <v>5141</v>
      </c>
      <c r="D364" s="378" t="s">
        <v>5142</v>
      </c>
      <c r="E364" s="379" t="s">
        <v>31</v>
      </c>
      <c r="F364" s="376" t="s">
        <v>5143</v>
      </c>
      <c r="G364" s="380" t="s">
        <v>5136</v>
      </c>
      <c r="H364" s="543"/>
      <c r="I364" s="543"/>
      <c r="J364" s="543"/>
      <c r="K364" s="417" t="s">
        <v>3802</v>
      </c>
      <c r="L364" s="417" t="s">
        <v>3802</v>
      </c>
      <c r="M364" s="417" t="s">
        <v>3802</v>
      </c>
      <c r="N364" s="412"/>
      <c r="O364" s="412"/>
      <c r="P364" s="420"/>
      <c r="Q364" s="413"/>
      <c r="R364" s="413"/>
      <c r="S364" s="413"/>
      <c r="T364" s="413"/>
    </row>
    <row r="365" spans="1:34" s="414" customFormat="1" ht="19.2" customHeight="1">
      <c r="A365" s="379">
        <v>357</v>
      </c>
      <c r="B365" s="376" t="s">
        <v>5144</v>
      </c>
      <c r="C365" s="377" t="s">
        <v>5145</v>
      </c>
      <c r="D365" s="378" t="s">
        <v>333</v>
      </c>
      <c r="E365" s="379" t="s">
        <v>30</v>
      </c>
      <c r="F365" s="376" t="s">
        <v>4835</v>
      </c>
      <c r="G365" s="380" t="s">
        <v>5136</v>
      </c>
      <c r="H365" s="543"/>
      <c r="I365" s="543"/>
      <c r="J365" s="543"/>
      <c r="K365" s="417" t="s">
        <v>3802</v>
      </c>
      <c r="L365" s="417" t="s">
        <v>3802</v>
      </c>
      <c r="M365" s="417" t="s">
        <v>3802</v>
      </c>
      <c r="N365" s="412"/>
      <c r="O365" s="412"/>
      <c r="P365" s="420"/>
      <c r="Q365" s="550"/>
      <c r="R365" s="550"/>
      <c r="S365" s="550"/>
      <c r="T365" s="550"/>
      <c r="U365" s="544"/>
      <c r="V365" s="544"/>
      <c r="W365" s="544"/>
      <c r="X365" s="544"/>
      <c r="Y365" s="544"/>
      <c r="Z365" s="544"/>
      <c r="AA365" s="544"/>
      <c r="AB365" s="544"/>
      <c r="AC365" s="544"/>
      <c r="AD365" s="544"/>
      <c r="AE365" s="544"/>
      <c r="AF365" s="544"/>
      <c r="AG365" s="544"/>
      <c r="AH365" s="544"/>
    </row>
    <row r="366" spans="1:34" s="414" customFormat="1" ht="19.2" customHeight="1">
      <c r="A366" s="379">
        <v>358</v>
      </c>
      <c r="B366" s="376" t="s">
        <v>5146</v>
      </c>
      <c r="C366" s="377" t="s">
        <v>90</v>
      </c>
      <c r="D366" s="378" t="s">
        <v>1620</v>
      </c>
      <c r="E366" s="379" t="s">
        <v>31</v>
      </c>
      <c r="F366" s="376" t="s">
        <v>5147</v>
      </c>
      <c r="G366" s="380" t="s">
        <v>5136</v>
      </c>
      <c r="H366" s="543"/>
      <c r="I366" s="543"/>
      <c r="J366" s="543"/>
      <c r="K366" s="417" t="s">
        <v>3802</v>
      </c>
      <c r="L366" s="417" t="s">
        <v>3802</v>
      </c>
      <c r="M366" s="417" t="s">
        <v>3802</v>
      </c>
      <c r="N366" s="412"/>
      <c r="O366" s="412"/>
      <c r="P366" s="420"/>
      <c r="Q366" s="413"/>
      <c r="R366" s="413"/>
      <c r="S366" s="413"/>
      <c r="T366" s="413"/>
    </row>
    <row r="367" spans="1:34" s="414" customFormat="1" ht="19.2" customHeight="1">
      <c r="A367" s="379">
        <v>359</v>
      </c>
      <c r="B367" s="376" t="s">
        <v>5148</v>
      </c>
      <c r="C367" s="377" t="s">
        <v>1619</v>
      </c>
      <c r="D367" s="378" t="s">
        <v>1620</v>
      </c>
      <c r="E367" s="379" t="s">
        <v>31</v>
      </c>
      <c r="F367" s="376" t="s">
        <v>4529</v>
      </c>
      <c r="G367" s="380" t="s">
        <v>5136</v>
      </c>
      <c r="H367" s="543"/>
      <c r="I367" s="543"/>
      <c r="J367" s="543"/>
      <c r="K367" s="417" t="s">
        <v>3802</v>
      </c>
      <c r="L367" s="417" t="s">
        <v>3802</v>
      </c>
      <c r="M367" s="417" t="s">
        <v>3802</v>
      </c>
      <c r="N367" s="412"/>
      <c r="O367" s="412"/>
      <c r="P367" s="420"/>
      <c r="Q367" s="413"/>
      <c r="R367" s="413"/>
      <c r="S367" s="413"/>
      <c r="T367" s="413"/>
    </row>
    <row r="368" spans="1:34" s="414" customFormat="1" ht="19.2" customHeight="1">
      <c r="A368" s="379">
        <v>360</v>
      </c>
      <c r="B368" s="376" t="s">
        <v>5149</v>
      </c>
      <c r="C368" s="377" t="s">
        <v>2453</v>
      </c>
      <c r="D368" s="378" t="s">
        <v>847</v>
      </c>
      <c r="E368" s="379" t="s">
        <v>30</v>
      </c>
      <c r="F368" s="376" t="s">
        <v>4878</v>
      </c>
      <c r="G368" s="380" t="s">
        <v>5136</v>
      </c>
      <c r="H368" s="543"/>
      <c r="I368" s="543"/>
      <c r="J368" s="543"/>
      <c r="K368" s="417" t="s">
        <v>3802</v>
      </c>
      <c r="L368" s="417" t="s">
        <v>3802</v>
      </c>
      <c r="M368" s="417" t="s">
        <v>3802</v>
      </c>
      <c r="N368" s="412"/>
      <c r="O368" s="412"/>
      <c r="P368" s="420"/>
      <c r="Q368" s="413"/>
      <c r="R368" s="413"/>
      <c r="S368" s="413"/>
      <c r="T368" s="413"/>
    </row>
    <row r="369" spans="1:34" s="414" customFormat="1" ht="19.2" customHeight="1">
      <c r="A369" s="379">
        <v>361</v>
      </c>
      <c r="B369" s="376" t="s">
        <v>5150</v>
      </c>
      <c r="C369" s="377" t="s">
        <v>66</v>
      </c>
      <c r="D369" s="378" t="s">
        <v>857</v>
      </c>
      <c r="E369" s="379" t="s">
        <v>31</v>
      </c>
      <c r="F369" s="376" t="s">
        <v>5151</v>
      </c>
      <c r="G369" s="380" t="s">
        <v>5136</v>
      </c>
      <c r="H369" s="543"/>
      <c r="I369" s="543"/>
      <c r="J369" s="543"/>
      <c r="K369" s="417" t="s">
        <v>3802</v>
      </c>
      <c r="L369" s="417" t="s">
        <v>3802</v>
      </c>
      <c r="M369" s="417" t="s">
        <v>3802</v>
      </c>
      <c r="N369" s="412"/>
      <c r="O369" s="412"/>
      <c r="P369" s="420"/>
      <c r="Q369" s="413"/>
      <c r="R369" s="413"/>
      <c r="S369" s="413"/>
      <c r="T369" s="413"/>
    </row>
    <row r="370" spans="1:34" s="414" customFormat="1" ht="19.2" customHeight="1">
      <c r="A370" s="379">
        <v>362</v>
      </c>
      <c r="B370" s="376" t="s">
        <v>5152</v>
      </c>
      <c r="C370" s="377" t="s">
        <v>593</v>
      </c>
      <c r="D370" s="378" t="s">
        <v>666</v>
      </c>
      <c r="E370" s="379" t="s">
        <v>30</v>
      </c>
      <c r="F370" s="376" t="s">
        <v>5153</v>
      </c>
      <c r="G370" s="380" t="s">
        <v>5136</v>
      </c>
      <c r="H370" s="543"/>
      <c r="I370" s="543"/>
      <c r="J370" s="543"/>
      <c r="K370" s="417" t="s">
        <v>3802</v>
      </c>
      <c r="L370" s="417" t="s">
        <v>3802</v>
      </c>
      <c r="M370" s="417" t="s">
        <v>3802</v>
      </c>
      <c r="N370" s="412"/>
      <c r="O370" s="412"/>
      <c r="P370" s="420"/>
      <c r="Q370" s="413"/>
      <c r="R370" s="413"/>
      <c r="S370" s="413"/>
      <c r="T370" s="413"/>
    </row>
    <row r="371" spans="1:34" s="414" customFormat="1" ht="19.2" customHeight="1">
      <c r="A371" s="379">
        <v>363</v>
      </c>
      <c r="B371" s="376" t="s">
        <v>5154</v>
      </c>
      <c r="C371" s="377" t="s">
        <v>5155</v>
      </c>
      <c r="D371" s="378" t="s">
        <v>147</v>
      </c>
      <c r="E371" s="379" t="s">
        <v>31</v>
      </c>
      <c r="F371" s="376" t="s">
        <v>5156</v>
      </c>
      <c r="G371" s="380" t="s">
        <v>5136</v>
      </c>
      <c r="H371" s="543"/>
      <c r="I371" s="543"/>
      <c r="J371" s="543"/>
      <c r="K371" s="417" t="s">
        <v>3802</v>
      </c>
      <c r="L371" s="417" t="s">
        <v>3802</v>
      </c>
      <c r="M371" s="417" t="s">
        <v>3802</v>
      </c>
      <c r="N371" s="412"/>
      <c r="O371" s="412"/>
      <c r="P371" s="420"/>
      <c r="Q371" s="413"/>
      <c r="R371" s="413"/>
      <c r="S371" s="413"/>
      <c r="T371" s="413"/>
    </row>
    <row r="372" spans="1:34" s="414" customFormat="1" ht="19.2" customHeight="1">
      <c r="A372" s="379">
        <v>364</v>
      </c>
      <c r="B372" s="376" t="s">
        <v>5157</v>
      </c>
      <c r="C372" s="377" t="s">
        <v>2267</v>
      </c>
      <c r="D372" s="378" t="s">
        <v>2052</v>
      </c>
      <c r="E372" s="379" t="s">
        <v>31</v>
      </c>
      <c r="F372" s="376" t="s">
        <v>5158</v>
      </c>
      <c r="G372" s="380" t="s">
        <v>5136</v>
      </c>
      <c r="H372" s="543"/>
      <c r="I372" s="543"/>
      <c r="J372" s="543"/>
      <c r="K372" s="417" t="s">
        <v>3802</v>
      </c>
      <c r="L372" s="417" t="s">
        <v>3802</v>
      </c>
      <c r="M372" s="417" t="s">
        <v>3802</v>
      </c>
      <c r="N372" s="412"/>
      <c r="O372" s="412"/>
      <c r="P372" s="420"/>
      <c r="Q372" s="413"/>
      <c r="R372" s="413"/>
      <c r="S372" s="413"/>
      <c r="T372" s="413"/>
    </row>
    <row r="373" spans="1:34" s="414" customFormat="1" ht="19.2" customHeight="1">
      <c r="A373" s="379">
        <v>365</v>
      </c>
      <c r="B373" s="376" t="s">
        <v>5159</v>
      </c>
      <c r="C373" s="377" t="s">
        <v>4663</v>
      </c>
      <c r="D373" s="378" t="s">
        <v>151</v>
      </c>
      <c r="E373" s="379" t="s">
        <v>30</v>
      </c>
      <c r="F373" s="376" t="s">
        <v>456</v>
      </c>
      <c r="G373" s="380" t="s">
        <v>5136</v>
      </c>
      <c r="H373" s="543"/>
      <c r="I373" s="543"/>
      <c r="J373" s="543"/>
      <c r="K373" s="417" t="s">
        <v>3802</v>
      </c>
      <c r="L373" s="417" t="s">
        <v>3802</v>
      </c>
      <c r="M373" s="417" t="s">
        <v>3802</v>
      </c>
      <c r="N373" s="412"/>
      <c r="O373" s="412"/>
      <c r="P373" s="420"/>
      <c r="Q373" s="415"/>
      <c r="R373" s="415"/>
      <c r="S373" s="415"/>
      <c r="T373" s="415"/>
      <c r="U373" s="416"/>
      <c r="V373" s="416"/>
      <c r="W373" s="416"/>
      <c r="X373" s="416"/>
      <c r="Y373" s="416"/>
      <c r="Z373" s="416"/>
      <c r="AA373" s="416"/>
      <c r="AB373" s="416"/>
      <c r="AC373" s="416"/>
      <c r="AD373" s="416"/>
      <c r="AE373" s="416"/>
      <c r="AF373" s="416"/>
      <c r="AG373" s="416"/>
      <c r="AH373" s="416"/>
    </row>
    <row r="374" spans="1:34" s="414" customFormat="1" ht="19.2" customHeight="1">
      <c r="A374" s="379">
        <v>366</v>
      </c>
      <c r="B374" s="376" t="s">
        <v>5160</v>
      </c>
      <c r="C374" s="377" t="s">
        <v>4611</v>
      </c>
      <c r="D374" s="378" t="s">
        <v>168</v>
      </c>
      <c r="E374" s="379" t="s">
        <v>30</v>
      </c>
      <c r="F374" s="376" t="s">
        <v>5161</v>
      </c>
      <c r="G374" s="380" t="s">
        <v>5136</v>
      </c>
      <c r="H374" s="543"/>
      <c r="I374" s="543"/>
      <c r="J374" s="543"/>
      <c r="K374" s="417" t="s">
        <v>3802</v>
      </c>
      <c r="L374" s="417" t="s">
        <v>3802</v>
      </c>
      <c r="M374" s="417" t="s">
        <v>3802</v>
      </c>
      <c r="N374" s="412"/>
      <c r="O374" s="412"/>
      <c r="P374" s="420"/>
      <c r="Q374" s="550"/>
      <c r="R374" s="550"/>
      <c r="S374" s="550"/>
      <c r="T374" s="550"/>
      <c r="U374" s="544"/>
      <c r="V374" s="544"/>
      <c r="W374" s="544"/>
      <c r="X374" s="544"/>
      <c r="Y374" s="544"/>
      <c r="Z374" s="544"/>
      <c r="AA374" s="544"/>
      <c r="AB374" s="544"/>
      <c r="AC374" s="544"/>
      <c r="AD374" s="544"/>
      <c r="AE374" s="544"/>
      <c r="AF374" s="544"/>
      <c r="AG374" s="544"/>
      <c r="AH374" s="544"/>
    </row>
    <row r="375" spans="1:34" s="414" customFormat="1" ht="19.2" customHeight="1">
      <c r="A375" s="379">
        <v>367</v>
      </c>
      <c r="B375" s="376" t="s">
        <v>5162</v>
      </c>
      <c r="C375" s="377" t="s">
        <v>5163</v>
      </c>
      <c r="D375" s="378" t="s">
        <v>5164</v>
      </c>
      <c r="E375" s="379" t="s">
        <v>31</v>
      </c>
      <c r="F375" s="376" t="s">
        <v>4857</v>
      </c>
      <c r="G375" s="380" t="s">
        <v>5136</v>
      </c>
      <c r="H375" s="543"/>
      <c r="I375" s="543"/>
      <c r="J375" s="543"/>
      <c r="K375" s="417" t="s">
        <v>3802</v>
      </c>
      <c r="L375" s="417" t="s">
        <v>3802</v>
      </c>
      <c r="M375" s="417" t="s">
        <v>3802</v>
      </c>
      <c r="N375" s="412"/>
      <c r="O375" s="412"/>
      <c r="P375" s="420"/>
      <c r="Q375" s="413"/>
      <c r="R375" s="413"/>
      <c r="S375" s="413"/>
      <c r="T375" s="413"/>
    </row>
    <row r="376" spans="1:34" s="414" customFormat="1" ht="19.2" customHeight="1">
      <c r="A376" s="379">
        <v>368</v>
      </c>
      <c r="B376" s="376" t="s">
        <v>5165</v>
      </c>
      <c r="C376" s="377" t="s">
        <v>5166</v>
      </c>
      <c r="D376" s="378" t="s">
        <v>865</v>
      </c>
      <c r="E376" s="379" t="s">
        <v>31</v>
      </c>
      <c r="F376" s="376" t="s">
        <v>5167</v>
      </c>
      <c r="G376" s="380" t="s">
        <v>5136</v>
      </c>
      <c r="H376" s="543"/>
      <c r="I376" s="543"/>
      <c r="J376" s="543"/>
      <c r="K376" s="417" t="s">
        <v>3802</v>
      </c>
      <c r="L376" s="417" t="s">
        <v>3802</v>
      </c>
      <c r="M376" s="417" t="s">
        <v>3802</v>
      </c>
      <c r="N376" s="412"/>
      <c r="O376" s="412"/>
      <c r="P376" s="420"/>
      <c r="Q376" s="413"/>
      <c r="R376" s="413"/>
      <c r="S376" s="413"/>
      <c r="T376" s="413"/>
    </row>
    <row r="377" spans="1:34" s="414" customFormat="1" ht="19.2" customHeight="1">
      <c r="A377" s="379">
        <v>369</v>
      </c>
      <c r="B377" s="376" t="s">
        <v>5168</v>
      </c>
      <c r="C377" s="377" t="s">
        <v>5169</v>
      </c>
      <c r="D377" s="378" t="s">
        <v>1660</v>
      </c>
      <c r="E377" s="379" t="s">
        <v>31</v>
      </c>
      <c r="F377" s="376" t="s">
        <v>4560</v>
      </c>
      <c r="G377" s="380" t="s">
        <v>5136</v>
      </c>
      <c r="H377" s="543"/>
      <c r="I377" s="543"/>
      <c r="J377" s="543"/>
      <c r="K377" s="417" t="s">
        <v>3802</v>
      </c>
      <c r="L377" s="417" t="s">
        <v>3802</v>
      </c>
      <c r="M377" s="417" t="s">
        <v>3802</v>
      </c>
      <c r="N377" s="412"/>
      <c r="O377" s="412"/>
      <c r="P377" s="420"/>
      <c r="Q377" s="413"/>
      <c r="R377" s="413"/>
      <c r="S377" s="413"/>
      <c r="T377" s="413"/>
    </row>
    <row r="378" spans="1:34" s="414" customFormat="1" ht="19.2" customHeight="1">
      <c r="A378" s="379">
        <v>370</v>
      </c>
      <c r="B378" s="376" t="s">
        <v>5170</v>
      </c>
      <c r="C378" s="377" t="s">
        <v>5171</v>
      </c>
      <c r="D378" s="378" t="s">
        <v>1668</v>
      </c>
      <c r="E378" s="379" t="s">
        <v>31</v>
      </c>
      <c r="F378" s="376" t="s">
        <v>5078</v>
      </c>
      <c r="G378" s="380" t="s">
        <v>5136</v>
      </c>
      <c r="H378" s="543"/>
      <c r="I378" s="543"/>
      <c r="J378" s="543"/>
      <c r="K378" s="417" t="s">
        <v>3802</v>
      </c>
      <c r="L378" s="417" t="s">
        <v>3802</v>
      </c>
      <c r="M378" s="417" t="s">
        <v>3802</v>
      </c>
      <c r="N378" s="412"/>
      <c r="O378" s="412"/>
      <c r="P378" s="420"/>
      <c r="Q378" s="413"/>
      <c r="R378" s="413"/>
      <c r="S378" s="413"/>
      <c r="T378" s="413"/>
    </row>
    <row r="379" spans="1:34" s="414" customFormat="1" ht="19.2" customHeight="1">
      <c r="A379" s="379">
        <v>371</v>
      </c>
      <c r="B379" s="376" t="s">
        <v>5172</v>
      </c>
      <c r="C379" s="377" t="s">
        <v>1759</v>
      </c>
      <c r="D379" s="378" t="s">
        <v>30</v>
      </c>
      <c r="E379" s="379" t="s">
        <v>30</v>
      </c>
      <c r="F379" s="376" t="s">
        <v>4938</v>
      </c>
      <c r="G379" s="380" t="s">
        <v>5136</v>
      </c>
      <c r="H379" s="543"/>
      <c r="I379" s="543"/>
      <c r="J379" s="543"/>
      <c r="K379" s="417" t="s">
        <v>3802</v>
      </c>
      <c r="L379" s="417" t="s">
        <v>3802</v>
      </c>
      <c r="M379" s="417" t="s">
        <v>3802</v>
      </c>
      <c r="N379" s="412"/>
      <c r="O379" s="412"/>
      <c r="P379" s="420"/>
      <c r="Q379" s="413"/>
      <c r="R379" s="413"/>
      <c r="S379" s="413"/>
      <c r="T379" s="413"/>
    </row>
    <row r="380" spans="1:34" s="414" customFormat="1" ht="19.2" customHeight="1">
      <c r="A380" s="379">
        <v>372</v>
      </c>
      <c r="B380" s="376" t="s">
        <v>5173</v>
      </c>
      <c r="C380" s="377" t="s">
        <v>5174</v>
      </c>
      <c r="D380" s="378" t="s">
        <v>30</v>
      </c>
      <c r="E380" s="379" t="s">
        <v>30</v>
      </c>
      <c r="F380" s="376" t="s">
        <v>1563</v>
      </c>
      <c r="G380" s="380" t="s">
        <v>5136</v>
      </c>
      <c r="H380" s="543"/>
      <c r="I380" s="543"/>
      <c r="J380" s="543"/>
      <c r="K380" s="417" t="s">
        <v>3802</v>
      </c>
      <c r="L380" s="417" t="s">
        <v>3802</v>
      </c>
      <c r="M380" s="417" t="s">
        <v>3802</v>
      </c>
      <c r="N380" s="412"/>
      <c r="O380" s="412"/>
      <c r="P380" s="420"/>
      <c r="Q380" s="413"/>
      <c r="R380" s="413"/>
      <c r="S380" s="413"/>
      <c r="T380" s="413"/>
    </row>
    <row r="381" spans="1:34" s="414" customFormat="1" ht="19.2" customHeight="1">
      <c r="A381" s="379">
        <v>373</v>
      </c>
      <c r="B381" s="376" t="s">
        <v>5175</v>
      </c>
      <c r="C381" s="377" t="s">
        <v>1611</v>
      </c>
      <c r="D381" s="378" t="s">
        <v>1862</v>
      </c>
      <c r="E381" s="379" t="s">
        <v>31</v>
      </c>
      <c r="F381" s="376" t="s">
        <v>4839</v>
      </c>
      <c r="G381" s="380" t="s">
        <v>5136</v>
      </c>
      <c r="H381" s="543"/>
      <c r="I381" s="543"/>
      <c r="J381" s="543"/>
      <c r="K381" s="417" t="s">
        <v>3802</v>
      </c>
      <c r="L381" s="417" t="s">
        <v>3802</v>
      </c>
      <c r="M381" s="417" t="s">
        <v>3802</v>
      </c>
      <c r="N381" s="412"/>
      <c r="O381" s="412"/>
      <c r="P381" s="420"/>
      <c r="Q381" s="550"/>
      <c r="R381" s="550"/>
      <c r="S381" s="550"/>
      <c r="T381" s="550"/>
      <c r="U381" s="544"/>
      <c r="V381" s="544"/>
      <c r="W381" s="544"/>
      <c r="X381" s="544"/>
      <c r="Y381" s="544"/>
      <c r="Z381" s="544"/>
      <c r="AA381" s="544"/>
      <c r="AB381" s="544"/>
      <c r="AC381" s="544"/>
      <c r="AD381" s="544"/>
      <c r="AE381" s="544"/>
      <c r="AF381" s="544"/>
      <c r="AG381" s="544"/>
      <c r="AH381" s="544"/>
    </row>
    <row r="382" spans="1:34" s="414" customFormat="1" ht="19.2" customHeight="1">
      <c r="A382" s="379">
        <v>374</v>
      </c>
      <c r="B382" s="376" t="s">
        <v>5176</v>
      </c>
      <c r="C382" s="377" t="s">
        <v>5177</v>
      </c>
      <c r="D382" s="378" t="s">
        <v>873</v>
      </c>
      <c r="E382" s="379" t="s">
        <v>31</v>
      </c>
      <c r="F382" s="376" t="s">
        <v>5008</v>
      </c>
      <c r="G382" s="380" t="s">
        <v>5136</v>
      </c>
      <c r="H382" s="543"/>
      <c r="I382" s="543"/>
      <c r="J382" s="543"/>
      <c r="K382" s="417" t="s">
        <v>3802</v>
      </c>
      <c r="L382" s="417" t="s">
        <v>3802</v>
      </c>
      <c r="M382" s="417" t="s">
        <v>3802</v>
      </c>
      <c r="N382" s="412"/>
      <c r="O382" s="412"/>
      <c r="P382" s="420"/>
      <c r="Q382" s="413"/>
      <c r="R382" s="413"/>
      <c r="S382" s="413"/>
      <c r="T382" s="413"/>
    </row>
    <row r="383" spans="1:34" s="414" customFormat="1" ht="19.2" customHeight="1">
      <c r="A383" s="379">
        <v>375</v>
      </c>
      <c r="B383" s="376" t="s">
        <v>5178</v>
      </c>
      <c r="C383" s="377" t="s">
        <v>5179</v>
      </c>
      <c r="D383" s="378" t="s">
        <v>873</v>
      </c>
      <c r="E383" s="379" t="s">
        <v>31</v>
      </c>
      <c r="F383" s="376" t="s">
        <v>4821</v>
      </c>
      <c r="G383" s="380" t="s">
        <v>5136</v>
      </c>
      <c r="H383" s="543"/>
      <c r="I383" s="543"/>
      <c r="J383" s="543"/>
      <c r="K383" s="417" t="s">
        <v>3802</v>
      </c>
      <c r="L383" s="417" t="s">
        <v>3802</v>
      </c>
      <c r="M383" s="417" t="s">
        <v>3802</v>
      </c>
      <c r="N383" s="412"/>
      <c r="O383" s="412"/>
      <c r="P383" s="420"/>
      <c r="Q383" s="413"/>
      <c r="R383" s="413"/>
      <c r="S383" s="413"/>
      <c r="T383" s="413"/>
    </row>
    <row r="384" spans="1:34" s="414" customFormat="1" ht="19.2" customHeight="1">
      <c r="A384" s="379">
        <v>376</v>
      </c>
      <c r="B384" s="376" t="s">
        <v>5180</v>
      </c>
      <c r="C384" s="377" t="s">
        <v>189</v>
      </c>
      <c r="D384" s="378" t="s">
        <v>877</v>
      </c>
      <c r="E384" s="379" t="s">
        <v>31</v>
      </c>
      <c r="F384" s="376" t="s">
        <v>5181</v>
      </c>
      <c r="G384" s="380" t="s">
        <v>5136</v>
      </c>
      <c r="H384" s="543"/>
      <c r="I384" s="543"/>
      <c r="J384" s="543"/>
      <c r="K384" s="417" t="s">
        <v>3802</v>
      </c>
      <c r="L384" s="417" t="s">
        <v>3802</v>
      </c>
      <c r="M384" s="417" t="s">
        <v>3802</v>
      </c>
      <c r="N384" s="412"/>
      <c r="O384" s="412"/>
      <c r="P384" s="420"/>
      <c r="Q384" s="413"/>
      <c r="R384" s="413"/>
      <c r="S384" s="413"/>
      <c r="T384" s="413"/>
    </row>
    <row r="385" spans="1:34" s="414" customFormat="1" ht="19.2" customHeight="1">
      <c r="A385" s="379">
        <v>377</v>
      </c>
      <c r="B385" s="376" t="s">
        <v>5182</v>
      </c>
      <c r="C385" s="377" t="s">
        <v>5183</v>
      </c>
      <c r="D385" s="378" t="s">
        <v>91</v>
      </c>
      <c r="E385" s="379" t="s">
        <v>30</v>
      </c>
      <c r="F385" s="376" t="s">
        <v>5184</v>
      </c>
      <c r="G385" s="380" t="s">
        <v>5136</v>
      </c>
      <c r="H385" s="538"/>
      <c r="I385" s="538"/>
      <c r="J385" s="538"/>
      <c r="K385" s="535" t="s">
        <v>3802</v>
      </c>
      <c r="L385" s="535" t="s">
        <v>3802</v>
      </c>
      <c r="M385" s="535" t="s">
        <v>3802</v>
      </c>
      <c r="N385" s="536"/>
      <c r="O385" s="536"/>
      <c r="P385" s="551"/>
      <c r="Q385" s="413"/>
      <c r="R385" s="413"/>
      <c r="S385" s="413"/>
      <c r="T385" s="413"/>
    </row>
    <row r="386" spans="1:34" s="414" customFormat="1" ht="19.2" customHeight="1">
      <c r="A386" s="379">
        <v>378</v>
      </c>
      <c r="B386" s="376" t="s">
        <v>5185</v>
      </c>
      <c r="C386" s="377" t="s">
        <v>880</v>
      </c>
      <c r="D386" s="378" t="s">
        <v>881</v>
      </c>
      <c r="E386" s="379" t="s">
        <v>31</v>
      </c>
      <c r="F386" s="376" t="s">
        <v>5186</v>
      </c>
      <c r="G386" s="380" t="s">
        <v>5136</v>
      </c>
      <c r="H386" s="543"/>
      <c r="I386" s="543"/>
      <c r="J386" s="543"/>
      <c r="K386" s="417" t="s">
        <v>3802</v>
      </c>
      <c r="L386" s="417" t="s">
        <v>3802</v>
      </c>
      <c r="M386" s="417" t="s">
        <v>3802</v>
      </c>
      <c r="N386" s="412"/>
      <c r="O386" s="412"/>
      <c r="P386" s="420"/>
      <c r="Q386" s="413"/>
      <c r="R386" s="413"/>
      <c r="S386" s="413"/>
      <c r="T386" s="413"/>
    </row>
    <row r="387" spans="1:34" s="414" customFormat="1" ht="19.2" customHeight="1">
      <c r="A387" s="379">
        <v>379</v>
      </c>
      <c r="B387" s="376" t="s">
        <v>5187</v>
      </c>
      <c r="C387" s="377" t="s">
        <v>5188</v>
      </c>
      <c r="D387" s="378" t="s">
        <v>197</v>
      </c>
      <c r="E387" s="379" t="s">
        <v>30</v>
      </c>
      <c r="F387" s="376" t="s">
        <v>5189</v>
      </c>
      <c r="G387" s="380" t="s">
        <v>5136</v>
      </c>
      <c r="H387" s="543"/>
      <c r="I387" s="543"/>
      <c r="J387" s="543"/>
      <c r="K387" s="417" t="s">
        <v>3802</v>
      </c>
      <c r="L387" s="417" t="s">
        <v>3802</v>
      </c>
      <c r="M387" s="417" t="s">
        <v>3802</v>
      </c>
      <c r="N387" s="412"/>
      <c r="O387" s="412"/>
      <c r="P387" s="420"/>
      <c r="Q387" s="413"/>
      <c r="R387" s="413"/>
      <c r="S387" s="413"/>
      <c r="T387" s="413"/>
    </row>
    <row r="388" spans="1:34" s="414" customFormat="1" ht="19.2" customHeight="1">
      <c r="A388" s="379">
        <v>380</v>
      </c>
      <c r="B388" s="376" t="s">
        <v>5190</v>
      </c>
      <c r="C388" s="377" t="s">
        <v>5191</v>
      </c>
      <c r="D388" s="378" t="s">
        <v>2418</v>
      </c>
      <c r="E388" s="379" t="s">
        <v>31</v>
      </c>
      <c r="F388" s="376" t="s">
        <v>4954</v>
      </c>
      <c r="G388" s="380" t="s">
        <v>5136</v>
      </c>
      <c r="H388" s="543"/>
      <c r="I388" s="543"/>
      <c r="J388" s="543"/>
      <c r="K388" s="417" t="s">
        <v>3802</v>
      </c>
      <c r="L388" s="417" t="s">
        <v>3802</v>
      </c>
      <c r="M388" s="417" t="s">
        <v>3802</v>
      </c>
      <c r="N388" s="412"/>
      <c r="O388" s="412"/>
      <c r="P388" s="420"/>
      <c r="Q388" s="413"/>
      <c r="R388" s="413"/>
      <c r="S388" s="413"/>
      <c r="T388" s="413"/>
    </row>
    <row r="389" spans="1:34" s="414" customFormat="1" ht="19.2" customHeight="1">
      <c r="A389" s="379">
        <v>381</v>
      </c>
      <c r="B389" s="376" t="s">
        <v>5192</v>
      </c>
      <c r="C389" s="377" t="s">
        <v>90</v>
      </c>
      <c r="D389" s="378" t="s">
        <v>425</v>
      </c>
      <c r="E389" s="379" t="s">
        <v>30</v>
      </c>
      <c r="F389" s="376" t="s">
        <v>4563</v>
      </c>
      <c r="G389" s="380" t="s">
        <v>5136</v>
      </c>
      <c r="H389" s="543"/>
      <c r="I389" s="543"/>
      <c r="J389" s="543"/>
      <c r="K389" s="417" t="s">
        <v>3802</v>
      </c>
      <c r="L389" s="417" t="s">
        <v>3802</v>
      </c>
      <c r="M389" s="417" t="s">
        <v>3802</v>
      </c>
      <c r="N389" s="412"/>
      <c r="O389" s="412"/>
      <c r="P389" s="420"/>
      <c r="Q389" s="550"/>
      <c r="R389" s="550"/>
      <c r="S389" s="550"/>
      <c r="T389" s="550"/>
      <c r="U389" s="544"/>
      <c r="V389" s="544"/>
      <c r="W389" s="544"/>
      <c r="X389" s="544"/>
      <c r="Y389" s="544"/>
      <c r="Z389" s="544"/>
      <c r="AA389" s="544"/>
      <c r="AB389" s="544"/>
      <c r="AC389" s="544"/>
      <c r="AD389" s="544"/>
      <c r="AE389" s="544"/>
      <c r="AF389" s="544"/>
      <c r="AG389" s="544"/>
      <c r="AH389" s="544"/>
    </row>
    <row r="390" spans="1:34" s="414" customFormat="1" ht="19.2" customHeight="1">
      <c r="A390" s="379">
        <v>382</v>
      </c>
      <c r="B390" s="376" t="s">
        <v>5193</v>
      </c>
      <c r="C390" s="377" t="s">
        <v>5194</v>
      </c>
      <c r="D390" s="378" t="s">
        <v>218</v>
      </c>
      <c r="E390" s="379" t="s">
        <v>31</v>
      </c>
      <c r="F390" s="376" t="s">
        <v>5195</v>
      </c>
      <c r="G390" s="380" t="s">
        <v>5136</v>
      </c>
      <c r="H390" s="543"/>
      <c r="I390" s="543"/>
      <c r="J390" s="543"/>
      <c r="K390" s="417" t="s">
        <v>3802</v>
      </c>
      <c r="L390" s="417" t="s">
        <v>3802</v>
      </c>
      <c r="M390" s="417" t="s">
        <v>3802</v>
      </c>
      <c r="N390" s="412"/>
      <c r="O390" s="412"/>
      <c r="P390" s="420"/>
      <c r="Q390" s="413"/>
      <c r="R390" s="413"/>
      <c r="S390" s="413"/>
      <c r="T390" s="413"/>
    </row>
    <row r="391" spans="1:34" s="414" customFormat="1" ht="19.2" customHeight="1">
      <c r="A391" s="379">
        <v>383</v>
      </c>
      <c r="B391" s="376" t="s">
        <v>5196</v>
      </c>
      <c r="C391" s="377" t="s">
        <v>5197</v>
      </c>
      <c r="D391" s="378" t="s">
        <v>1588</v>
      </c>
      <c r="E391" s="379" t="s">
        <v>31</v>
      </c>
      <c r="F391" s="376" t="s">
        <v>4863</v>
      </c>
      <c r="G391" s="380" t="s">
        <v>5136</v>
      </c>
      <c r="H391" s="543"/>
      <c r="I391" s="543"/>
      <c r="J391" s="543"/>
      <c r="K391" s="417" t="s">
        <v>3802</v>
      </c>
      <c r="L391" s="417" t="s">
        <v>3802</v>
      </c>
      <c r="M391" s="417" t="s">
        <v>3802</v>
      </c>
      <c r="N391" s="412"/>
      <c r="O391" s="412"/>
      <c r="P391" s="420"/>
      <c r="Q391" s="413"/>
      <c r="R391" s="413"/>
      <c r="S391" s="413"/>
      <c r="T391" s="413"/>
    </row>
    <row r="392" spans="1:34" s="414" customFormat="1" ht="19.2" customHeight="1">
      <c r="A392" s="379">
        <v>384</v>
      </c>
      <c r="B392" s="376" t="s">
        <v>5198</v>
      </c>
      <c r="C392" s="377" t="s">
        <v>2006</v>
      </c>
      <c r="D392" s="378" t="s">
        <v>790</v>
      </c>
      <c r="E392" s="379" t="s">
        <v>31</v>
      </c>
      <c r="F392" s="376" t="s">
        <v>4554</v>
      </c>
      <c r="G392" s="380" t="s">
        <v>5136</v>
      </c>
      <c r="H392" s="543"/>
      <c r="I392" s="543"/>
      <c r="J392" s="543"/>
      <c r="K392" s="417" t="s">
        <v>3802</v>
      </c>
      <c r="L392" s="417" t="s">
        <v>3802</v>
      </c>
      <c r="M392" s="417" t="s">
        <v>3802</v>
      </c>
      <c r="N392" s="412"/>
      <c r="O392" s="412"/>
      <c r="P392" s="420"/>
      <c r="Q392" s="413"/>
      <c r="R392" s="413"/>
      <c r="S392" s="413"/>
      <c r="T392" s="413"/>
    </row>
    <row r="393" spans="1:34" s="414" customFormat="1" ht="19.2" customHeight="1">
      <c r="A393" s="379">
        <v>385</v>
      </c>
      <c r="B393" s="376" t="s">
        <v>5199</v>
      </c>
      <c r="C393" s="377" t="s">
        <v>1960</v>
      </c>
      <c r="D393" s="378" t="s">
        <v>1700</v>
      </c>
      <c r="E393" s="379" t="s">
        <v>31</v>
      </c>
      <c r="F393" s="376" t="s">
        <v>2389</v>
      </c>
      <c r="G393" s="380" t="s">
        <v>5136</v>
      </c>
      <c r="H393" s="549"/>
      <c r="I393" s="549"/>
      <c r="J393" s="549"/>
      <c r="K393" s="417" t="s">
        <v>3802</v>
      </c>
      <c r="L393" s="417" t="s">
        <v>3802</v>
      </c>
      <c r="M393" s="417" t="s">
        <v>3802</v>
      </c>
      <c r="N393" s="417"/>
      <c r="O393" s="417"/>
      <c r="P393" s="418"/>
      <c r="Q393" s="413"/>
      <c r="R393" s="413"/>
      <c r="S393" s="413"/>
      <c r="T393" s="413"/>
    </row>
    <row r="394" spans="1:34" s="414" customFormat="1" ht="19.2" customHeight="1">
      <c r="A394" s="379">
        <v>386</v>
      </c>
      <c r="B394" s="376" t="s">
        <v>5200</v>
      </c>
      <c r="C394" s="377" t="s">
        <v>5201</v>
      </c>
      <c r="D394" s="378" t="s">
        <v>1595</v>
      </c>
      <c r="E394" s="379" t="s">
        <v>31</v>
      </c>
      <c r="F394" s="376" t="s">
        <v>5202</v>
      </c>
      <c r="G394" s="380" t="s">
        <v>5136</v>
      </c>
      <c r="H394" s="538"/>
      <c r="I394" s="538"/>
      <c r="J394" s="538"/>
      <c r="K394" s="535" t="s">
        <v>3802</v>
      </c>
      <c r="L394" s="535" t="s">
        <v>3802</v>
      </c>
      <c r="M394" s="535" t="s">
        <v>3802</v>
      </c>
      <c r="N394" s="536"/>
      <c r="O394" s="536"/>
      <c r="P394" s="551"/>
      <c r="Q394" s="413"/>
      <c r="R394" s="413"/>
      <c r="S394" s="413"/>
      <c r="T394" s="413"/>
    </row>
    <row r="395" spans="1:34" s="414" customFormat="1" ht="19.2" customHeight="1">
      <c r="A395" s="379">
        <v>387</v>
      </c>
      <c r="B395" s="376" t="s">
        <v>5203</v>
      </c>
      <c r="C395" s="377" t="s">
        <v>1308</v>
      </c>
      <c r="D395" s="378" t="s">
        <v>1932</v>
      </c>
      <c r="E395" s="379" t="s">
        <v>31</v>
      </c>
      <c r="F395" s="376" t="s">
        <v>4664</v>
      </c>
      <c r="G395" s="380" t="s">
        <v>5136</v>
      </c>
      <c r="H395" s="543"/>
      <c r="I395" s="543"/>
      <c r="J395" s="543"/>
      <c r="K395" s="417" t="s">
        <v>3802</v>
      </c>
      <c r="L395" s="417" t="s">
        <v>3802</v>
      </c>
      <c r="M395" s="417" t="s">
        <v>3802</v>
      </c>
      <c r="N395" s="412"/>
      <c r="O395" s="412"/>
      <c r="P395" s="420"/>
      <c r="Q395" s="413"/>
      <c r="R395" s="413"/>
      <c r="S395" s="413"/>
      <c r="T395" s="413"/>
    </row>
    <row r="396" spans="1:34" s="414" customFormat="1" ht="19.2" customHeight="1">
      <c r="A396" s="379">
        <v>388</v>
      </c>
      <c r="B396" s="376" t="s">
        <v>5204</v>
      </c>
      <c r="C396" s="377" t="s">
        <v>839</v>
      </c>
      <c r="D396" s="378" t="s">
        <v>123</v>
      </c>
      <c r="E396" s="379" t="s">
        <v>31</v>
      </c>
      <c r="F396" s="376" t="s">
        <v>5205</v>
      </c>
      <c r="G396" s="380" t="s">
        <v>5136</v>
      </c>
      <c r="H396" s="543"/>
      <c r="I396" s="543"/>
      <c r="J396" s="543"/>
      <c r="K396" s="417" t="s">
        <v>3802</v>
      </c>
      <c r="L396" s="417" t="s">
        <v>3802</v>
      </c>
      <c r="M396" s="417" t="s">
        <v>3802</v>
      </c>
      <c r="N396" s="412"/>
      <c r="O396" s="412"/>
      <c r="P396" s="420"/>
      <c r="Q396" s="413"/>
      <c r="R396" s="413"/>
      <c r="S396" s="413"/>
      <c r="T396" s="413"/>
    </row>
    <row r="397" spans="1:34" s="414" customFormat="1" ht="19.2" customHeight="1">
      <c r="A397" s="379">
        <v>389</v>
      </c>
      <c r="B397" s="376" t="s">
        <v>5206</v>
      </c>
      <c r="C397" s="377" t="s">
        <v>5207</v>
      </c>
      <c r="D397" s="378" t="s">
        <v>5208</v>
      </c>
      <c r="E397" s="379" t="s">
        <v>31</v>
      </c>
      <c r="F397" s="376" t="s">
        <v>5184</v>
      </c>
      <c r="G397" s="380" t="s">
        <v>5136</v>
      </c>
      <c r="H397" s="543"/>
      <c r="I397" s="543"/>
      <c r="J397" s="543"/>
      <c r="K397" s="417" t="s">
        <v>3802</v>
      </c>
      <c r="L397" s="417" t="s">
        <v>3802</v>
      </c>
      <c r="M397" s="417" t="s">
        <v>3802</v>
      </c>
      <c r="N397" s="412"/>
      <c r="O397" s="412"/>
      <c r="P397" s="420"/>
      <c r="Q397" s="413"/>
      <c r="R397" s="413"/>
      <c r="S397" s="413"/>
      <c r="T397" s="413"/>
    </row>
    <row r="398" spans="1:34" s="414" customFormat="1" ht="19.2" customHeight="1">
      <c r="A398" s="379">
        <v>390</v>
      </c>
      <c r="B398" s="376" t="s">
        <v>5209</v>
      </c>
      <c r="C398" s="377" t="s">
        <v>5210</v>
      </c>
      <c r="D398" s="378" t="s">
        <v>5208</v>
      </c>
      <c r="E398" s="379" t="s">
        <v>31</v>
      </c>
      <c r="F398" s="376" t="s">
        <v>4888</v>
      </c>
      <c r="G398" s="380" t="s">
        <v>5136</v>
      </c>
      <c r="H398" s="543"/>
      <c r="I398" s="543"/>
      <c r="J398" s="543"/>
      <c r="K398" s="417" t="s">
        <v>3802</v>
      </c>
      <c r="L398" s="417" t="s">
        <v>3802</v>
      </c>
      <c r="M398" s="417" t="s">
        <v>3802</v>
      </c>
      <c r="N398" s="412"/>
      <c r="O398" s="412"/>
      <c r="P398" s="420"/>
      <c r="Q398" s="413"/>
      <c r="R398" s="413"/>
      <c r="S398" s="413"/>
      <c r="T398" s="413"/>
    </row>
    <row r="399" spans="1:34" s="414" customFormat="1" ht="19.2" customHeight="1">
      <c r="A399" s="379">
        <v>391</v>
      </c>
      <c r="B399" s="376" t="s">
        <v>5211</v>
      </c>
      <c r="C399" s="377" t="s">
        <v>2558</v>
      </c>
      <c r="D399" s="378" t="s">
        <v>908</v>
      </c>
      <c r="E399" s="379" t="s">
        <v>31</v>
      </c>
      <c r="F399" s="376" t="s">
        <v>4954</v>
      </c>
      <c r="G399" s="380" t="s">
        <v>5136</v>
      </c>
      <c r="H399" s="543"/>
      <c r="I399" s="543"/>
      <c r="J399" s="543"/>
      <c r="K399" s="417" t="s">
        <v>3802</v>
      </c>
      <c r="L399" s="417" t="s">
        <v>3802</v>
      </c>
      <c r="M399" s="417" t="s">
        <v>3802</v>
      </c>
      <c r="N399" s="412"/>
      <c r="O399" s="412"/>
      <c r="P399" s="420"/>
      <c r="Q399" s="413"/>
      <c r="R399" s="413"/>
      <c r="S399" s="413"/>
      <c r="T399" s="413"/>
    </row>
    <row r="400" spans="1:34" s="414" customFormat="1" ht="19.2" customHeight="1">
      <c r="A400" s="379">
        <v>392</v>
      </c>
      <c r="B400" s="376" t="s">
        <v>5212</v>
      </c>
      <c r="C400" s="377" t="s">
        <v>5213</v>
      </c>
      <c r="D400" s="378" t="s">
        <v>1723</v>
      </c>
      <c r="E400" s="379" t="s">
        <v>31</v>
      </c>
      <c r="F400" s="376" t="s">
        <v>4813</v>
      </c>
      <c r="G400" s="380" t="s">
        <v>5136</v>
      </c>
      <c r="H400" s="543"/>
      <c r="I400" s="543"/>
      <c r="J400" s="543"/>
      <c r="K400" s="417" t="s">
        <v>3802</v>
      </c>
      <c r="L400" s="417" t="s">
        <v>3802</v>
      </c>
      <c r="M400" s="417" t="s">
        <v>3802</v>
      </c>
      <c r="N400" s="412"/>
      <c r="O400" s="412"/>
      <c r="P400" s="420"/>
      <c r="Q400" s="413"/>
      <c r="R400" s="413"/>
      <c r="S400" s="413"/>
      <c r="T400" s="413"/>
    </row>
    <row r="401" spans="1:20" s="414" customFormat="1" ht="19.2" customHeight="1">
      <c r="A401" s="379">
        <v>393</v>
      </c>
      <c r="B401" s="376" t="s">
        <v>5214</v>
      </c>
      <c r="C401" s="377" t="s">
        <v>767</v>
      </c>
      <c r="D401" s="378" t="s">
        <v>247</v>
      </c>
      <c r="E401" s="379" t="s">
        <v>30</v>
      </c>
      <c r="F401" s="376" t="s">
        <v>5215</v>
      </c>
      <c r="G401" s="380" t="s">
        <v>5216</v>
      </c>
      <c r="H401" s="538"/>
      <c r="I401" s="538"/>
      <c r="J401" s="538"/>
      <c r="K401" s="535" t="s">
        <v>3802</v>
      </c>
      <c r="L401" s="535" t="s">
        <v>3802</v>
      </c>
      <c r="M401" s="535" t="s">
        <v>3802</v>
      </c>
      <c r="N401" s="536"/>
      <c r="O401" s="536"/>
      <c r="P401" s="551"/>
      <c r="Q401" s="413"/>
      <c r="R401" s="413"/>
      <c r="S401" s="413"/>
      <c r="T401" s="413"/>
    </row>
    <row r="402" spans="1:20" s="414" customFormat="1" ht="19.2" customHeight="1">
      <c r="A402" s="379">
        <v>394</v>
      </c>
      <c r="B402" s="376" t="s">
        <v>5217</v>
      </c>
      <c r="C402" s="377" t="s">
        <v>5218</v>
      </c>
      <c r="D402" s="378" t="s">
        <v>333</v>
      </c>
      <c r="E402" s="379" t="s">
        <v>30</v>
      </c>
      <c r="F402" s="376" t="s">
        <v>4719</v>
      </c>
      <c r="G402" s="380" t="s">
        <v>5216</v>
      </c>
      <c r="H402" s="543"/>
      <c r="I402" s="543"/>
      <c r="J402" s="543"/>
      <c r="K402" s="417" t="s">
        <v>3802</v>
      </c>
      <c r="L402" s="417" t="s">
        <v>3802</v>
      </c>
      <c r="M402" s="417" t="s">
        <v>3802</v>
      </c>
      <c r="N402" s="412"/>
      <c r="O402" s="412"/>
      <c r="P402" s="420"/>
      <c r="Q402" s="413"/>
      <c r="R402" s="413"/>
      <c r="S402" s="413"/>
      <c r="T402" s="413"/>
    </row>
    <row r="403" spans="1:20" s="414" customFormat="1" ht="19.2" customHeight="1">
      <c r="A403" s="379">
        <v>395</v>
      </c>
      <c r="B403" s="376" t="s">
        <v>5219</v>
      </c>
      <c r="C403" s="377" t="s">
        <v>5220</v>
      </c>
      <c r="D403" s="378" t="s">
        <v>254</v>
      </c>
      <c r="E403" s="379" t="s">
        <v>30</v>
      </c>
      <c r="F403" s="376" t="s">
        <v>5070</v>
      </c>
      <c r="G403" s="380" t="s">
        <v>5216</v>
      </c>
      <c r="H403" s="543"/>
      <c r="I403" s="543"/>
      <c r="J403" s="543"/>
      <c r="K403" s="417" t="s">
        <v>3802</v>
      </c>
      <c r="L403" s="417" t="s">
        <v>3802</v>
      </c>
      <c r="M403" s="417" t="s">
        <v>3802</v>
      </c>
      <c r="N403" s="412"/>
      <c r="O403" s="412"/>
      <c r="P403" s="420"/>
      <c r="Q403" s="413"/>
      <c r="R403" s="413"/>
      <c r="S403" s="413"/>
      <c r="T403" s="413"/>
    </row>
    <row r="404" spans="1:20" s="414" customFormat="1" ht="19.2" customHeight="1">
      <c r="A404" s="379">
        <v>396</v>
      </c>
      <c r="B404" s="376" t="s">
        <v>5221</v>
      </c>
      <c r="C404" s="377" t="s">
        <v>200</v>
      </c>
      <c r="D404" s="378" t="s">
        <v>520</v>
      </c>
      <c r="E404" s="379" t="s">
        <v>30</v>
      </c>
      <c r="F404" s="376" t="s">
        <v>5222</v>
      </c>
      <c r="G404" s="380" t="s">
        <v>5216</v>
      </c>
      <c r="H404" s="543"/>
      <c r="I404" s="543"/>
      <c r="J404" s="543"/>
      <c r="K404" s="417" t="s">
        <v>3802</v>
      </c>
      <c r="L404" s="417" t="s">
        <v>3802</v>
      </c>
      <c r="M404" s="417" t="s">
        <v>3802</v>
      </c>
      <c r="N404" s="412"/>
      <c r="O404" s="412"/>
      <c r="P404" s="420"/>
      <c r="Q404" s="413"/>
      <c r="R404" s="413"/>
      <c r="S404" s="413"/>
      <c r="T404" s="413"/>
    </row>
    <row r="405" spans="1:20" s="414" customFormat="1" ht="19.2" customHeight="1">
      <c r="A405" s="379">
        <v>397</v>
      </c>
      <c r="B405" s="376" t="s">
        <v>5223</v>
      </c>
      <c r="C405" s="377" t="s">
        <v>5224</v>
      </c>
      <c r="D405" s="378" t="s">
        <v>67</v>
      </c>
      <c r="E405" s="379" t="s">
        <v>30</v>
      </c>
      <c r="F405" s="376" t="s">
        <v>4954</v>
      </c>
      <c r="G405" s="380" t="s">
        <v>5216</v>
      </c>
      <c r="H405" s="543"/>
      <c r="I405" s="543"/>
      <c r="J405" s="543"/>
      <c r="K405" s="417" t="s">
        <v>3802</v>
      </c>
      <c r="L405" s="417" t="s">
        <v>3802</v>
      </c>
      <c r="M405" s="417" t="s">
        <v>3802</v>
      </c>
      <c r="N405" s="412"/>
      <c r="O405" s="412"/>
      <c r="P405" s="420"/>
      <c r="Q405" s="413"/>
      <c r="R405" s="413"/>
      <c r="S405" s="413"/>
      <c r="T405" s="413"/>
    </row>
    <row r="406" spans="1:20" s="414" customFormat="1" ht="19.2" customHeight="1">
      <c r="A406" s="379">
        <v>398</v>
      </c>
      <c r="B406" s="376" t="s">
        <v>5225</v>
      </c>
      <c r="C406" s="377" t="s">
        <v>5226</v>
      </c>
      <c r="D406" s="378" t="s">
        <v>151</v>
      </c>
      <c r="E406" s="379" t="s">
        <v>30</v>
      </c>
      <c r="F406" s="376" t="s">
        <v>4734</v>
      </c>
      <c r="G406" s="380" t="s">
        <v>5216</v>
      </c>
      <c r="H406" s="543"/>
      <c r="I406" s="543"/>
      <c r="J406" s="543"/>
      <c r="K406" s="417" t="s">
        <v>3802</v>
      </c>
      <c r="L406" s="417" t="s">
        <v>3802</v>
      </c>
      <c r="M406" s="417" t="s">
        <v>3802</v>
      </c>
      <c r="N406" s="412"/>
      <c r="O406" s="412"/>
      <c r="P406" s="420"/>
      <c r="Q406" s="413"/>
      <c r="R406" s="413"/>
      <c r="S406" s="413"/>
      <c r="T406" s="413"/>
    </row>
    <row r="407" spans="1:20" s="414" customFormat="1" ht="21.6" customHeight="1">
      <c r="A407" s="379">
        <v>399</v>
      </c>
      <c r="B407" s="376" t="s">
        <v>5227</v>
      </c>
      <c r="C407" s="377" t="s">
        <v>5228</v>
      </c>
      <c r="D407" s="378" t="s">
        <v>165</v>
      </c>
      <c r="E407" s="379" t="s">
        <v>30</v>
      </c>
      <c r="F407" s="376" t="s">
        <v>5229</v>
      </c>
      <c r="G407" s="380" t="s">
        <v>5216</v>
      </c>
      <c r="H407" s="543"/>
      <c r="I407" s="543"/>
      <c r="J407" s="543"/>
      <c r="K407" s="417" t="s">
        <v>3802</v>
      </c>
      <c r="L407" s="417" t="s">
        <v>3802</v>
      </c>
      <c r="M407" s="417" t="s">
        <v>3802</v>
      </c>
      <c r="N407" s="412"/>
      <c r="O407" s="412"/>
      <c r="P407" s="420"/>
      <c r="Q407" s="413"/>
      <c r="R407" s="413"/>
      <c r="S407" s="413"/>
      <c r="T407" s="413"/>
    </row>
    <row r="408" spans="1:20" s="414" customFormat="1" ht="19.2" customHeight="1">
      <c r="A408" s="379">
        <v>400</v>
      </c>
      <c r="B408" s="376" t="s">
        <v>5230</v>
      </c>
      <c r="C408" s="377" t="s">
        <v>5231</v>
      </c>
      <c r="D408" s="378" t="s">
        <v>1750</v>
      </c>
      <c r="E408" s="379" t="s">
        <v>30</v>
      </c>
      <c r="F408" s="376" t="s">
        <v>4761</v>
      </c>
      <c r="G408" s="380" t="s">
        <v>5216</v>
      </c>
      <c r="H408" s="543"/>
      <c r="I408" s="543"/>
      <c r="J408" s="543"/>
      <c r="K408" s="417" t="s">
        <v>3802</v>
      </c>
      <c r="L408" s="417" t="s">
        <v>3802</v>
      </c>
      <c r="M408" s="417" t="s">
        <v>3802</v>
      </c>
      <c r="N408" s="412"/>
      <c r="O408" s="412"/>
      <c r="P408" s="420"/>
      <c r="Q408" s="413"/>
      <c r="R408" s="413"/>
      <c r="S408" s="413"/>
      <c r="T408" s="413"/>
    </row>
    <row r="409" spans="1:20" s="414" customFormat="1" ht="19.2" customHeight="1">
      <c r="A409" s="379">
        <v>401</v>
      </c>
      <c r="B409" s="376" t="s">
        <v>5232</v>
      </c>
      <c r="C409" s="377" t="s">
        <v>5233</v>
      </c>
      <c r="D409" s="378" t="s">
        <v>183</v>
      </c>
      <c r="E409" s="379" t="s">
        <v>30</v>
      </c>
      <c r="F409" s="376" t="s">
        <v>5234</v>
      </c>
      <c r="G409" s="380" t="s">
        <v>5216</v>
      </c>
      <c r="H409" s="538"/>
      <c r="I409" s="538"/>
      <c r="J409" s="538"/>
      <c r="K409" s="535" t="s">
        <v>3802</v>
      </c>
      <c r="L409" s="535" t="s">
        <v>3802</v>
      </c>
      <c r="M409" s="535" t="s">
        <v>3802</v>
      </c>
      <c r="N409" s="536"/>
      <c r="O409" s="536"/>
      <c r="P409" s="551"/>
      <c r="Q409" s="413"/>
      <c r="R409" s="413"/>
      <c r="S409" s="413"/>
      <c r="T409" s="413"/>
    </row>
    <row r="410" spans="1:20" s="414" customFormat="1" ht="19.2" customHeight="1">
      <c r="A410" s="379">
        <v>402</v>
      </c>
      <c r="B410" s="376" t="s">
        <v>5235</v>
      </c>
      <c r="C410" s="377" t="s">
        <v>971</v>
      </c>
      <c r="D410" s="378" t="s">
        <v>877</v>
      </c>
      <c r="E410" s="379" t="s">
        <v>30</v>
      </c>
      <c r="F410" s="376" t="s">
        <v>5236</v>
      </c>
      <c r="G410" s="380" t="s">
        <v>5216</v>
      </c>
      <c r="H410" s="543"/>
      <c r="I410" s="543"/>
      <c r="J410" s="543"/>
      <c r="K410" s="417" t="s">
        <v>3802</v>
      </c>
      <c r="L410" s="417" t="s">
        <v>3802</v>
      </c>
      <c r="M410" s="417" t="s">
        <v>3802</v>
      </c>
      <c r="N410" s="412"/>
      <c r="O410" s="412"/>
      <c r="P410" s="420"/>
      <c r="Q410" s="413"/>
      <c r="R410" s="413"/>
      <c r="S410" s="413"/>
      <c r="T410" s="413"/>
    </row>
    <row r="411" spans="1:20" s="414" customFormat="1" ht="19.2" customHeight="1">
      <c r="A411" s="379">
        <v>403</v>
      </c>
      <c r="B411" s="376" t="s">
        <v>5237</v>
      </c>
      <c r="C411" s="377" t="s">
        <v>5238</v>
      </c>
      <c r="D411" s="378" t="s">
        <v>95</v>
      </c>
      <c r="E411" s="379" t="s">
        <v>30</v>
      </c>
      <c r="F411" s="376" t="s">
        <v>4667</v>
      </c>
      <c r="G411" s="380" t="s">
        <v>5216</v>
      </c>
      <c r="H411" s="543"/>
      <c r="I411" s="543"/>
      <c r="J411" s="543"/>
      <c r="K411" s="417" t="s">
        <v>3802</v>
      </c>
      <c r="L411" s="417" t="s">
        <v>3802</v>
      </c>
      <c r="M411" s="417" t="s">
        <v>3802</v>
      </c>
      <c r="N411" s="412"/>
      <c r="O411" s="412"/>
      <c r="P411" s="420"/>
      <c r="Q411" s="413"/>
      <c r="R411" s="413"/>
      <c r="S411" s="413"/>
      <c r="T411" s="413"/>
    </row>
    <row r="412" spans="1:20" s="414" customFormat="1" ht="19.2" customHeight="1">
      <c r="A412" s="379">
        <v>404</v>
      </c>
      <c r="B412" s="376" t="s">
        <v>5239</v>
      </c>
      <c r="C412" s="377" t="s">
        <v>2663</v>
      </c>
      <c r="D412" s="378" t="s">
        <v>190</v>
      </c>
      <c r="E412" s="379" t="s">
        <v>30</v>
      </c>
      <c r="F412" s="376" t="s">
        <v>4788</v>
      </c>
      <c r="G412" s="380" t="s">
        <v>5216</v>
      </c>
      <c r="H412" s="543"/>
      <c r="I412" s="543"/>
      <c r="J412" s="543"/>
      <c r="K412" s="417" t="s">
        <v>3802</v>
      </c>
      <c r="L412" s="417" t="s">
        <v>3802</v>
      </c>
      <c r="M412" s="417" t="s">
        <v>3802</v>
      </c>
      <c r="N412" s="412"/>
      <c r="O412" s="412"/>
      <c r="P412" s="420"/>
      <c r="Q412" s="413"/>
      <c r="R412" s="413"/>
      <c r="S412" s="413"/>
      <c r="T412" s="413"/>
    </row>
    <row r="413" spans="1:20" s="414" customFormat="1" ht="19.2" customHeight="1">
      <c r="A413" s="379">
        <v>405</v>
      </c>
      <c r="B413" s="376" t="s">
        <v>5240</v>
      </c>
      <c r="C413" s="377" t="s">
        <v>1772</v>
      </c>
      <c r="D413" s="378" t="s">
        <v>447</v>
      </c>
      <c r="E413" s="379" t="s">
        <v>30</v>
      </c>
      <c r="F413" s="376" t="s">
        <v>4890</v>
      </c>
      <c r="G413" s="380" t="s">
        <v>5216</v>
      </c>
      <c r="H413" s="543"/>
      <c r="I413" s="543"/>
      <c r="J413" s="543"/>
      <c r="K413" s="417" t="s">
        <v>3802</v>
      </c>
      <c r="L413" s="417" t="s">
        <v>3802</v>
      </c>
      <c r="M413" s="417" t="s">
        <v>3802</v>
      </c>
      <c r="N413" s="412"/>
      <c r="O413" s="412"/>
      <c r="P413" s="420"/>
      <c r="Q413" s="413"/>
      <c r="R413" s="413"/>
      <c r="S413" s="413"/>
      <c r="T413" s="413"/>
    </row>
    <row r="414" spans="1:20" s="414" customFormat="1" ht="19.2" customHeight="1">
      <c r="A414" s="379">
        <v>406</v>
      </c>
      <c r="B414" s="376" t="s">
        <v>5241</v>
      </c>
      <c r="C414" s="377" t="s">
        <v>3389</v>
      </c>
      <c r="D414" s="378" t="s">
        <v>231</v>
      </c>
      <c r="E414" s="379" t="s">
        <v>30</v>
      </c>
      <c r="F414" s="376" t="s">
        <v>4813</v>
      </c>
      <c r="G414" s="380" t="s">
        <v>5216</v>
      </c>
      <c r="H414" s="543"/>
      <c r="I414" s="543"/>
      <c r="J414" s="543"/>
      <c r="K414" s="417" t="s">
        <v>3802</v>
      </c>
      <c r="L414" s="417" t="s">
        <v>3802</v>
      </c>
      <c r="M414" s="417" t="s">
        <v>3802</v>
      </c>
      <c r="N414" s="412"/>
      <c r="O414" s="412"/>
      <c r="P414" s="420"/>
      <c r="Q414" s="413"/>
      <c r="R414" s="413"/>
      <c r="S414" s="413"/>
      <c r="T414" s="413"/>
    </row>
    <row r="415" spans="1:20" s="414" customFormat="1" ht="19.2" customHeight="1">
      <c r="A415" s="379">
        <v>407</v>
      </c>
      <c r="B415" s="376" t="s">
        <v>5242</v>
      </c>
      <c r="C415" s="377" t="s">
        <v>1352</v>
      </c>
      <c r="D415" s="378" t="s">
        <v>235</v>
      </c>
      <c r="E415" s="379" t="s">
        <v>30</v>
      </c>
      <c r="F415" s="376" t="s">
        <v>5243</v>
      </c>
      <c r="G415" s="380" t="s">
        <v>5216</v>
      </c>
      <c r="H415" s="543"/>
      <c r="I415" s="543"/>
      <c r="J415" s="543"/>
      <c r="K415" s="417" t="s">
        <v>3802</v>
      </c>
      <c r="L415" s="417" t="s">
        <v>3802</v>
      </c>
      <c r="M415" s="417" t="s">
        <v>3802</v>
      </c>
      <c r="N415" s="412"/>
      <c r="O415" s="412"/>
      <c r="P415" s="420"/>
      <c r="Q415" s="413"/>
      <c r="R415" s="413"/>
      <c r="S415" s="413"/>
      <c r="T415" s="413"/>
    </row>
    <row r="416" spans="1:20" s="414" customFormat="1" ht="19.2" customHeight="1">
      <c r="A416" s="379">
        <v>408</v>
      </c>
      <c r="B416" s="376" t="s">
        <v>5244</v>
      </c>
      <c r="C416" s="377" t="s">
        <v>597</v>
      </c>
      <c r="D416" s="378" t="s">
        <v>467</v>
      </c>
      <c r="E416" s="379" t="s">
        <v>30</v>
      </c>
      <c r="F416" s="376" t="s">
        <v>4865</v>
      </c>
      <c r="G416" s="380" t="s">
        <v>5216</v>
      </c>
      <c r="H416" s="543"/>
      <c r="I416" s="543"/>
      <c r="J416" s="543"/>
      <c r="K416" s="417" t="s">
        <v>3802</v>
      </c>
      <c r="L416" s="417" t="s">
        <v>3802</v>
      </c>
      <c r="M416" s="417" t="s">
        <v>3802</v>
      </c>
      <c r="N416" s="412"/>
      <c r="O416" s="412"/>
      <c r="P416" s="420"/>
      <c r="Q416" s="413"/>
      <c r="R416" s="413"/>
      <c r="S416" s="413"/>
      <c r="T416" s="413"/>
    </row>
    <row r="417" spans="1:34" s="414" customFormat="1" ht="19.2" customHeight="1">
      <c r="A417" s="379">
        <v>409</v>
      </c>
      <c r="B417" s="376" t="s">
        <v>5245</v>
      </c>
      <c r="C417" s="377" t="s">
        <v>597</v>
      </c>
      <c r="D417" s="378" t="s">
        <v>467</v>
      </c>
      <c r="E417" s="379" t="s">
        <v>30</v>
      </c>
      <c r="F417" s="376" t="s">
        <v>5101</v>
      </c>
      <c r="G417" s="380" t="s">
        <v>5216</v>
      </c>
      <c r="H417" s="543"/>
      <c r="I417" s="543"/>
      <c r="J417" s="543"/>
      <c r="K417" s="417" t="s">
        <v>3802</v>
      </c>
      <c r="L417" s="417" t="s">
        <v>3802</v>
      </c>
      <c r="M417" s="417" t="s">
        <v>3802</v>
      </c>
      <c r="N417" s="412"/>
      <c r="O417" s="412"/>
      <c r="P417" s="420"/>
      <c r="Q417" s="415"/>
      <c r="R417" s="415"/>
      <c r="S417" s="415"/>
      <c r="T417" s="415"/>
      <c r="U417" s="416"/>
      <c r="V417" s="416"/>
      <c r="W417" s="416"/>
      <c r="X417" s="416"/>
      <c r="Y417" s="416"/>
      <c r="Z417" s="416"/>
      <c r="AA417" s="416"/>
      <c r="AB417" s="416"/>
      <c r="AC417" s="416"/>
      <c r="AD417" s="416"/>
      <c r="AE417" s="416"/>
      <c r="AF417" s="416"/>
      <c r="AG417" s="416"/>
      <c r="AH417" s="416"/>
    </row>
    <row r="418" spans="1:34" s="414" customFormat="1" ht="19.2" customHeight="1">
      <c r="A418" s="379">
        <v>410</v>
      </c>
      <c r="B418" s="376" t="s">
        <v>5246</v>
      </c>
      <c r="C418" s="377" t="s">
        <v>5247</v>
      </c>
      <c r="D418" s="378" t="s">
        <v>3038</v>
      </c>
      <c r="E418" s="379" t="s">
        <v>30</v>
      </c>
      <c r="F418" s="376" t="s">
        <v>5087</v>
      </c>
      <c r="G418" s="380" t="s">
        <v>5248</v>
      </c>
      <c r="H418" s="543"/>
      <c r="I418" s="543"/>
      <c r="J418" s="543"/>
      <c r="K418" s="417" t="s">
        <v>3802</v>
      </c>
      <c r="L418" s="417" t="s">
        <v>3802</v>
      </c>
      <c r="M418" s="417" t="s">
        <v>3802</v>
      </c>
      <c r="N418" s="412"/>
      <c r="O418" s="412"/>
      <c r="P418" s="420"/>
      <c r="Q418" s="413"/>
      <c r="R418" s="413"/>
      <c r="S418" s="413"/>
      <c r="T418" s="413"/>
    </row>
    <row r="419" spans="1:34" s="414" customFormat="1" ht="19.2" customHeight="1">
      <c r="A419" s="379">
        <v>411</v>
      </c>
      <c r="B419" s="376" t="s">
        <v>5249</v>
      </c>
      <c r="C419" s="377" t="s">
        <v>5250</v>
      </c>
      <c r="D419" s="378" t="s">
        <v>851</v>
      </c>
      <c r="E419" s="379" t="s">
        <v>31</v>
      </c>
      <c r="F419" s="376" t="s">
        <v>4734</v>
      </c>
      <c r="G419" s="380" t="s">
        <v>5248</v>
      </c>
      <c r="H419" s="543"/>
      <c r="I419" s="543"/>
      <c r="J419" s="543"/>
      <c r="K419" s="417" t="s">
        <v>3802</v>
      </c>
      <c r="L419" s="417" t="s">
        <v>3802</v>
      </c>
      <c r="M419" s="417" t="s">
        <v>3802</v>
      </c>
      <c r="N419" s="412"/>
      <c r="O419" s="412"/>
      <c r="P419" s="420"/>
      <c r="Q419" s="413"/>
      <c r="R419" s="413"/>
      <c r="S419" s="413"/>
      <c r="T419" s="413"/>
    </row>
    <row r="420" spans="1:34" s="414" customFormat="1" ht="19.2" customHeight="1">
      <c r="A420" s="379">
        <v>412</v>
      </c>
      <c r="B420" s="376" t="s">
        <v>5251</v>
      </c>
      <c r="C420" s="377" t="s">
        <v>4230</v>
      </c>
      <c r="D420" s="378" t="s">
        <v>5252</v>
      </c>
      <c r="E420" s="379" t="s">
        <v>31</v>
      </c>
      <c r="F420" s="376" t="s">
        <v>4505</v>
      </c>
      <c r="G420" s="380" t="s">
        <v>5248</v>
      </c>
      <c r="H420" s="543"/>
      <c r="I420" s="543"/>
      <c r="J420" s="543"/>
      <c r="K420" s="417" t="s">
        <v>3802</v>
      </c>
      <c r="L420" s="417" t="s">
        <v>3802</v>
      </c>
      <c r="M420" s="417" t="s">
        <v>3802</v>
      </c>
      <c r="N420" s="412"/>
      <c r="O420" s="412"/>
      <c r="P420" s="420"/>
      <c r="Q420" s="413"/>
      <c r="R420" s="413"/>
      <c r="S420" s="413"/>
      <c r="T420" s="413"/>
    </row>
    <row r="421" spans="1:34" s="414" customFormat="1" ht="19.2" customHeight="1">
      <c r="A421" s="379">
        <v>413</v>
      </c>
      <c r="B421" s="376" t="s">
        <v>5253</v>
      </c>
      <c r="C421" s="377" t="s">
        <v>1540</v>
      </c>
      <c r="D421" s="378" t="s">
        <v>860</v>
      </c>
      <c r="E421" s="379" t="s">
        <v>31</v>
      </c>
      <c r="F421" s="376" t="s">
        <v>5254</v>
      </c>
      <c r="G421" s="380" t="s">
        <v>5248</v>
      </c>
      <c r="H421" s="543"/>
      <c r="I421" s="543"/>
      <c r="J421" s="543"/>
      <c r="K421" s="417" t="s">
        <v>3802</v>
      </c>
      <c r="L421" s="417" t="s">
        <v>3802</v>
      </c>
      <c r="M421" s="417" t="s">
        <v>3802</v>
      </c>
      <c r="N421" s="412"/>
      <c r="O421" s="412"/>
      <c r="P421" s="420"/>
      <c r="Q421" s="413"/>
      <c r="R421" s="413"/>
      <c r="S421" s="413"/>
      <c r="T421" s="413"/>
    </row>
    <row r="422" spans="1:34" s="414" customFormat="1" ht="19.2" customHeight="1">
      <c r="A422" s="379">
        <v>414</v>
      </c>
      <c r="B422" s="376" t="s">
        <v>5255</v>
      </c>
      <c r="C422" s="377" t="s">
        <v>5256</v>
      </c>
      <c r="D422" s="378" t="s">
        <v>2052</v>
      </c>
      <c r="E422" s="379" t="s">
        <v>31</v>
      </c>
      <c r="F422" s="376" t="s">
        <v>4761</v>
      </c>
      <c r="G422" s="380" t="s">
        <v>5248</v>
      </c>
      <c r="H422" s="543"/>
      <c r="I422" s="543"/>
      <c r="J422" s="543"/>
      <c r="K422" s="417" t="s">
        <v>3802</v>
      </c>
      <c r="L422" s="417" t="s">
        <v>3802</v>
      </c>
      <c r="M422" s="417" t="s">
        <v>3802</v>
      </c>
      <c r="N422" s="412"/>
      <c r="O422" s="412"/>
      <c r="P422" s="420"/>
      <c r="Q422" s="413"/>
      <c r="R422" s="413"/>
      <c r="S422" s="413"/>
      <c r="T422" s="413"/>
    </row>
    <row r="423" spans="1:34" s="414" customFormat="1" ht="19.2" customHeight="1">
      <c r="A423" s="379">
        <v>415</v>
      </c>
      <c r="B423" s="376" t="s">
        <v>5257</v>
      </c>
      <c r="C423" s="377" t="s">
        <v>90</v>
      </c>
      <c r="D423" s="378" t="s">
        <v>75</v>
      </c>
      <c r="E423" s="379" t="s">
        <v>30</v>
      </c>
      <c r="F423" s="376" t="s">
        <v>5258</v>
      </c>
      <c r="G423" s="380" t="s">
        <v>5248</v>
      </c>
      <c r="H423" s="543"/>
      <c r="I423" s="543"/>
      <c r="J423" s="543"/>
      <c r="K423" s="417" t="s">
        <v>3802</v>
      </c>
      <c r="L423" s="417" t="s">
        <v>3802</v>
      </c>
      <c r="M423" s="417" t="s">
        <v>3802</v>
      </c>
      <c r="N423" s="412"/>
      <c r="O423" s="412"/>
      <c r="P423" s="420"/>
      <c r="Q423" s="413"/>
      <c r="R423" s="413"/>
      <c r="S423" s="413"/>
      <c r="T423" s="413"/>
    </row>
    <row r="424" spans="1:34" s="414" customFormat="1" ht="19.2" customHeight="1">
      <c r="A424" s="379">
        <v>416</v>
      </c>
      <c r="B424" s="376" t="s">
        <v>5259</v>
      </c>
      <c r="C424" s="377" t="s">
        <v>1525</v>
      </c>
      <c r="D424" s="378" t="s">
        <v>79</v>
      </c>
      <c r="E424" s="379" t="s">
        <v>30</v>
      </c>
      <c r="F424" s="376" t="s">
        <v>2452</v>
      </c>
      <c r="G424" s="380" t="s">
        <v>5248</v>
      </c>
      <c r="H424" s="543"/>
      <c r="I424" s="543"/>
      <c r="J424" s="543"/>
      <c r="K424" s="417" t="s">
        <v>3802</v>
      </c>
      <c r="L424" s="417" t="s">
        <v>3802</v>
      </c>
      <c r="M424" s="417" t="s">
        <v>3802</v>
      </c>
      <c r="N424" s="412"/>
      <c r="O424" s="412"/>
      <c r="P424" s="420"/>
      <c r="Q424" s="413"/>
      <c r="R424" s="413"/>
      <c r="S424" s="413"/>
      <c r="T424" s="413"/>
    </row>
    <row r="425" spans="1:34" s="414" customFormat="1" ht="19.2" customHeight="1">
      <c r="A425" s="379">
        <v>417</v>
      </c>
      <c r="B425" s="376" t="s">
        <v>5260</v>
      </c>
      <c r="C425" s="377" t="s">
        <v>5261</v>
      </c>
      <c r="D425" s="378" t="s">
        <v>2480</v>
      </c>
      <c r="E425" s="379" t="s">
        <v>31</v>
      </c>
      <c r="F425" s="376" t="s">
        <v>5151</v>
      </c>
      <c r="G425" s="380" t="s">
        <v>5248</v>
      </c>
      <c r="H425" s="543"/>
      <c r="I425" s="543"/>
      <c r="J425" s="543"/>
      <c r="K425" s="417" t="s">
        <v>3802</v>
      </c>
      <c r="L425" s="417" t="s">
        <v>3802</v>
      </c>
      <c r="M425" s="417" t="s">
        <v>3802</v>
      </c>
      <c r="N425" s="412"/>
      <c r="O425" s="412"/>
      <c r="P425" s="420"/>
      <c r="Q425" s="415"/>
      <c r="R425" s="415"/>
      <c r="S425" s="415"/>
      <c r="T425" s="415"/>
      <c r="U425" s="416"/>
      <c r="V425" s="416"/>
      <c r="W425" s="416"/>
      <c r="X425" s="416"/>
      <c r="Y425" s="416"/>
      <c r="Z425" s="416"/>
      <c r="AA425" s="416"/>
      <c r="AB425" s="416"/>
      <c r="AC425" s="416"/>
      <c r="AD425" s="416"/>
      <c r="AE425" s="416"/>
      <c r="AF425" s="416"/>
      <c r="AG425" s="416"/>
      <c r="AH425" s="416"/>
    </row>
    <row r="426" spans="1:34" s="414" customFormat="1" ht="19.2" customHeight="1">
      <c r="A426" s="379">
        <v>418</v>
      </c>
      <c r="B426" s="376" t="s">
        <v>5262</v>
      </c>
      <c r="C426" s="377" t="s">
        <v>5263</v>
      </c>
      <c r="D426" s="378" t="s">
        <v>2480</v>
      </c>
      <c r="E426" s="379" t="s">
        <v>31</v>
      </c>
      <c r="F426" s="376" t="s">
        <v>4671</v>
      </c>
      <c r="G426" s="380" t="s">
        <v>5248</v>
      </c>
      <c r="H426" s="543"/>
      <c r="I426" s="543"/>
      <c r="J426" s="543"/>
      <c r="K426" s="417" t="s">
        <v>3802</v>
      </c>
      <c r="L426" s="417" t="s">
        <v>3802</v>
      </c>
      <c r="M426" s="417" t="s">
        <v>3802</v>
      </c>
      <c r="N426" s="412"/>
      <c r="O426" s="412"/>
      <c r="P426" s="420"/>
      <c r="Q426" s="415"/>
      <c r="R426" s="415"/>
      <c r="S426" s="415"/>
      <c r="T426" s="415"/>
      <c r="U426" s="416"/>
      <c r="V426" s="416"/>
      <c r="W426" s="416"/>
      <c r="X426" s="416"/>
      <c r="Y426" s="416"/>
      <c r="Z426" s="416"/>
      <c r="AA426" s="416"/>
      <c r="AB426" s="416"/>
      <c r="AC426" s="416"/>
      <c r="AD426" s="416"/>
      <c r="AE426" s="416"/>
      <c r="AF426" s="416"/>
      <c r="AG426" s="416"/>
      <c r="AH426" s="416"/>
    </row>
    <row r="427" spans="1:34" s="414" customFormat="1" ht="19.2" customHeight="1">
      <c r="A427" s="379">
        <v>419</v>
      </c>
      <c r="B427" s="376" t="s">
        <v>5264</v>
      </c>
      <c r="C427" s="377" t="s">
        <v>5265</v>
      </c>
      <c r="D427" s="378" t="s">
        <v>175</v>
      </c>
      <c r="E427" s="379" t="s">
        <v>30</v>
      </c>
      <c r="F427" s="376" t="s">
        <v>4727</v>
      </c>
      <c r="G427" s="380" t="s">
        <v>5248</v>
      </c>
      <c r="H427" s="543"/>
      <c r="I427" s="543"/>
      <c r="J427" s="543"/>
      <c r="K427" s="417" t="s">
        <v>3802</v>
      </c>
      <c r="L427" s="417" t="s">
        <v>3802</v>
      </c>
      <c r="M427" s="417" t="s">
        <v>3802</v>
      </c>
      <c r="N427" s="412"/>
      <c r="O427" s="412"/>
      <c r="P427" s="420"/>
      <c r="Q427" s="415"/>
      <c r="R427" s="415"/>
      <c r="S427" s="415"/>
      <c r="T427" s="415"/>
      <c r="U427" s="416"/>
      <c r="V427" s="416"/>
      <c r="W427" s="416"/>
      <c r="X427" s="416"/>
      <c r="Y427" s="416"/>
      <c r="Z427" s="416"/>
      <c r="AA427" s="416"/>
      <c r="AB427" s="416"/>
      <c r="AC427" s="416"/>
      <c r="AD427" s="416"/>
      <c r="AE427" s="416"/>
      <c r="AF427" s="416"/>
      <c r="AG427" s="416"/>
      <c r="AH427" s="416"/>
    </row>
    <row r="428" spans="1:34" s="414" customFormat="1" ht="19.2" customHeight="1">
      <c r="A428" s="379">
        <v>420</v>
      </c>
      <c r="B428" s="376" t="s">
        <v>5266</v>
      </c>
      <c r="C428" s="377" t="s">
        <v>5267</v>
      </c>
      <c r="D428" s="378" t="s">
        <v>1541</v>
      </c>
      <c r="E428" s="379" t="s">
        <v>31</v>
      </c>
      <c r="F428" s="376" t="s">
        <v>5268</v>
      </c>
      <c r="G428" s="380" t="s">
        <v>5248</v>
      </c>
      <c r="H428" s="543"/>
      <c r="I428" s="543"/>
      <c r="J428" s="543"/>
      <c r="K428" s="417" t="s">
        <v>3802</v>
      </c>
      <c r="L428" s="417" t="s">
        <v>3802</v>
      </c>
      <c r="M428" s="417" t="s">
        <v>3802</v>
      </c>
      <c r="N428" s="412"/>
      <c r="O428" s="412"/>
      <c r="P428" s="420"/>
      <c r="Q428" s="413"/>
      <c r="R428" s="413"/>
      <c r="S428" s="413"/>
      <c r="T428" s="413"/>
    </row>
    <row r="429" spans="1:34" s="414" customFormat="1" ht="19.2" customHeight="1">
      <c r="A429" s="379">
        <v>421</v>
      </c>
      <c r="B429" s="376" t="s">
        <v>5269</v>
      </c>
      <c r="C429" s="377" t="s">
        <v>5270</v>
      </c>
      <c r="D429" s="378" t="s">
        <v>1862</v>
      </c>
      <c r="E429" s="379" t="s">
        <v>31</v>
      </c>
      <c r="F429" s="376" t="s">
        <v>4759</v>
      </c>
      <c r="G429" s="380" t="s">
        <v>5248</v>
      </c>
      <c r="H429" s="543"/>
      <c r="I429" s="543"/>
      <c r="J429" s="543"/>
      <c r="K429" s="417" t="s">
        <v>3802</v>
      </c>
      <c r="L429" s="417" t="s">
        <v>3802</v>
      </c>
      <c r="M429" s="417" t="s">
        <v>3802</v>
      </c>
      <c r="N429" s="412"/>
      <c r="O429" s="412"/>
      <c r="P429" s="420"/>
      <c r="Q429" s="413"/>
      <c r="R429" s="413"/>
      <c r="S429" s="413"/>
      <c r="T429" s="413"/>
    </row>
    <row r="430" spans="1:34" s="414" customFormat="1" ht="19.2" customHeight="1">
      <c r="A430" s="379">
        <v>422</v>
      </c>
      <c r="B430" s="376" t="s">
        <v>5271</v>
      </c>
      <c r="C430" s="377" t="s">
        <v>5272</v>
      </c>
      <c r="D430" s="378" t="s">
        <v>877</v>
      </c>
      <c r="E430" s="379" t="s">
        <v>31</v>
      </c>
      <c r="F430" s="376" t="s">
        <v>4604</v>
      </c>
      <c r="G430" s="380" t="s">
        <v>5248</v>
      </c>
      <c r="H430" s="543"/>
      <c r="I430" s="543"/>
      <c r="J430" s="543"/>
      <c r="K430" s="417" t="s">
        <v>3802</v>
      </c>
      <c r="L430" s="417" t="s">
        <v>3802</v>
      </c>
      <c r="M430" s="417" t="s">
        <v>3802</v>
      </c>
      <c r="N430" s="412"/>
      <c r="O430" s="412"/>
      <c r="P430" s="420"/>
      <c r="Q430" s="413"/>
      <c r="R430" s="413"/>
      <c r="S430" s="413"/>
      <c r="T430" s="413"/>
    </row>
    <row r="431" spans="1:34" s="414" customFormat="1" ht="19.2" customHeight="1">
      <c r="A431" s="379">
        <v>423</v>
      </c>
      <c r="B431" s="376" t="s">
        <v>5273</v>
      </c>
      <c r="C431" s="377" t="s">
        <v>1328</v>
      </c>
      <c r="D431" s="378" t="s">
        <v>877</v>
      </c>
      <c r="E431" s="379" t="s">
        <v>31</v>
      </c>
      <c r="F431" s="376" t="s">
        <v>5033</v>
      </c>
      <c r="G431" s="380" t="s">
        <v>5248</v>
      </c>
      <c r="H431" s="543"/>
      <c r="I431" s="543"/>
      <c r="J431" s="543"/>
      <c r="K431" s="417" t="s">
        <v>3802</v>
      </c>
      <c r="L431" s="417" t="s">
        <v>3802</v>
      </c>
      <c r="M431" s="417" t="s">
        <v>3802</v>
      </c>
      <c r="N431" s="412"/>
      <c r="O431" s="412"/>
      <c r="P431" s="420"/>
      <c r="Q431" s="413"/>
      <c r="R431" s="413"/>
      <c r="S431" s="413"/>
      <c r="T431" s="413"/>
    </row>
    <row r="432" spans="1:34" s="414" customFormat="1" ht="19.2" customHeight="1">
      <c r="A432" s="379">
        <v>424</v>
      </c>
      <c r="B432" s="376" t="s">
        <v>5274</v>
      </c>
      <c r="C432" s="377" t="s">
        <v>5275</v>
      </c>
      <c r="D432" s="378" t="s">
        <v>886</v>
      </c>
      <c r="E432" s="379" t="s">
        <v>31</v>
      </c>
      <c r="F432" s="376" t="s">
        <v>3074</v>
      </c>
      <c r="G432" s="380" t="s">
        <v>5248</v>
      </c>
      <c r="H432" s="543"/>
      <c r="I432" s="543"/>
      <c r="J432" s="543"/>
      <c r="K432" s="417" t="s">
        <v>3802</v>
      </c>
      <c r="L432" s="417" t="s">
        <v>3802</v>
      </c>
      <c r="M432" s="417" t="s">
        <v>3802</v>
      </c>
      <c r="N432" s="412"/>
      <c r="O432" s="412"/>
      <c r="P432" s="420"/>
      <c r="Q432" s="413"/>
      <c r="R432" s="413"/>
      <c r="S432" s="413"/>
      <c r="T432" s="413"/>
    </row>
    <row r="433" spans="1:34" s="414" customFormat="1" ht="19.2" customHeight="1">
      <c r="A433" s="379">
        <v>425</v>
      </c>
      <c r="B433" s="376" t="s">
        <v>5276</v>
      </c>
      <c r="C433" s="377" t="s">
        <v>200</v>
      </c>
      <c r="D433" s="378" t="s">
        <v>5277</v>
      </c>
      <c r="E433" s="379" t="s">
        <v>31</v>
      </c>
      <c r="F433" s="376" t="s">
        <v>5278</v>
      </c>
      <c r="G433" s="380" t="s">
        <v>5248</v>
      </c>
      <c r="H433" s="543"/>
      <c r="I433" s="543"/>
      <c r="J433" s="543"/>
      <c r="K433" s="417" t="s">
        <v>3802</v>
      </c>
      <c r="L433" s="417" t="s">
        <v>3802</v>
      </c>
      <c r="M433" s="417" t="s">
        <v>3802</v>
      </c>
      <c r="N433" s="412"/>
      <c r="O433" s="412"/>
      <c r="P433" s="420"/>
      <c r="Q433" s="413"/>
      <c r="R433" s="413"/>
      <c r="S433" s="413"/>
      <c r="T433" s="413"/>
    </row>
    <row r="434" spans="1:34" s="414" customFormat="1" ht="19.2" customHeight="1">
      <c r="A434" s="379">
        <v>426</v>
      </c>
      <c r="B434" s="376" t="s">
        <v>5279</v>
      </c>
      <c r="C434" s="377" t="s">
        <v>5280</v>
      </c>
      <c r="D434" s="378" t="s">
        <v>2303</v>
      </c>
      <c r="E434" s="379" t="s">
        <v>31</v>
      </c>
      <c r="F434" s="376" t="s">
        <v>731</v>
      </c>
      <c r="G434" s="380" t="s">
        <v>5248</v>
      </c>
      <c r="H434" s="543"/>
      <c r="I434" s="543"/>
      <c r="J434" s="543"/>
      <c r="K434" s="417" t="s">
        <v>3802</v>
      </c>
      <c r="L434" s="417" t="s">
        <v>3802</v>
      </c>
      <c r="M434" s="417" t="s">
        <v>3802</v>
      </c>
      <c r="N434" s="412"/>
      <c r="O434" s="412"/>
      <c r="P434" s="420"/>
      <c r="Q434" s="413"/>
      <c r="R434" s="413"/>
      <c r="S434" s="413"/>
      <c r="T434" s="413"/>
    </row>
    <row r="435" spans="1:34" s="414" customFormat="1" ht="19.2" customHeight="1">
      <c r="A435" s="379">
        <v>427</v>
      </c>
      <c r="B435" s="376" t="s">
        <v>5281</v>
      </c>
      <c r="C435" s="377" t="s">
        <v>5282</v>
      </c>
      <c r="D435" s="378" t="s">
        <v>1592</v>
      </c>
      <c r="E435" s="379" t="s">
        <v>31</v>
      </c>
      <c r="F435" s="376" t="s">
        <v>5283</v>
      </c>
      <c r="G435" s="380" t="s">
        <v>5248</v>
      </c>
      <c r="H435" s="543"/>
      <c r="I435" s="543"/>
      <c r="J435" s="543"/>
      <c r="K435" s="417" t="s">
        <v>3802</v>
      </c>
      <c r="L435" s="417" t="s">
        <v>3802</v>
      </c>
      <c r="M435" s="417" t="s">
        <v>3802</v>
      </c>
      <c r="N435" s="412"/>
      <c r="O435" s="412"/>
      <c r="P435" s="420"/>
      <c r="Q435" s="413"/>
      <c r="R435" s="413"/>
      <c r="S435" s="413"/>
      <c r="T435" s="413"/>
    </row>
    <row r="436" spans="1:34" s="414" customFormat="1" ht="19.2" customHeight="1">
      <c r="A436" s="379">
        <v>428</v>
      </c>
      <c r="B436" s="376" t="s">
        <v>5284</v>
      </c>
      <c r="C436" s="377" t="s">
        <v>5285</v>
      </c>
      <c r="D436" s="378" t="s">
        <v>1595</v>
      </c>
      <c r="E436" s="379" t="s">
        <v>31</v>
      </c>
      <c r="F436" s="376" t="s">
        <v>5286</v>
      </c>
      <c r="G436" s="380" t="s">
        <v>5248</v>
      </c>
      <c r="H436" s="543"/>
      <c r="I436" s="543"/>
      <c r="J436" s="543"/>
      <c r="K436" s="417" t="s">
        <v>3802</v>
      </c>
      <c r="L436" s="417" t="s">
        <v>3802</v>
      </c>
      <c r="M436" s="417" t="s">
        <v>3802</v>
      </c>
      <c r="N436" s="412"/>
      <c r="O436" s="412"/>
      <c r="P436" s="420"/>
      <c r="Q436" s="413"/>
      <c r="R436" s="413"/>
      <c r="S436" s="413"/>
      <c r="T436" s="413"/>
    </row>
    <row r="437" spans="1:34" s="414" customFormat="1" ht="19.2" customHeight="1">
      <c r="A437" s="379">
        <v>429</v>
      </c>
      <c r="B437" s="376" t="s">
        <v>5287</v>
      </c>
      <c r="C437" s="377" t="s">
        <v>5288</v>
      </c>
      <c r="D437" s="378" t="s">
        <v>1595</v>
      </c>
      <c r="E437" s="379" t="s">
        <v>31</v>
      </c>
      <c r="F437" s="376" t="s">
        <v>5151</v>
      </c>
      <c r="G437" s="380" t="s">
        <v>5248</v>
      </c>
      <c r="H437" s="549"/>
      <c r="I437" s="549"/>
      <c r="J437" s="549"/>
      <c r="K437" s="417" t="s">
        <v>3802</v>
      </c>
      <c r="L437" s="417" t="s">
        <v>3802</v>
      </c>
      <c r="M437" s="417" t="s">
        <v>3802</v>
      </c>
      <c r="N437" s="417"/>
      <c r="O437" s="417"/>
      <c r="P437" s="418"/>
      <c r="Q437" s="413"/>
      <c r="R437" s="413"/>
      <c r="S437" s="413"/>
      <c r="T437" s="413"/>
    </row>
    <row r="438" spans="1:34" s="414" customFormat="1" ht="19.2" customHeight="1">
      <c r="A438" s="379">
        <v>430</v>
      </c>
      <c r="B438" s="376" t="s">
        <v>5289</v>
      </c>
      <c r="C438" s="377" t="s">
        <v>936</v>
      </c>
      <c r="D438" s="378" t="s">
        <v>235</v>
      </c>
      <c r="E438" s="379" t="s">
        <v>30</v>
      </c>
      <c r="F438" s="376" t="s">
        <v>5290</v>
      </c>
      <c r="G438" s="380" t="s">
        <v>5248</v>
      </c>
      <c r="H438" s="543"/>
      <c r="I438" s="543"/>
      <c r="J438" s="543"/>
      <c r="K438" s="417" t="s">
        <v>3802</v>
      </c>
      <c r="L438" s="417" t="s">
        <v>3802</v>
      </c>
      <c r="M438" s="417" t="s">
        <v>3802</v>
      </c>
      <c r="N438" s="412"/>
      <c r="O438" s="412"/>
      <c r="P438" s="420"/>
      <c r="Q438" s="413"/>
      <c r="R438" s="413"/>
      <c r="S438" s="413"/>
      <c r="T438" s="413"/>
    </row>
    <row r="439" spans="1:34" s="414" customFormat="1" ht="19.2" customHeight="1">
      <c r="A439" s="379">
        <v>431</v>
      </c>
      <c r="B439" s="376" t="s">
        <v>5291</v>
      </c>
      <c r="C439" s="377" t="s">
        <v>5292</v>
      </c>
      <c r="D439" s="378" t="s">
        <v>1928</v>
      </c>
      <c r="E439" s="379" t="s">
        <v>31</v>
      </c>
      <c r="F439" s="376" t="s">
        <v>5293</v>
      </c>
      <c r="G439" s="380" t="s">
        <v>5248</v>
      </c>
      <c r="H439" s="543"/>
      <c r="I439" s="543"/>
      <c r="J439" s="543"/>
      <c r="K439" s="417" t="s">
        <v>3802</v>
      </c>
      <c r="L439" s="417" t="s">
        <v>3802</v>
      </c>
      <c r="M439" s="417" t="s">
        <v>3802</v>
      </c>
      <c r="N439" s="412"/>
      <c r="O439" s="412"/>
      <c r="P439" s="420"/>
      <c r="Q439" s="413"/>
      <c r="R439" s="413"/>
      <c r="S439" s="413"/>
      <c r="T439" s="413"/>
    </row>
    <row r="440" spans="1:34" s="414" customFormat="1" ht="19.2" customHeight="1">
      <c r="A440" s="379">
        <v>432</v>
      </c>
      <c r="B440" s="376" t="s">
        <v>5294</v>
      </c>
      <c r="C440" s="377" t="s">
        <v>5295</v>
      </c>
      <c r="D440" s="378" t="s">
        <v>905</v>
      </c>
      <c r="E440" s="379" t="s">
        <v>31</v>
      </c>
      <c r="F440" s="376" t="s">
        <v>4868</v>
      </c>
      <c r="G440" s="380" t="s">
        <v>5248</v>
      </c>
      <c r="H440" s="543"/>
      <c r="I440" s="543"/>
      <c r="J440" s="543"/>
      <c r="K440" s="417" t="s">
        <v>3802</v>
      </c>
      <c r="L440" s="417" t="s">
        <v>3802</v>
      </c>
      <c r="M440" s="417" t="s">
        <v>3802</v>
      </c>
      <c r="N440" s="412"/>
      <c r="O440" s="412"/>
      <c r="P440" s="420"/>
      <c r="Q440" s="413"/>
      <c r="R440" s="413"/>
      <c r="S440" s="413"/>
      <c r="T440" s="413"/>
    </row>
    <row r="441" spans="1:34" s="414" customFormat="1" ht="19.2" customHeight="1">
      <c r="A441" s="379">
        <v>433</v>
      </c>
      <c r="B441" s="376" t="s">
        <v>5296</v>
      </c>
      <c r="C441" s="377" t="s">
        <v>5297</v>
      </c>
      <c r="D441" s="378" t="s">
        <v>908</v>
      </c>
      <c r="E441" s="379" t="s">
        <v>31</v>
      </c>
      <c r="F441" s="376" t="s">
        <v>4596</v>
      </c>
      <c r="G441" s="380" t="s">
        <v>5248</v>
      </c>
      <c r="H441" s="543"/>
      <c r="I441" s="543"/>
      <c r="J441" s="543"/>
      <c r="K441" s="417" t="s">
        <v>3802</v>
      </c>
      <c r="L441" s="417" t="s">
        <v>3802</v>
      </c>
      <c r="M441" s="417" t="s">
        <v>3802</v>
      </c>
      <c r="N441" s="412"/>
      <c r="O441" s="412"/>
      <c r="P441" s="420"/>
      <c r="Q441" s="413"/>
      <c r="R441" s="413"/>
      <c r="S441" s="413"/>
      <c r="T441" s="413"/>
    </row>
    <row r="442" spans="1:34" s="414" customFormat="1" ht="19.2" customHeight="1">
      <c r="A442" s="379">
        <v>434</v>
      </c>
      <c r="B442" s="376" t="s">
        <v>5298</v>
      </c>
      <c r="C442" s="377" t="s">
        <v>2006</v>
      </c>
      <c r="D442" s="378" t="s">
        <v>2440</v>
      </c>
      <c r="E442" s="379" t="s">
        <v>31</v>
      </c>
      <c r="F442" s="376" t="s">
        <v>5299</v>
      </c>
      <c r="G442" s="380" t="s">
        <v>5248</v>
      </c>
      <c r="H442" s="543"/>
      <c r="I442" s="543"/>
      <c r="J442" s="543"/>
      <c r="K442" s="417" t="s">
        <v>3802</v>
      </c>
      <c r="L442" s="417" t="s">
        <v>3802</v>
      </c>
      <c r="M442" s="417" t="s">
        <v>3802</v>
      </c>
      <c r="N442" s="412"/>
      <c r="O442" s="412"/>
      <c r="P442" s="420"/>
      <c r="Q442" s="415"/>
      <c r="R442" s="415"/>
      <c r="S442" s="415"/>
      <c r="T442" s="415"/>
      <c r="U442" s="416"/>
      <c r="V442" s="416"/>
      <c r="W442" s="416"/>
      <c r="X442" s="416"/>
      <c r="Y442" s="416"/>
      <c r="Z442" s="416"/>
      <c r="AA442" s="416"/>
      <c r="AB442" s="416"/>
      <c r="AC442" s="416"/>
      <c r="AD442" s="416"/>
      <c r="AE442" s="416"/>
      <c r="AF442" s="416"/>
      <c r="AG442" s="416"/>
      <c r="AH442" s="416"/>
    </row>
    <row r="443" spans="1:34" s="414" customFormat="1" ht="19.2" customHeight="1">
      <c r="A443" s="379">
        <v>435</v>
      </c>
      <c r="B443" s="376" t="s">
        <v>5300</v>
      </c>
      <c r="C443" s="377" t="s">
        <v>1674</v>
      </c>
      <c r="D443" s="378" t="s">
        <v>911</v>
      </c>
      <c r="E443" s="379" t="s">
        <v>31</v>
      </c>
      <c r="F443" s="376" t="s">
        <v>5123</v>
      </c>
      <c r="G443" s="380" t="s">
        <v>5248</v>
      </c>
      <c r="H443" s="543"/>
      <c r="I443" s="543"/>
      <c r="J443" s="543"/>
      <c r="K443" s="417" t="s">
        <v>3802</v>
      </c>
      <c r="L443" s="417" t="s">
        <v>3802</v>
      </c>
      <c r="M443" s="417" t="s">
        <v>3802</v>
      </c>
      <c r="N443" s="412"/>
      <c r="O443" s="412"/>
      <c r="P443" s="420"/>
      <c r="Q443" s="413"/>
      <c r="R443" s="413"/>
      <c r="S443" s="413"/>
      <c r="T443" s="413"/>
    </row>
    <row r="444" spans="1:34" s="414" customFormat="1" ht="19.2" customHeight="1">
      <c r="A444" s="379">
        <v>436</v>
      </c>
      <c r="B444" s="376" t="s">
        <v>5301</v>
      </c>
      <c r="C444" s="377" t="s">
        <v>917</v>
      </c>
      <c r="D444" s="378" t="s">
        <v>914</v>
      </c>
      <c r="E444" s="379" t="s">
        <v>31</v>
      </c>
      <c r="F444" s="376" t="s">
        <v>5056</v>
      </c>
      <c r="G444" s="380" t="s">
        <v>5248</v>
      </c>
      <c r="H444" s="543"/>
      <c r="I444" s="543"/>
      <c r="J444" s="543"/>
      <c r="K444" s="417" t="s">
        <v>3802</v>
      </c>
      <c r="L444" s="417" t="s">
        <v>3802</v>
      </c>
      <c r="M444" s="417" t="s">
        <v>3802</v>
      </c>
      <c r="N444" s="412"/>
      <c r="O444" s="412"/>
      <c r="P444" s="420"/>
      <c r="Q444" s="413"/>
      <c r="R444" s="413"/>
      <c r="S444" s="413"/>
      <c r="T444" s="413"/>
    </row>
    <row r="445" spans="1:34" s="414" customFormat="1" ht="19.2" customHeight="1">
      <c r="A445" s="379">
        <v>437</v>
      </c>
      <c r="B445" s="376" t="s">
        <v>5302</v>
      </c>
      <c r="C445" s="377" t="s">
        <v>5303</v>
      </c>
      <c r="D445" s="378" t="s">
        <v>333</v>
      </c>
      <c r="E445" s="379" t="s">
        <v>30</v>
      </c>
      <c r="F445" s="376" t="s">
        <v>1854</v>
      </c>
      <c r="G445" s="380" t="s">
        <v>5304</v>
      </c>
      <c r="H445" s="549"/>
      <c r="I445" s="549"/>
      <c r="J445" s="549"/>
      <c r="K445" s="417" t="s">
        <v>3802</v>
      </c>
      <c r="L445" s="417" t="s">
        <v>3802</v>
      </c>
      <c r="M445" s="417" t="s">
        <v>3802</v>
      </c>
      <c r="N445" s="417"/>
      <c r="O445" s="417"/>
      <c r="P445" s="418"/>
      <c r="Q445" s="413"/>
      <c r="R445" s="413"/>
      <c r="S445" s="413"/>
      <c r="T445" s="413"/>
    </row>
    <row r="446" spans="1:34" s="414" customFormat="1" ht="19.2" customHeight="1">
      <c r="A446" s="379">
        <v>438</v>
      </c>
      <c r="B446" s="376" t="s">
        <v>5305</v>
      </c>
      <c r="C446" s="377" t="s">
        <v>586</v>
      </c>
      <c r="D446" s="378" t="s">
        <v>63</v>
      </c>
      <c r="E446" s="379" t="s">
        <v>30</v>
      </c>
      <c r="F446" s="376" t="s">
        <v>104</v>
      </c>
      <c r="G446" s="380" t="s">
        <v>5304</v>
      </c>
      <c r="H446" s="549"/>
      <c r="I446" s="549"/>
      <c r="J446" s="549"/>
      <c r="K446" s="417" t="s">
        <v>3802</v>
      </c>
      <c r="L446" s="417" t="s">
        <v>3802</v>
      </c>
      <c r="M446" s="417" t="s">
        <v>3802</v>
      </c>
      <c r="N446" s="417"/>
      <c r="O446" s="417"/>
      <c r="P446" s="418"/>
      <c r="Q446" s="413"/>
      <c r="R446" s="413"/>
      <c r="S446" s="413"/>
      <c r="T446" s="413"/>
    </row>
    <row r="447" spans="1:34" s="414" customFormat="1" ht="19.2" customHeight="1">
      <c r="A447" s="379">
        <v>439</v>
      </c>
      <c r="B447" s="376" t="s">
        <v>5306</v>
      </c>
      <c r="C447" s="377" t="s">
        <v>629</v>
      </c>
      <c r="D447" s="378" t="s">
        <v>67</v>
      </c>
      <c r="E447" s="379" t="s">
        <v>30</v>
      </c>
      <c r="F447" s="376" t="s">
        <v>5307</v>
      </c>
      <c r="G447" s="380" t="s">
        <v>5304</v>
      </c>
      <c r="H447" s="549"/>
      <c r="I447" s="549"/>
      <c r="J447" s="549"/>
      <c r="K447" s="417" t="s">
        <v>3802</v>
      </c>
      <c r="L447" s="417" t="s">
        <v>3802</v>
      </c>
      <c r="M447" s="417" t="s">
        <v>3802</v>
      </c>
      <c r="N447" s="417"/>
      <c r="O447" s="417"/>
      <c r="P447" s="418"/>
      <c r="Q447" s="413"/>
      <c r="R447" s="413"/>
      <c r="S447" s="413"/>
      <c r="T447" s="413"/>
    </row>
    <row r="448" spans="1:34" s="414" customFormat="1" ht="19.2" customHeight="1">
      <c r="A448" s="379">
        <v>440</v>
      </c>
      <c r="B448" s="376" t="s">
        <v>5308</v>
      </c>
      <c r="C448" s="377" t="s">
        <v>269</v>
      </c>
      <c r="D448" s="378" t="s">
        <v>75</v>
      </c>
      <c r="E448" s="379" t="s">
        <v>30</v>
      </c>
      <c r="F448" s="376" t="s">
        <v>5309</v>
      </c>
      <c r="G448" s="380" t="s">
        <v>5304</v>
      </c>
      <c r="H448" s="543"/>
      <c r="I448" s="543"/>
      <c r="J448" s="543"/>
      <c r="K448" s="417" t="s">
        <v>3802</v>
      </c>
      <c r="L448" s="417" t="s">
        <v>3802</v>
      </c>
      <c r="M448" s="417" t="s">
        <v>3802</v>
      </c>
      <c r="N448" s="412"/>
      <c r="O448" s="412"/>
      <c r="P448" s="420"/>
      <c r="Q448" s="413"/>
      <c r="R448" s="413"/>
      <c r="S448" s="413"/>
      <c r="T448" s="413"/>
    </row>
    <row r="449" spans="1:20" s="414" customFormat="1" ht="19.2" customHeight="1">
      <c r="A449" s="379">
        <v>441</v>
      </c>
      <c r="B449" s="376" t="s">
        <v>5310</v>
      </c>
      <c r="C449" s="377" t="s">
        <v>3356</v>
      </c>
      <c r="D449" s="378" t="s">
        <v>175</v>
      </c>
      <c r="E449" s="379" t="s">
        <v>30</v>
      </c>
      <c r="F449" s="376" t="s">
        <v>5123</v>
      </c>
      <c r="G449" s="380" t="s">
        <v>5304</v>
      </c>
      <c r="H449" s="543"/>
      <c r="I449" s="543"/>
      <c r="J449" s="543"/>
      <c r="K449" s="417" t="s">
        <v>3802</v>
      </c>
      <c r="L449" s="417" t="s">
        <v>3802</v>
      </c>
      <c r="M449" s="417" t="s">
        <v>3802</v>
      </c>
      <c r="N449" s="412"/>
      <c r="O449" s="412"/>
      <c r="P449" s="420"/>
      <c r="Q449" s="413"/>
      <c r="R449" s="413"/>
      <c r="S449" s="413"/>
      <c r="T449" s="413"/>
    </row>
    <row r="450" spans="1:20" s="414" customFormat="1" ht="19.2" customHeight="1">
      <c r="A450" s="379">
        <v>442</v>
      </c>
      <c r="B450" s="376" t="s">
        <v>5311</v>
      </c>
      <c r="C450" s="377" t="s">
        <v>742</v>
      </c>
      <c r="D450" s="378" t="s">
        <v>183</v>
      </c>
      <c r="E450" s="379" t="s">
        <v>30</v>
      </c>
      <c r="F450" s="376" t="s">
        <v>584</v>
      </c>
      <c r="G450" s="380" t="s">
        <v>5304</v>
      </c>
      <c r="H450" s="543"/>
      <c r="I450" s="543"/>
      <c r="J450" s="543"/>
      <c r="K450" s="417" t="s">
        <v>3802</v>
      </c>
      <c r="L450" s="417" t="s">
        <v>3802</v>
      </c>
      <c r="M450" s="417" t="s">
        <v>3802</v>
      </c>
      <c r="N450" s="412"/>
      <c r="O450" s="412"/>
      <c r="P450" s="420"/>
      <c r="Q450" s="413"/>
      <c r="R450" s="413"/>
      <c r="S450" s="413"/>
      <c r="T450" s="413"/>
    </row>
    <row r="451" spans="1:20" s="414" customFormat="1" ht="19.2" customHeight="1">
      <c r="A451" s="379">
        <v>443</v>
      </c>
      <c r="B451" s="376" t="s">
        <v>5312</v>
      </c>
      <c r="C451" s="377" t="s">
        <v>394</v>
      </c>
      <c r="D451" s="378" t="s">
        <v>110</v>
      </c>
      <c r="E451" s="379" t="s">
        <v>30</v>
      </c>
      <c r="F451" s="376" t="s">
        <v>4788</v>
      </c>
      <c r="G451" s="380" t="s">
        <v>5304</v>
      </c>
      <c r="H451" s="543"/>
      <c r="I451" s="543"/>
      <c r="J451" s="543"/>
      <c r="K451" s="417" t="s">
        <v>3802</v>
      </c>
      <c r="L451" s="417" t="s">
        <v>3802</v>
      </c>
      <c r="M451" s="417" t="s">
        <v>3802</v>
      </c>
      <c r="N451" s="412"/>
      <c r="O451" s="412"/>
      <c r="P451" s="420"/>
      <c r="Q451" s="413"/>
      <c r="R451" s="413"/>
      <c r="S451" s="413"/>
      <c r="T451" s="413"/>
    </row>
    <row r="452" spans="1:20" s="414" customFormat="1" ht="19.2" customHeight="1">
      <c r="A452" s="379">
        <v>444</v>
      </c>
      <c r="B452" s="376" t="s">
        <v>5313</v>
      </c>
      <c r="C452" s="377" t="s">
        <v>1188</v>
      </c>
      <c r="D452" s="378" t="s">
        <v>235</v>
      </c>
      <c r="E452" s="379" t="s">
        <v>30</v>
      </c>
      <c r="F452" s="376" t="s">
        <v>4931</v>
      </c>
      <c r="G452" s="380" t="s">
        <v>5304</v>
      </c>
      <c r="H452" s="543"/>
      <c r="I452" s="543"/>
      <c r="J452" s="543"/>
      <c r="K452" s="417" t="s">
        <v>3802</v>
      </c>
      <c r="L452" s="417" t="s">
        <v>3802</v>
      </c>
      <c r="M452" s="417" t="s">
        <v>3802</v>
      </c>
      <c r="N452" s="412"/>
      <c r="O452" s="412"/>
      <c r="P452" s="420"/>
      <c r="Q452" s="413"/>
      <c r="R452" s="413"/>
      <c r="S452" s="413"/>
      <c r="T452" s="413"/>
    </row>
    <row r="453" spans="1:20" s="414" customFormat="1" ht="19.2" customHeight="1">
      <c r="A453" s="379">
        <v>445</v>
      </c>
      <c r="B453" s="376" t="s">
        <v>5314</v>
      </c>
      <c r="C453" s="377" t="s">
        <v>5315</v>
      </c>
      <c r="D453" s="378" t="s">
        <v>34</v>
      </c>
      <c r="E453" s="379" t="s">
        <v>31</v>
      </c>
      <c r="F453" s="376" t="s">
        <v>5309</v>
      </c>
      <c r="G453" s="380" t="s">
        <v>5316</v>
      </c>
      <c r="H453" s="543"/>
      <c r="I453" s="543"/>
      <c r="J453" s="543"/>
      <c r="K453" s="417" t="s">
        <v>3802</v>
      </c>
      <c r="L453" s="417" t="s">
        <v>3802</v>
      </c>
      <c r="M453" s="417" t="s">
        <v>3802</v>
      </c>
      <c r="N453" s="412"/>
      <c r="O453" s="412"/>
      <c r="P453" s="420"/>
      <c r="Q453" s="413"/>
      <c r="R453" s="413"/>
      <c r="S453" s="413"/>
      <c r="T453" s="413"/>
    </row>
    <row r="454" spans="1:20" s="414" customFormat="1" ht="19.2" customHeight="1">
      <c r="A454" s="379">
        <v>446</v>
      </c>
      <c r="B454" s="376" t="s">
        <v>5317</v>
      </c>
      <c r="C454" s="377" t="s">
        <v>1558</v>
      </c>
      <c r="D454" s="378" t="s">
        <v>46</v>
      </c>
      <c r="E454" s="379" t="s">
        <v>31</v>
      </c>
      <c r="F454" s="376" t="s">
        <v>4753</v>
      </c>
      <c r="G454" s="380" t="s">
        <v>5316</v>
      </c>
      <c r="H454" s="543"/>
      <c r="I454" s="543"/>
      <c r="J454" s="543"/>
      <c r="K454" s="417" t="s">
        <v>3802</v>
      </c>
      <c r="L454" s="417" t="s">
        <v>3802</v>
      </c>
      <c r="M454" s="417" t="s">
        <v>3802</v>
      </c>
      <c r="N454" s="412"/>
      <c r="O454" s="412"/>
      <c r="P454" s="420"/>
      <c r="Q454" s="413"/>
      <c r="R454" s="413"/>
      <c r="S454" s="413"/>
      <c r="T454" s="413"/>
    </row>
    <row r="455" spans="1:20" s="414" customFormat="1" ht="19.2" customHeight="1">
      <c r="A455" s="379">
        <v>447</v>
      </c>
      <c r="B455" s="376" t="s">
        <v>5318</v>
      </c>
      <c r="C455" s="377" t="s">
        <v>5218</v>
      </c>
      <c r="D455" s="378" t="s">
        <v>333</v>
      </c>
      <c r="E455" s="379" t="s">
        <v>30</v>
      </c>
      <c r="F455" s="376" t="s">
        <v>5319</v>
      </c>
      <c r="G455" s="380" t="s">
        <v>5316</v>
      </c>
      <c r="H455" s="543"/>
      <c r="I455" s="543"/>
      <c r="J455" s="543"/>
      <c r="K455" s="417" t="s">
        <v>3802</v>
      </c>
      <c r="L455" s="417" t="s">
        <v>3802</v>
      </c>
      <c r="M455" s="417" t="s">
        <v>3802</v>
      </c>
      <c r="N455" s="412"/>
      <c r="O455" s="412"/>
      <c r="P455" s="420"/>
      <c r="Q455" s="413"/>
      <c r="R455" s="413"/>
      <c r="S455" s="413"/>
      <c r="T455" s="413"/>
    </row>
    <row r="456" spans="1:20" s="414" customFormat="1" ht="19.2" customHeight="1">
      <c r="A456" s="379">
        <v>448</v>
      </c>
      <c r="B456" s="376" t="s">
        <v>5320</v>
      </c>
      <c r="C456" s="377" t="s">
        <v>5321</v>
      </c>
      <c r="D456" s="378" t="s">
        <v>1620</v>
      </c>
      <c r="E456" s="379" t="s">
        <v>31</v>
      </c>
      <c r="F456" s="376" t="s">
        <v>4498</v>
      </c>
      <c r="G456" s="380" t="s">
        <v>5316</v>
      </c>
      <c r="H456" s="543"/>
      <c r="I456" s="543"/>
      <c r="J456" s="543"/>
      <c r="K456" s="417" t="s">
        <v>3802</v>
      </c>
      <c r="L456" s="417" t="s">
        <v>3802</v>
      </c>
      <c r="M456" s="417" t="s">
        <v>3802</v>
      </c>
      <c r="N456" s="412"/>
      <c r="O456" s="412"/>
      <c r="P456" s="420"/>
      <c r="Q456" s="413"/>
      <c r="R456" s="413"/>
      <c r="S456" s="413"/>
      <c r="T456" s="413"/>
    </row>
    <row r="457" spans="1:20" s="414" customFormat="1" ht="19.2" customHeight="1">
      <c r="A457" s="379">
        <v>449</v>
      </c>
      <c r="B457" s="376" t="s">
        <v>5322</v>
      </c>
      <c r="C457" s="377" t="s">
        <v>5323</v>
      </c>
      <c r="D457" s="378" t="s">
        <v>52</v>
      </c>
      <c r="E457" s="379" t="s">
        <v>30</v>
      </c>
      <c r="F457" s="376" t="s">
        <v>5324</v>
      </c>
      <c r="G457" s="380" t="s">
        <v>5316</v>
      </c>
      <c r="H457" s="543"/>
      <c r="I457" s="543"/>
      <c r="J457" s="543"/>
      <c r="K457" s="417" t="s">
        <v>3802</v>
      </c>
      <c r="L457" s="417" t="s">
        <v>3802</v>
      </c>
      <c r="M457" s="417" t="s">
        <v>3802</v>
      </c>
      <c r="N457" s="412"/>
      <c r="O457" s="412"/>
      <c r="P457" s="420"/>
      <c r="Q457" s="413"/>
      <c r="R457" s="413"/>
      <c r="S457" s="413"/>
      <c r="T457" s="413"/>
    </row>
    <row r="458" spans="1:20" s="414" customFormat="1" ht="19.2" customHeight="1">
      <c r="A458" s="379">
        <v>450</v>
      </c>
      <c r="B458" s="376" t="s">
        <v>5325</v>
      </c>
      <c r="C458" s="377" t="s">
        <v>2789</v>
      </c>
      <c r="D458" s="378" t="s">
        <v>75</v>
      </c>
      <c r="E458" s="379" t="s">
        <v>30</v>
      </c>
      <c r="F458" s="376" t="s">
        <v>5326</v>
      </c>
      <c r="G458" s="380" t="s">
        <v>5316</v>
      </c>
      <c r="H458" s="543"/>
      <c r="I458" s="543"/>
      <c r="J458" s="543"/>
      <c r="K458" s="417" t="s">
        <v>3802</v>
      </c>
      <c r="L458" s="417" t="s">
        <v>3802</v>
      </c>
      <c r="M458" s="417" t="s">
        <v>3802</v>
      </c>
      <c r="N458" s="412"/>
      <c r="O458" s="412"/>
      <c r="P458" s="420"/>
      <c r="Q458" s="413"/>
      <c r="R458" s="413"/>
      <c r="S458" s="413"/>
      <c r="T458" s="413"/>
    </row>
    <row r="459" spans="1:20" s="414" customFormat="1" ht="19.2" customHeight="1">
      <c r="A459" s="379">
        <v>451</v>
      </c>
      <c r="B459" s="376" t="s">
        <v>5327</v>
      </c>
      <c r="C459" s="377" t="s">
        <v>3118</v>
      </c>
      <c r="D459" s="378" t="s">
        <v>79</v>
      </c>
      <c r="E459" s="379" t="s">
        <v>30</v>
      </c>
      <c r="F459" s="376" t="s">
        <v>124</v>
      </c>
      <c r="G459" s="380" t="s">
        <v>5316</v>
      </c>
      <c r="H459" s="543"/>
      <c r="I459" s="543"/>
      <c r="J459" s="543"/>
      <c r="K459" s="417" t="s">
        <v>3802</v>
      </c>
      <c r="L459" s="417" t="s">
        <v>3802</v>
      </c>
      <c r="M459" s="417" t="s">
        <v>3802</v>
      </c>
      <c r="N459" s="412"/>
      <c r="O459" s="412"/>
      <c r="P459" s="420"/>
      <c r="Q459" s="413"/>
      <c r="R459" s="413"/>
      <c r="S459" s="413"/>
      <c r="T459" s="413"/>
    </row>
    <row r="460" spans="1:20" s="414" customFormat="1" ht="19.2" customHeight="1">
      <c r="A460" s="379">
        <v>452</v>
      </c>
      <c r="B460" s="376" t="s">
        <v>5328</v>
      </c>
      <c r="C460" s="377" t="s">
        <v>796</v>
      </c>
      <c r="D460" s="378" t="s">
        <v>1750</v>
      </c>
      <c r="E460" s="379" t="s">
        <v>30</v>
      </c>
      <c r="F460" s="376" t="s">
        <v>556</v>
      </c>
      <c r="G460" s="380" t="s">
        <v>5316</v>
      </c>
      <c r="H460" s="543"/>
      <c r="I460" s="543"/>
      <c r="J460" s="543"/>
      <c r="K460" s="417" t="s">
        <v>3802</v>
      </c>
      <c r="L460" s="417" t="s">
        <v>3802</v>
      </c>
      <c r="M460" s="417" t="s">
        <v>3802</v>
      </c>
      <c r="N460" s="412"/>
      <c r="O460" s="412"/>
      <c r="P460" s="420"/>
      <c r="Q460" s="413"/>
      <c r="R460" s="413"/>
      <c r="S460" s="413"/>
      <c r="T460" s="413"/>
    </row>
    <row r="461" spans="1:20" s="414" customFormat="1" ht="19.2" customHeight="1">
      <c r="A461" s="379">
        <v>453</v>
      </c>
      <c r="B461" s="376" t="s">
        <v>5329</v>
      </c>
      <c r="C461" s="377" t="s">
        <v>5330</v>
      </c>
      <c r="D461" s="378" t="s">
        <v>947</v>
      </c>
      <c r="E461" s="379" t="s">
        <v>30</v>
      </c>
      <c r="F461" s="376" t="s">
        <v>5331</v>
      </c>
      <c r="G461" s="380" t="s">
        <v>5316</v>
      </c>
      <c r="H461" s="543"/>
      <c r="I461" s="543"/>
      <c r="J461" s="543"/>
      <c r="K461" s="417" t="s">
        <v>3802</v>
      </c>
      <c r="L461" s="417" t="s">
        <v>3802</v>
      </c>
      <c r="M461" s="417" t="s">
        <v>3802</v>
      </c>
      <c r="N461" s="412"/>
      <c r="O461" s="412"/>
      <c r="P461" s="420"/>
      <c r="Q461" s="413"/>
      <c r="R461" s="413"/>
      <c r="S461" s="413"/>
      <c r="T461" s="413"/>
    </row>
    <row r="462" spans="1:20" s="414" customFormat="1" ht="19.2" customHeight="1">
      <c r="A462" s="379">
        <v>454</v>
      </c>
      <c r="B462" s="376" t="s">
        <v>5332</v>
      </c>
      <c r="C462" s="377" t="s">
        <v>5333</v>
      </c>
      <c r="D462" s="378" t="s">
        <v>952</v>
      </c>
      <c r="E462" s="379" t="s">
        <v>30</v>
      </c>
      <c r="F462" s="376" t="s">
        <v>5324</v>
      </c>
      <c r="G462" s="380" t="s">
        <v>5316</v>
      </c>
      <c r="H462" s="549"/>
      <c r="I462" s="549"/>
      <c r="J462" s="549"/>
      <c r="K462" s="417" t="s">
        <v>3802</v>
      </c>
      <c r="L462" s="417" t="s">
        <v>3802</v>
      </c>
      <c r="M462" s="417" t="s">
        <v>3802</v>
      </c>
      <c r="N462" s="417"/>
      <c r="O462" s="417"/>
      <c r="P462" s="418"/>
      <c r="Q462" s="413"/>
      <c r="R462" s="413"/>
      <c r="S462" s="413"/>
      <c r="T462" s="413"/>
    </row>
    <row r="463" spans="1:20" s="414" customFormat="1" ht="19.2" customHeight="1">
      <c r="A463" s="379">
        <v>455</v>
      </c>
      <c r="B463" s="376" t="s">
        <v>5334</v>
      </c>
      <c r="C463" s="377" t="s">
        <v>5335</v>
      </c>
      <c r="D463" s="378" t="s">
        <v>1851</v>
      </c>
      <c r="E463" s="379" t="s">
        <v>31</v>
      </c>
      <c r="F463" s="376" t="s">
        <v>4884</v>
      </c>
      <c r="G463" s="380" t="s">
        <v>5316</v>
      </c>
      <c r="H463" s="543"/>
      <c r="I463" s="543"/>
      <c r="J463" s="543"/>
      <c r="K463" s="417" t="s">
        <v>3802</v>
      </c>
      <c r="L463" s="417" t="s">
        <v>3802</v>
      </c>
      <c r="M463" s="417" t="s">
        <v>3802</v>
      </c>
      <c r="N463" s="412"/>
      <c r="O463" s="412"/>
      <c r="P463" s="420"/>
      <c r="Q463" s="413"/>
      <c r="R463" s="413"/>
      <c r="S463" s="413"/>
      <c r="T463" s="413"/>
    </row>
    <row r="464" spans="1:20" s="414" customFormat="1" ht="19.2" customHeight="1">
      <c r="A464" s="379">
        <v>456</v>
      </c>
      <c r="B464" s="376" t="s">
        <v>5336</v>
      </c>
      <c r="C464" s="377" t="s">
        <v>5337</v>
      </c>
      <c r="D464" s="378" t="s">
        <v>2527</v>
      </c>
      <c r="E464" s="379" t="s">
        <v>31</v>
      </c>
      <c r="F464" s="376" t="s">
        <v>4619</v>
      </c>
      <c r="G464" s="380" t="s">
        <v>5316</v>
      </c>
      <c r="H464" s="543"/>
      <c r="I464" s="543"/>
      <c r="J464" s="543"/>
      <c r="K464" s="417" t="s">
        <v>3802</v>
      </c>
      <c r="L464" s="417" t="s">
        <v>3802</v>
      </c>
      <c r="M464" s="417" t="s">
        <v>3802</v>
      </c>
      <c r="N464" s="412"/>
      <c r="O464" s="412"/>
      <c r="P464" s="420"/>
      <c r="Q464" s="413"/>
      <c r="R464" s="413"/>
      <c r="S464" s="413"/>
      <c r="T464" s="413"/>
    </row>
    <row r="465" spans="1:20" s="414" customFormat="1" ht="19.2" customHeight="1">
      <c r="A465" s="379">
        <v>457</v>
      </c>
      <c r="B465" s="376" t="s">
        <v>5338</v>
      </c>
      <c r="C465" s="377" t="s">
        <v>5339</v>
      </c>
      <c r="D465" s="378" t="s">
        <v>106</v>
      </c>
      <c r="E465" s="379" t="s">
        <v>30</v>
      </c>
      <c r="F465" s="376" t="s">
        <v>4753</v>
      </c>
      <c r="G465" s="380" t="s">
        <v>5316</v>
      </c>
      <c r="H465" s="543"/>
      <c r="I465" s="543"/>
      <c r="J465" s="543"/>
      <c r="K465" s="417" t="s">
        <v>3802</v>
      </c>
      <c r="L465" s="417" t="s">
        <v>3802</v>
      </c>
      <c r="M465" s="417" t="s">
        <v>3802</v>
      </c>
      <c r="N465" s="412"/>
      <c r="O465" s="412"/>
      <c r="P465" s="420"/>
      <c r="Q465" s="413"/>
      <c r="R465" s="413"/>
      <c r="S465" s="413"/>
      <c r="T465" s="413"/>
    </row>
    <row r="466" spans="1:20" s="414" customFormat="1" ht="19.2" customHeight="1">
      <c r="A466" s="379">
        <v>458</v>
      </c>
      <c r="B466" s="376" t="s">
        <v>5340</v>
      </c>
      <c r="C466" s="377" t="s">
        <v>5341</v>
      </c>
      <c r="D466" s="378" t="s">
        <v>1694</v>
      </c>
      <c r="E466" s="379" t="s">
        <v>31</v>
      </c>
      <c r="F466" s="376" t="s">
        <v>5047</v>
      </c>
      <c r="G466" s="380" t="s">
        <v>5316</v>
      </c>
      <c r="H466" s="543"/>
      <c r="I466" s="543"/>
      <c r="J466" s="543"/>
      <c r="K466" s="417" t="s">
        <v>3802</v>
      </c>
      <c r="L466" s="417" t="s">
        <v>3802</v>
      </c>
      <c r="M466" s="417" t="s">
        <v>3802</v>
      </c>
      <c r="N466" s="412"/>
      <c r="O466" s="412"/>
      <c r="P466" s="420"/>
      <c r="Q466" s="413"/>
      <c r="R466" s="413"/>
      <c r="S466" s="413"/>
      <c r="T466" s="413"/>
    </row>
    <row r="467" spans="1:20" s="414" customFormat="1" ht="19.2" customHeight="1">
      <c r="A467" s="379">
        <v>459</v>
      </c>
      <c r="B467" s="376" t="s">
        <v>5342</v>
      </c>
      <c r="C467" s="377" t="s">
        <v>5343</v>
      </c>
      <c r="D467" s="378" t="s">
        <v>790</v>
      </c>
      <c r="E467" s="379" t="s">
        <v>31</v>
      </c>
      <c r="F467" s="376" t="s">
        <v>826</v>
      </c>
      <c r="G467" s="380" t="s">
        <v>5316</v>
      </c>
      <c r="H467" s="543"/>
      <c r="I467" s="543"/>
      <c r="J467" s="543"/>
      <c r="K467" s="417" t="s">
        <v>3802</v>
      </c>
      <c r="L467" s="417" t="s">
        <v>3802</v>
      </c>
      <c r="M467" s="417" t="s">
        <v>3802</v>
      </c>
      <c r="N467" s="412"/>
      <c r="O467" s="412"/>
      <c r="P467" s="420"/>
      <c r="Q467" s="413"/>
      <c r="R467" s="413"/>
      <c r="S467" s="413"/>
      <c r="T467" s="413"/>
    </row>
    <row r="468" spans="1:20" s="414" customFormat="1" ht="19.2" customHeight="1">
      <c r="A468" s="379">
        <v>460</v>
      </c>
      <c r="B468" s="376" t="s">
        <v>5344</v>
      </c>
      <c r="C468" s="377" t="s">
        <v>5131</v>
      </c>
      <c r="D468" s="378" t="s">
        <v>314</v>
      </c>
      <c r="E468" s="379" t="s">
        <v>30</v>
      </c>
      <c r="F468" s="376" t="s">
        <v>5133</v>
      </c>
      <c r="G468" s="380" t="s">
        <v>5316</v>
      </c>
      <c r="H468" s="543"/>
      <c r="I468" s="543"/>
      <c r="J468" s="543"/>
      <c r="K468" s="417" t="s">
        <v>3802</v>
      </c>
      <c r="L468" s="417" t="s">
        <v>3802</v>
      </c>
      <c r="M468" s="417" t="s">
        <v>3802</v>
      </c>
      <c r="N468" s="412"/>
      <c r="O468" s="412"/>
      <c r="P468" s="420"/>
      <c r="Q468" s="413"/>
      <c r="R468" s="413"/>
      <c r="S468" s="413"/>
      <c r="T468" s="413"/>
    </row>
    <row r="469" spans="1:20" s="414" customFormat="1" ht="19.2" customHeight="1">
      <c r="A469" s="379">
        <v>461</v>
      </c>
      <c r="B469" s="376" t="s">
        <v>5345</v>
      </c>
      <c r="C469" s="377" t="s">
        <v>5346</v>
      </c>
      <c r="D469" s="378" t="s">
        <v>1928</v>
      </c>
      <c r="E469" s="379" t="s">
        <v>31</v>
      </c>
      <c r="F469" s="376" t="s">
        <v>5347</v>
      </c>
      <c r="G469" s="380" t="s">
        <v>5316</v>
      </c>
      <c r="H469" s="543"/>
      <c r="I469" s="543"/>
      <c r="J469" s="543"/>
      <c r="K469" s="417" t="s">
        <v>3802</v>
      </c>
      <c r="L469" s="417" t="s">
        <v>3802</v>
      </c>
      <c r="M469" s="417" t="s">
        <v>3802</v>
      </c>
      <c r="N469" s="412"/>
      <c r="O469" s="412"/>
      <c r="P469" s="420"/>
      <c r="Q469" s="413"/>
      <c r="R469" s="413"/>
      <c r="S469" s="413"/>
      <c r="T469" s="413"/>
    </row>
    <row r="470" spans="1:20" s="414" customFormat="1" ht="19.2" customHeight="1">
      <c r="A470" s="379">
        <v>462</v>
      </c>
      <c r="B470" s="376" t="s">
        <v>5348</v>
      </c>
      <c r="C470" s="377" t="s">
        <v>2505</v>
      </c>
      <c r="D470" s="378" t="s">
        <v>908</v>
      </c>
      <c r="E470" s="379" t="s">
        <v>31</v>
      </c>
      <c r="F470" s="376" t="s">
        <v>4961</v>
      </c>
      <c r="G470" s="380" t="s">
        <v>5316</v>
      </c>
      <c r="H470" s="543"/>
      <c r="I470" s="543"/>
      <c r="J470" s="543"/>
      <c r="K470" s="417" t="s">
        <v>3802</v>
      </c>
      <c r="L470" s="417" t="s">
        <v>3802</v>
      </c>
      <c r="M470" s="417" t="s">
        <v>3802</v>
      </c>
      <c r="N470" s="412"/>
      <c r="O470" s="412"/>
      <c r="P470" s="420"/>
      <c r="Q470" s="413"/>
      <c r="R470" s="413"/>
      <c r="S470" s="413"/>
      <c r="T470" s="413"/>
    </row>
    <row r="471" spans="1:20" s="414" customFormat="1" ht="19.2" customHeight="1">
      <c r="A471" s="379">
        <v>463</v>
      </c>
      <c r="B471" s="376" t="s">
        <v>5349</v>
      </c>
      <c r="C471" s="377" t="s">
        <v>5350</v>
      </c>
      <c r="D471" s="378" t="s">
        <v>908</v>
      </c>
      <c r="E471" s="379" t="s">
        <v>31</v>
      </c>
      <c r="F471" s="376" t="s">
        <v>5351</v>
      </c>
      <c r="G471" s="380" t="s">
        <v>5316</v>
      </c>
      <c r="H471" s="543"/>
      <c r="I471" s="543"/>
      <c r="J471" s="543"/>
      <c r="K471" s="417" t="s">
        <v>3802</v>
      </c>
      <c r="L471" s="417" t="s">
        <v>3802</v>
      </c>
      <c r="M471" s="417" t="s">
        <v>3802</v>
      </c>
      <c r="N471" s="412"/>
      <c r="O471" s="412"/>
      <c r="P471" s="420"/>
      <c r="Q471" s="413"/>
      <c r="R471" s="413"/>
      <c r="S471" s="413"/>
      <c r="T471" s="413"/>
    </row>
    <row r="472" spans="1:20" s="414" customFormat="1" ht="19.2" customHeight="1">
      <c r="A472" s="379">
        <v>464</v>
      </c>
      <c r="B472" s="376" t="s">
        <v>5352</v>
      </c>
      <c r="C472" s="377" t="s">
        <v>5353</v>
      </c>
      <c r="D472" s="378" t="s">
        <v>333</v>
      </c>
      <c r="E472" s="379" t="s">
        <v>30</v>
      </c>
      <c r="F472" s="376" t="s">
        <v>1332</v>
      </c>
      <c r="G472" s="380" t="s">
        <v>5354</v>
      </c>
      <c r="H472" s="543"/>
      <c r="I472" s="543"/>
      <c r="J472" s="543"/>
      <c r="K472" s="417" t="s">
        <v>3802</v>
      </c>
      <c r="L472" s="417" t="s">
        <v>3802</v>
      </c>
      <c r="M472" s="417" t="s">
        <v>3802</v>
      </c>
      <c r="N472" s="412"/>
      <c r="O472" s="412"/>
      <c r="P472" s="420"/>
      <c r="Q472" s="413"/>
      <c r="R472" s="413"/>
      <c r="S472" s="413"/>
      <c r="T472" s="413"/>
    </row>
    <row r="473" spans="1:20" s="414" customFormat="1" ht="19.2" customHeight="1">
      <c r="A473" s="379">
        <v>465</v>
      </c>
      <c r="B473" s="376" t="s">
        <v>5355</v>
      </c>
      <c r="C473" s="377" t="s">
        <v>2994</v>
      </c>
      <c r="D473" s="378" t="s">
        <v>337</v>
      </c>
      <c r="E473" s="379" t="s">
        <v>30</v>
      </c>
      <c r="F473" s="376" t="s">
        <v>5356</v>
      </c>
      <c r="G473" s="380" t="s">
        <v>5354</v>
      </c>
      <c r="H473" s="543"/>
      <c r="I473" s="543"/>
      <c r="J473" s="543"/>
      <c r="K473" s="417" t="s">
        <v>3802</v>
      </c>
      <c r="L473" s="417" t="s">
        <v>3802</v>
      </c>
      <c r="M473" s="417" t="s">
        <v>3802</v>
      </c>
      <c r="N473" s="412"/>
      <c r="O473" s="412"/>
      <c r="P473" s="420"/>
      <c r="Q473" s="413"/>
      <c r="R473" s="413"/>
      <c r="S473" s="413"/>
      <c r="T473" s="413"/>
    </row>
    <row r="474" spans="1:20" s="414" customFormat="1" ht="19.2" customHeight="1">
      <c r="A474" s="379">
        <v>466</v>
      </c>
      <c r="B474" s="376" t="s">
        <v>5357</v>
      </c>
      <c r="C474" s="377" t="s">
        <v>5358</v>
      </c>
      <c r="D474" s="378" t="s">
        <v>1620</v>
      </c>
      <c r="E474" s="379" t="s">
        <v>30</v>
      </c>
      <c r="F474" s="376" t="s">
        <v>5073</v>
      </c>
      <c r="G474" s="380" t="s">
        <v>5354</v>
      </c>
      <c r="H474" s="543"/>
      <c r="I474" s="543"/>
      <c r="J474" s="543"/>
      <c r="K474" s="417" t="s">
        <v>3802</v>
      </c>
      <c r="L474" s="417" t="s">
        <v>3802</v>
      </c>
      <c r="M474" s="417" t="s">
        <v>3802</v>
      </c>
      <c r="N474" s="412"/>
      <c r="O474" s="412"/>
      <c r="P474" s="420"/>
      <c r="Q474" s="413"/>
      <c r="R474" s="413"/>
      <c r="S474" s="413"/>
      <c r="T474" s="413"/>
    </row>
    <row r="475" spans="1:20" s="414" customFormat="1" ht="19.2" customHeight="1">
      <c r="A475" s="379">
        <v>467</v>
      </c>
      <c r="B475" s="376" t="s">
        <v>5359</v>
      </c>
      <c r="C475" s="377" t="s">
        <v>90</v>
      </c>
      <c r="D475" s="378" t="s">
        <v>2036</v>
      </c>
      <c r="E475" s="379" t="s">
        <v>30</v>
      </c>
      <c r="F475" s="376" t="s">
        <v>5360</v>
      </c>
      <c r="G475" s="380" t="s">
        <v>5354</v>
      </c>
      <c r="H475" s="543"/>
      <c r="I475" s="543"/>
      <c r="J475" s="543"/>
      <c r="K475" s="417" t="s">
        <v>3802</v>
      </c>
      <c r="L475" s="417" t="s">
        <v>3802</v>
      </c>
      <c r="M475" s="417" t="s">
        <v>3802</v>
      </c>
      <c r="N475" s="412"/>
      <c r="O475" s="412"/>
      <c r="P475" s="420"/>
      <c r="Q475" s="413"/>
      <c r="R475" s="413"/>
      <c r="S475" s="413"/>
      <c r="T475" s="413"/>
    </row>
    <row r="476" spans="1:20" s="414" customFormat="1" ht="19.2" customHeight="1">
      <c r="A476" s="379">
        <v>468</v>
      </c>
      <c r="B476" s="376" t="s">
        <v>5361</v>
      </c>
      <c r="C476" s="377" t="s">
        <v>5362</v>
      </c>
      <c r="D476" s="378" t="s">
        <v>5363</v>
      </c>
      <c r="E476" s="379" t="s">
        <v>30</v>
      </c>
      <c r="F476" s="376" t="s">
        <v>5364</v>
      </c>
      <c r="G476" s="380" t="s">
        <v>5354</v>
      </c>
      <c r="H476" s="543"/>
      <c r="I476" s="543"/>
      <c r="J476" s="543"/>
      <c r="K476" s="417" t="s">
        <v>3802</v>
      </c>
      <c r="L476" s="417" t="s">
        <v>3802</v>
      </c>
      <c r="M476" s="417" t="s">
        <v>3802</v>
      </c>
      <c r="N476" s="412"/>
      <c r="O476" s="412"/>
      <c r="P476" s="420"/>
      <c r="Q476" s="413"/>
      <c r="R476" s="413"/>
      <c r="S476" s="413"/>
      <c r="T476" s="413"/>
    </row>
    <row r="477" spans="1:20" s="414" customFormat="1" ht="19.2" customHeight="1">
      <c r="A477" s="379">
        <v>469</v>
      </c>
      <c r="B477" s="376" t="s">
        <v>5365</v>
      </c>
      <c r="C477" s="377" t="s">
        <v>2021</v>
      </c>
      <c r="D477" s="378" t="s">
        <v>520</v>
      </c>
      <c r="E477" s="379" t="s">
        <v>30</v>
      </c>
      <c r="F477" s="376" t="s">
        <v>5366</v>
      </c>
      <c r="G477" s="380" t="s">
        <v>5354</v>
      </c>
      <c r="H477" s="543"/>
      <c r="I477" s="543"/>
      <c r="J477" s="543"/>
      <c r="K477" s="417" t="s">
        <v>3802</v>
      </c>
      <c r="L477" s="417" t="s">
        <v>3802</v>
      </c>
      <c r="M477" s="417" t="s">
        <v>3802</v>
      </c>
      <c r="N477" s="412"/>
      <c r="O477" s="412"/>
      <c r="P477" s="420"/>
      <c r="Q477" s="413"/>
      <c r="R477" s="413"/>
      <c r="S477" s="413"/>
      <c r="T477" s="413"/>
    </row>
    <row r="478" spans="1:20" s="414" customFormat="1" ht="19.2" customHeight="1">
      <c r="A478" s="379">
        <v>470</v>
      </c>
      <c r="B478" s="376" t="s">
        <v>5367</v>
      </c>
      <c r="C478" s="377" t="s">
        <v>5368</v>
      </c>
      <c r="D478" s="378" t="s">
        <v>67</v>
      </c>
      <c r="E478" s="379" t="s">
        <v>30</v>
      </c>
      <c r="F478" s="376" t="s">
        <v>4535</v>
      </c>
      <c r="G478" s="380" t="s">
        <v>5354</v>
      </c>
      <c r="H478" s="543"/>
      <c r="I478" s="543"/>
      <c r="J478" s="543"/>
      <c r="K478" s="417" t="s">
        <v>3802</v>
      </c>
      <c r="L478" s="417" t="s">
        <v>3802</v>
      </c>
      <c r="M478" s="417" t="s">
        <v>3802</v>
      </c>
      <c r="N478" s="412"/>
      <c r="O478" s="412"/>
      <c r="P478" s="420"/>
      <c r="Q478" s="413"/>
      <c r="R478" s="413"/>
      <c r="S478" s="413"/>
      <c r="T478" s="413"/>
    </row>
    <row r="479" spans="1:20" s="414" customFormat="1" ht="19.2" customHeight="1">
      <c r="A479" s="379">
        <v>471</v>
      </c>
      <c r="B479" s="376" t="s">
        <v>5369</v>
      </c>
      <c r="C479" s="377" t="s">
        <v>5370</v>
      </c>
      <c r="D479" s="378" t="s">
        <v>139</v>
      </c>
      <c r="E479" s="379" t="s">
        <v>30</v>
      </c>
      <c r="F479" s="376" t="s">
        <v>2757</v>
      </c>
      <c r="G479" s="380" t="s">
        <v>5354</v>
      </c>
      <c r="H479" s="543"/>
      <c r="I479" s="543"/>
      <c r="J479" s="543"/>
      <c r="K479" s="417" t="s">
        <v>3802</v>
      </c>
      <c r="L479" s="417" t="s">
        <v>3802</v>
      </c>
      <c r="M479" s="417" t="s">
        <v>3802</v>
      </c>
      <c r="N479" s="412"/>
      <c r="O479" s="412"/>
      <c r="P479" s="420"/>
      <c r="Q479" s="413"/>
      <c r="R479" s="413"/>
      <c r="S479" s="413"/>
      <c r="T479" s="413"/>
    </row>
    <row r="480" spans="1:20" s="414" customFormat="1" ht="19.2" customHeight="1">
      <c r="A480" s="379">
        <v>472</v>
      </c>
      <c r="B480" s="376" t="s">
        <v>5371</v>
      </c>
      <c r="C480" s="377" t="s">
        <v>394</v>
      </c>
      <c r="D480" s="378" t="s">
        <v>143</v>
      </c>
      <c r="E480" s="379" t="s">
        <v>30</v>
      </c>
      <c r="F480" s="376" t="s">
        <v>969</v>
      </c>
      <c r="G480" s="380" t="s">
        <v>5354</v>
      </c>
      <c r="H480" s="543"/>
      <c r="I480" s="543"/>
      <c r="J480" s="543"/>
      <c r="K480" s="417" t="s">
        <v>3802</v>
      </c>
      <c r="L480" s="417" t="s">
        <v>3802</v>
      </c>
      <c r="M480" s="417" t="s">
        <v>3802</v>
      </c>
      <c r="N480" s="412"/>
      <c r="O480" s="412"/>
      <c r="P480" s="420"/>
      <c r="Q480" s="413"/>
      <c r="R480" s="413"/>
      <c r="S480" s="413"/>
      <c r="T480" s="413"/>
    </row>
    <row r="481" spans="1:34" s="414" customFormat="1" ht="19.2" customHeight="1">
      <c r="A481" s="379">
        <v>473</v>
      </c>
      <c r="B481" s="376" t="s">
        <v>5372</v>
      </c>
      <c r="C481" s="377" t="s">
        <v>4803</v>
      </c>
      <c r="D481" s="378" t="s">
        <v>725</v>
      </c>
      <c r="E481" s="379" t="s">
        <v>30</v>
      </c>
      <c r="F481" s="376" t="s">
        <v>4658</v>
      </c>
      <c r="G481" s="380" t="s">
        <v>5354</v>
      </c>
      <c r="H481" s="543"/>
      <c r="I481" s="543"/>
      <c r="J481" s="543"/>
      <c r="K481" s="417" t="s">
        <v>3802</v>
      </c>
      <c r="L481" s="417" t="s">
        <v>3802</v>
      </c>
      <c r="M481" s="417" t="s">
        <v>3802</v>
      </c>
      <c r="N481" s="412"/>
      <c r="O481" s="412"/>
      <c r="P481" s="420"/>
      <c r="Q481" s="413"/>
      <c r="R481" s="413"/>
      <c r="S481" s="413"/>
      <c r="T481" s="413"/>
    </row>
    <row r="482" spans="1:34" s="414" customFormat="1" ht="19.2" customHeight="1">
      <c r="A482" s="379">
        <v>474</v>
      </c>
      <c r="B482" s="376" t="s">
        <v>5373</v>
      </c>
      <c r="C482" s="377" t="s">
        <v>5374</v>
      </c>
      <c r="D482" s="378" t="s">
        <v>147</v>
      </c>
      <c r="E482" s="379" t="s">
        <v>30</v>
      </c>
      <c r="F482" s="376" t="s">
        <v>1222</v>
      </c>
      <c r="G482" s="380" t="s">
        <v>5354</v>
      </c>
      <c r="H482" s="543"/>
      <c r="I482" s="543"/>
      <c r="J482" s="543"/>
      <c r="K482" s="417" t="s">
        <v>3802</v>
      </c>
      <c r="L482" s="417" t="s">
        <v>3802</v>
      </c>
      <c r="M482" s="417" t="s">
        <v>3802</v>
      </c>
      <c r="N482" s="412"/>
      <c r="O482" s="412"/>
      <c r="P482" s="420"/>
      <c r="Q482" s="415"/>
      <c r="R482" s="415"/>
      <c r="S482" s="415"/>
      <c r="T482" s="415"/>
      <c r="U482" s="416"/>
      <c r="V482" s="416"/>
      <c r="W482" s="416"/>
      <c r="X482" s="416"/>
      <c r="Y482" s="416"/>
      <c r="Z482" s="416"/>
      <c r="AA482" s="416"/>
      <c r="AB482" s="416"/>
      <c r="AC482" s="416"/>
      <c r="AD482" s="416"/>
      <c r="AE482" s="416"/>
      <c r="AF482" s="416"/>
      <c r="AG482" s="416"/>
      <c r="AH482" s="416"/>
    </row>
    <row r="483" spans="1:34" s="414" customFormat="1" ht="19.2" customHeight="1">
      <c r="A483" s="379">
        <v>475</v>
      </c>
      <c r="B483" s="376" t="s">
        <v>5375</v>
      </c>
      <c r="C483" s="377" t="s">
        <v>2448</v>
      </c>
      <c r="D483" s="378" t="s">
        <v>5376</v>
      </c>
      <c r="E483" s="379" t="s">
        <v>31</v>
      </c>
      <c r="F483" s="376" t="s">
        <v>5377</v>
      </c>
      <c r="G483" s="380" t="s">
        <v>5354</v>
      </c>
      <c r="H483" s="543"/>
      <c r="I483" s="543"/>
      <c r="J483" s="543"/>
      <c r="K483" s="417" t="s">
        <v>3802</v>
      </c>
      <c r="L483" s="417" t="s">
        <v>3802</v>
      </c>
      <c r="M483" s="417" t="s">
        <v>3802</v>
      </c>
      <c r="N483" s="412"/>
      <c r="O483" s="412"/>
      <c r="P483" s="420"/>
      <c r="Q483" s="415"/>
      <c r="R483" s="415"/>
      <c r="S483" s="415"/>
      <c r="T483" s="415"/>
      <c r="U483" s="416"/>
      <c r="V483" s="416"/>
      <c r="W483" s="416"/>
      <c r="X483" s="416"/>
      <c r="Y483" s="416"/>
      <c r="Z483" s="416"/>
      <c r="AA483" s="416"/>
      <c r="AB483" s="416"/>
      <c r="AC483" s="416"/>
      <c r="AD483" s="416"/>
      <c r="AE483" s="416"/>
      <c r="AF483" s="416"/>
      <c r="AG483" s="416"/>
      <c r="AH483" s="416"/>
    </row>
    <row r="484" spans="1:34" s="414" customFormat="1" ht="19.2" customHeight="1">
      <c r="A484" s="379">
        <v>476</v>
      </c>
      <c r="B484" s="376" t="s">
        <v>5378</v>
      </c>
      <c r="C484" s="377" t="s">
        <v>1188</v>
      </c>
      <c r="D484" s="378" t="s">
        <v>371</v>
      </c>
      <c r="E484" s="379" t="s">
        <v>30</v>
      </c>
      <c r="F484" s="376" t="s">
        <v>5123</v>
      </c>
      <c r="G484" s="380" t="s">
        <v>5354</v>
      </c>
      <c r="H484" s="543"/>
      <c r="I484" s="543"/>
      <c r="J484" s="543"/>
      <c r="K484" s="417" t="s">
        <v>3802</v>
      </c>
      <c r="L484" s="417" t="s">
        <v>3802</v>
      </c>
      <c r="M484" s="417" t="s">
        <v>3802</v>
      </c>
      <c r="N484" s="412"/>
      <c r="O484" s="412"/>
      <c r="P484" s="420"/>
      <c r="Q484" s="415"/>
      <c r="R484" s="415"/>
      <c r="S484" s="415"/>
      <c r="T484" s="415"/>
      <c r="U484" s="416"/>
      <c r="V484" s="416"/>
      <c r="W484" s="416"/>
      <c r="X484" s="416"/>
      <c r="Y484" s="416"/>
      <c r="Z484" s="416"/>
      <c r="AA484" s="416"/>
      <c r="AB484" s="416"/>
      <c r="AC484" s="416"/>
      <c r="AD484" s="416"/>
      <c r="AE484" s="416"/>
      <c r="AF484" s="416"/>
      <c r="AG484" s="416"/>
      <c r="AH484" s="416"/>
    </row>
    <row r="485" spans="1:34" s="414" customFormat="1" ht="19.2" customHeight="1">
      <c r="A485" s="379">
        <v>477</v>
      </c>
      <c r="B485" s="376" t="s">
        <v>5379</v>
      </c>
      <c r="C485" s="377" t="s">
        <v>5380</v>
      </c>
      <c r="D485" s="378" t="s">
        <v>75</v>
      </c>
      <c r="E485" s="379" t="s">
        <v>30</v>
      </c>
      <c r="F485" s="376" t="s">
        <v>5045</v>
      </c>
      <c r="G485" s="380" t="s">
        <v>5354</v>
      </c>
      <c r="H485" s="543"/>
      <c r="I485" s="543"/>
      <c r="J485" s="543"/>
      <c r="K485" s="417" t="s">
        <v>3802</v>
      </c>
      <c r="L485" s="417" t="s">
        <v>3802</v>
      </c>
      <c r="M485" s="417" t="s">
        <v>3802</v>
      </c>
      <c r="N485" s="412"/>
      <c r="O485" s="412"/>
      <c r="P485" s="420"/>
      <c r="Q485" s="415"/>
      <c r="R485" s="415"/>
      <c r="S485" s="415"/>
      <c r="T485" s="415"/>
      <c r="U485" s="416"/>
      <c r="V485" s="416"/>
      <c r="W485" s="416"/>
      <c r="X485" s="416"/>
      <c r="Y485" s="416"/>
      <c r="Z485" s="416"/>
      <c r="AA485" s="416"/>
      <c r="AB485" s="416"/>
      <c r="AC485" s="416"/>
      <c r="AD485" s="416"/>
      <c r="AE485" s="416"/>
      <c r="AF485" s="416"/>
      <c r="AG485" s="416"/>
      <c r="AH485" s="416"/>
    </row>
    <row r="486" spans="1:34" s="414" customFormat="1" ht="19.2" customHeight="1">
      <c r="A486" s="379">
        <v>478</v>
      </c>
      <c r="B486" s="376" t="s">
        <v>5381</v>
      </c>
      <c r="C486" s="377" t="s">
        <v>5382</v>
      </c>
      <c r="D486" s="378" t="s">
        <v>79</v>
      </c>
      <c r="E486" s="379" t="s">
        <v>30</v>
      </c>
      <c r="F486" s="376" t="s">
        <v>4807</v>
      </c>
      <c r="G486" s="380" t="s">
        <v>5354</v>
      </c>
      <c r="H486" s="543"/>
      <c r="I486" s="543"/>
      <c r="J486" s="543"/>
      <c r="K486" s="417" t="s">
        <v>3802</v>
      </c>
      <c r="L486" s="417" t="s">
        <v>3802</v>
      </c>
      <c r="M486" s="417" t="s">
        <v>3802</v>
      </c>
      <c r="N486" s="412"/>
      <c r="O486" s="412"/>
      <c r="P486" s="420"/>
      <c r="Q486" s="413"/>
      <c r="R486" s="413"/>
      <c r="S486" s="413"/>
      <c r="T486" s="413"/>
    </row>
    <row r="487" spans="1:34" s="414" customFormat="1" ht="19.2" customHeight="1">
      <c r="A487" s="379">
        <v>479</v>
      </c>
      <c r="B487" s="376" t="s">
        <v>5383</v>
      </c>
      <c r="C487" s="377" t="s">
        <v>710</v>
      </c>
      <c r="D487" s="378" t="s">
        <v>79</v>
      </c>
      <c r="E487" s="379" t="s">
        <v>30</v>
      </c>
      <c r="F487" s="376" t="s">
        <v>5384</v>
      </c>
      <c r="G487" s="380" t="s">
        <v>5354</v>
      </c>
      <c r="H487" s="543"/>
      <c r="I487" s="543"/>
      <c r="J487" s="543"/>
      <c r="K487" s="417" t="s">
        <v>3802</v>
      </c>
      <c r="L487" s="417" t="s">
        <v>3802</v>
      </c>
      <c r="M487" s="417" t="s">
        <v>3802</v>
      </c>
      <c r="N487" s="412"/>
      <c r="O487" s="412"/>
      <c r="P487" s="420"/>
      <c r="Q487" s="413"/>
      <c r="R487" s="413"/>
      <c r="S487" s="413"/>
      <c r="T487" s="413"/>
    </row>
    <row r="488" spans="1:34" s="414" customFormat="1" ht="19.2" customHeight="1">
      <c r="A488" s="379">
        <v>480</v>
      </c>
      <c r="B488" s="376" t="s">
        <v>5385</v>
      </c>
      <c r="C488" s="377" t="s">
        <v>55</v>
      </c>
      <c r="D488" s="378" t="s">
        <v>5386</v>
      </c>
      <c r="E488" s="379" t="s">
        <v>30</v>
      </c>
      <c r="F488" s="376" t="s">
        <v>5387</v>
      </c>
      <c r="G488" s="380" t="s">
        <v>5354</v>
      </c>
      <c r="H488" s="543"/>
      <c r="I488" s="543"/>
      <c r="J488" s="543"/>
      <c r="K488" s="417" t="s">
        <v>3802</v>
      </c>
      <c r="L488" s="417" t="s">
        <v>3802</v>
      </c>
      <c r="M488" s="417" t="s">
        <v>3802</v>
      </c>
      <c r="N488" s="412"/>
      <c r="O488" s="412"/>
      <c r="P488" s="420"/>
      <c r="Q488" s="413"/>
      <c r="R488" s="413"/>
      <c r="S488" s="413"/>
      <c r="T488" s="413"/>
    </row>
    <row r="489" spans="1:34" s="414" customFormat="1" ht="19.2" customHeight="1">
      <c r="A489" s="379">
        <v>481</v>
      </c>
      <c r="B489" s="376" t="s">
        <v>5388</v>
      </c>
      <c r="C489" s="377" t="s">
        <v>5389</v>
      </c>
      <c r="D489" s="378" t="s">
        <v>183</v>
      </c>
      <c r="E489" s="379" t="s">
        <v>30</v>
      </c>
      <c r="F489" s="376" t="s">
        <v>5033</v>
      </c>
      <c r="G489" s="380" t="s">
        <v>5354</v>
      </c>
      <c r="H489" s="543"/>
      <c r="I489" s="543"/>
      <c r="J489" s="543"/>
      <c r="K489" s="417" t="s">
        <v>3802</v>
      </c>
      <c r="L489" s="417" t="s">
        <v>3802</v>
      </c>
      <c r="M489" s="417" t="s">
        <v>3802</v>
      </c>
      <c r="N489" s="412"/>
      <c r="O489" s="412"/>
      <c r="P489" s="420"/>
      <c r="Q489" s="413"/>
      <c r="R489" s="413"/>
      <c r="S489" s="413"/>
      <c r="T489" s="413"/>
    </row>
    <row r="490" spans="1:34" s="414" customFormat="1" ht="19.2" customHeight="1">
      <c r="A490" s="379">
        <v>482</v>
      </c>
      <c r="B490" s="376" t="s">
        <v>5390</v>
      </c>
      <c r="C490" s="377" t="s">
        <v>5391</v>
      </c>
      <c r="D490" s="378" t="s">
        <v>30</v>
      </c>
      <c r="E490" s="379" t="s">
        <v>30</v>
      </c>
      <c r="F490" s="376" t="s">
        <v>5392</v>
      </c>
      <c r="G490" s="380" t="s">
        <v>5354</v>
      </c>
      <c r="H490" s="543"/>
      <c r="I490" s="543"/>
      <c r="J490" s="543"/>
      <c r="K490" s="417" t="s">
        <v>3802</v>
      </c>
      <c r="L490" s="417" t="s">
        <v>3802</v>
      </c>
      <c r="M490" s="417" t="s">
        <v>3802</v>
      </c>
      <c r="N490" s="412"/>
      <c r="O490" s="412"/>
      <c r="P490" s="420"/>
      <c r="Q490" s="413"/>
      <c r="R490" s="413"/>
      <c r="S490" s="413"/>
      <c r="T490" s="413"/>
    </row>
    <row r="491" spans="1:34" s="414" customFormat="1" ht="19.2" customHeight="1">
      <c r="A491" s="379">
        <v>483</v>
      </c>
      <c r="B491" s="376" t="s">
        <v>5393</v>
      </c>
      <c r="C491" s="377" t="s">
        <v>1213</v>
      </c>
      <c r="D491" s="378" t="s">
        <v>87</v>
      </c>
      <c r="E491" s="379" t="s">
        <v>30</v>
      </c>
      <c r="F491" s="376" t="s">
        <v>4761</v>
      </c>
      <c r="G491" s="380" t="s">
        <v>5354</v>
      </c>
      <c r="H491" s="543"/>
      <c r="I491" s="543"/>
      <c r="J491" s="543"/>
      <c r="K491" s="417" t="s">
        <v>3802</v>
      </c>
      <c r="L491" s="417" t="s">
        <v>3802</v>
      </c>
      <c r="M491" s="417" t="s">
        <v>3802</v>
      </c>
      <c r="N491" s="412"/>
      <c r="O491" s="412"/>
      <c r="P491" s="420"/>
      <c r="Q491" s="413"/>
      <c r="R491" s="413"/>
      <c r="S491" s="413"/>
      <c r="T491" s="413"/>
    </row>
    <row r="492" spans="1:34" s="414" customFormat="1" ht="19.2" customHeight="1">
      <c r="A492" s="379">
        <v>484</v>
      </c>
      <c r="B492" s="376" t="s">
        <v>5394</v>
      </c>
      <c r="C492" s="377" t="s">
        <v>1469</v>
      </c>
      <c r="D492" s="378" t="s">
        <v>587</v>
      </c>
      <c r="E492" s="379" t="s">
        <v>30</v>
      </c>
      <c r="F492" s="376" t="s">
        <v>4931</v>
      </c>
      <c r="G492" s="380" t="s">
        <v>5354</v>
      </c>
      <c r="H492" s="543"/>
      <c r="I492" s="543"/>
      <c r="J492" s="543"/>
      <c r="K492" s="417" t="s">
        <v>3802</v>
      </c>
      <c r="L492" s="417" t="s">
        <v>3802</v>
      </c>
      <c r="M492" s="417" t="s">
        <v>3802</v>
      </c>
      <c r="N492" s="412"/>
      <c r="O492" s="412"/>
      <c r="P492" s="420"/>
      <c r="Q492" s="413"/>
      <c r="R492" s="413"/>
      <c r="S492" s="413"/>
      <c r="T492" s="413"/>
    </row>
    <row r="493" spans="1:34" s="414" customFormat="1" ht="19.2" customHeight="1">
      <c r="A493" s="379">
        <v>485</v>
      </c>
      <c r="B493" s="376" t="s">
        <v>5395</v>
      </c>
      <c r="C493" s="377" t="s">
        <v>3008</v>
      </c>
      <c r="D493" s="378" t="s">
        <v>587</v>
      </c>
      <c r="E493" s="379" t="s">
        <v>30</v>
      </c>
      <c r="F493" s="376" t="s">
        <v>5396</v>
      </c>
      <c r="G493" s="380" t="s">
        <v>5354</v>
      </c>
      <c r="H493" s="543"/>
      <c r="I493" s="543"/>
      <c r="J493" s="543"/>
      <c r="K493" s="417" t="s">
        <v>3802</v>
      </c>
      <c r="L493" s="417" t="s">
        <v>3802</v>
      </c>
      <c r="M493" s="417" t="s">
        <v>3802</v>
      </c>
      <c r="N493" s="412"/>
      <c r="O493" s="412"/>
      <c r="P493" s="420"/>
      <c r="Q493" s="413"/>
      <c r="R493" s="413"/>
      <c r="S493" s="413"/>
      <c r="T493" s="413"/>
    </row>
    <row r="494" spans="1:34" s="414" customFormat="1" ht="19.2" customHeight="1">
      <c r="A494" s="379">
        <v>486</v>
      </c>
      <c r="B494" s="376" t="s">
        <v>5397</v>
      </c>
      <c r="C494" s="377" t="s">
        <v>543</v>
      </c>
      <c r="D494" s="378" t="s">
        <v>91</v>
      </c>
      <c r="E494" s="379" t="s">
        <v>30</v>
      </c>
      <c r="F494" s="376" t="s">
        <v>1452</v>
      </c>
      <c r="G494" s="380" t="s">
        <v>5354</v>
      </c>
      <c r="H494" s="543"/>
      <c r="I494" s="543"/>
      <c r="J494" s="543"/>
      <c r="K494" s="417" t="s">
        <v>3802</v>
      </c>
      <c r="L494" s="417" t="s">
        <v>3802</v>
      </c>
      <c r="M494" s="417" t="s">
        <v>3802</v>
      </c>
      <c r="N494" s="412"/>
      <c r="O494" s="412"/>
      <c r="P494" s="420"/>
      <c r="Q494" s="413"/>
      <c r="R494" s="413"/>
      <c r="S494" s="413"/>
      <c r="T494" s="413"/>
    </row>
    <row r="495" spans="1:34" s="414" customFormat="1" ht="19.2" customHeight="1">
      <c r="A495" s="379">
        <v>487</v>
      </c>
      <c r="B495" s="376" t="s">
        <v>5398</v>
      </c>
      <c r="C495" s="377" t="s">
        <v>2706</v>
      </c>
      <c r="D495" s="378" t="s">
        <v>4528</v>
      </c>
      <c r="E495" s="379" t="s">
        <v>30</v>
      </c>
      <c r="F495" s="376" t="s">
        <v>5319</v>
      </c>
      <c r="G495" s="380" t="s">
        <v>5354</v>
      </c>
      <c r="H495" s="543"/>
      <c r="I495" s="543"/>
      <c r="J495" s="543"/>
      <c r="K495" s="417" t="s">
        <v>3802</v>
      </c>
      <c r="L495" s="417" t="s">
        <v>3802</v>
      </c>
      <c r="M495" s="417" t="s">
        <v>3802</v>
      </c>
      <c r="N495" s="412"/>
      <c r="O495" s="412"/>
      <c r="P495" s="420"/>
      <c r="Q495" s="413"/>
      <c r="R495" s="413"/>
      <c r="S495" s="413"/>
      <c r="T495" s="413"/>
    </row>
    <row r="496" spans="1:34" s="414" customFormat="1" ht="19.2" customHeight="1">
      <c r="A496" s="379">
        <v>488</v>
      </c>
      <c r="B496" s="376" t="s">
        <v>5399</v>
      </c>
      <c r="C496" s="377" t="s">
        <v>3287</v>
      </c>
      <c r="D496" s="378" t="s">
        <v>197</v>
      </c>
      <c r="E496" s="379" t="s">
        <v>30</v>
      </c>
      <c r="F496" s="376" t="s">
        <v>456</v>
      </c>
      <c r="G496" s="380" t="s">
        <v>5354</v>
      </c>
      <c r="H496" s="543"/>
      <c r="I496" s="543"/>
      <c r="J496" s="543"/>
      <c r="K496" s="417" t="s">
        <v>3802</v>
      </c>
      <c r="L496" s="417" t="s">
        <v>3802</v>
      </c>
      <c r="M496" s="417" t="s">
        <v>3802</v>
      </c>
      <c r="N496" s="412"/>
      <c r="O496" s="412"/>
      <c r="P496" s="420"/>
      <c r="Q496" s="413"/>
      <c r="R496" s="413"/>
      <c r="S496" s="413"/>
      <c r="T496" s="413"/>
    </row>
    <row r="497" spans="1:20" s="414" customFormat="1" ht="19.2" customHeight="1">
      <c r="A497" s="379">
        <v>489</v>
      </c>
      <c r="B497" s="376" t="s">
        <v>5400</v>
      </c>
      <c r="C497" s="377" t="s">
        <v>5401</v>
      </c>
      <c r="D497" s="378" t="s">
        <v>197</v>
      </c>
      <c r="E497" s="379" t="s">
        <v>30</v>
      </c>
      <c r="F497" s="376" t="s">
        <v>5402</v>
      </c>
      <c r="G497" s="380" t="s">
        <v>5354</v>
      </c>
      <c r="H497" s="543"/>
      <c r="I497" s="543"/>
      <c r="J497" s="543"/>
      <c r="K497" s="417" t="s">
        <v>3802</v>
      </c>
      <c r="L497" s="417" t="s">
        <v>3802</v>
      </c>
      <c r="M497" s="417" t="s">
        <v>3802</v>
      </c>
      <c r="N497" s="412"/>
      <c r="O497" s="412"/>
      <c r="P497" s="420"/>
      <c r="Q497" s="413"/>
      <c r="R497" s="413"/>
      <c r="S497" s="413"/>
      <c r="T497" s="413"/>
    </row>
    <row r="498" spans="1:20" s="414" customFormat="1" ht="19.2" customHeight="1">
      <c r="A498" s="379">
        <v>490</v>
      </c>
      <c r="B498" s="376" t="s">
        <v>5403</v>
      </c>
      <c r="C498" s="377" t="s">
        <v>2739</v>
      </c>
      <c r="D498" s="378" t="s">
        <v>197</v>
      </c>
      <c r="E498" s="379" t="s">
        <v>30</v>
      </c>
      <c r="F498" s="376" t="s">
        <v>5143</v>
      </c>
      <c r="G498" s="380" t="s">
        <v>5354</v>
      </c>
      <c r="H498" s="543"/>
      <c r="I498" s="543"/>
      <c r="J498" s="543"/>
      <c r="K498" s="417" t="s">
        <v>3802</v>
      </c>
      <c r="L498" s="417" t="s">
        <v>3802</v>
      </c>
      <c r="M498" s="417" t="s">
        <v>3802</v>
      </c>
      <c r="N498" s="412"/>
      <c r="O498" s="412"/>
      <c r="P498" s="420"/>
      <c r="Q498" s="413"/>
      <c r="R498" s="413"/>
      <c r="S498" s="413"/>
      <c r="T498" s="413"/>
    </row>
    <row r="499" spans="1:20" s="414" customFormat="1" ht="19.2" customHeight="1">
      <c r="A499" s="379">
        <v>491</v>
      </c>
      <c r="B499" s="376" t="s">
        <v>5404</v>
      </c>
      <c r="C499" s="377" t="s">
        <v>597</v>
      </c>
      <c r="D499" s="378" t="s">
        <v>425</v>
      </c>
      <c r="E499" s="379" t="s">
        <v>30</v>
      </c>
      <c r="F499" s="376" t="s">
        <v>4951</v>
      </c>
      <c r="G499" s="380" t="s">
        <v>5354</v>
      </c>
      <c r="H499" s="543"/>
      <c r="I499" s="543"/>
      <c r="J499" s="543"/>
      <c r="K499" s="417" t="s">
        <v>3802</v>
      </c>
      <c r="L499" s="417" t="s">
        <v>3802</v>
      </c>
      <c r="M499" s="417" t="s">
        <v>3802</v>
      </c>
      <c r="N499" s="412"/>
      <c r="O499" s="412"/>
      <c r="P499" s="420"/>
      <c r="Q499" s="413"/>
      <c r="R499" s="413"/>
      <c r="S499" s="413"/>
      <c r="T499" s="413"/>
    </row>
    <row r="500" spans="1:20" s="414" customFormat="1" ht="19.2" customHeight="1">
      <c r="A500" s="379">
        <v>492</v>
      </c>
      <c r="B500" s="376" t="s">
        <v>5405</v>
      </c>
      <c r="C500" s="377" t="s">
        <v>759</v>
      </c>
      <c r="D500" s="378" t="s">
        <v>211</v>
      </c>
      <c r="E500" s="379" t="s">
        <v>30</v>
      </c>
      <c r="F500" s="376" t="s">
        <v>4606</v>
      </c>
      <c r="G500" s="380" t="s">
        <v>5354</v>
      </c>
      <c r="H500" s="543"/>
      <c r="I500" s="543"/>
      <c r="J500" s="543"/>
      <c r="K500" s="417" t="s">
        <v>3802</v>
      </c>
      <c r="L500" s="417" t="s">
        <v>3802</v>
      </c>
      <c r="M500" s="417" t="s">
        <v>3802</v>
      </c>
      <c r="N500" s="412"/>
      <c r="O500" s="412"/>
      <c r="P500" s="420"/>
      <c r="Q500" s="413"/>
      <c r="R500" s="413"/>
      <c r="S500" s="413"/>
      <c r="T500" s="413"/>
    </row>
    <row r="501" spans="1:20" s="414" customFormat="1" ht="19.2" customHeight="1">
      <c r="A501" s="379">
        <v>493</v>
      </c>
      <c r="B501" s="376" t="s">
        <v>5406</v>
      </c>
      <c r="C501" s="377" t="s">
        <v>5407</v>
      </c>
      <c r="D501" s="378" t="s">
        <v>4742</v>
      </c>
      <c r="E501" s="379" t="s">
        <v>30</v>
      </c>
      <c r="F501" s="376" t="s">
        <v>5408</v>
      </c>
      <c r="G501" s="380" t="s">
        <v>5354</v>
      </c>
      <c r="H501" s="543"/>
      <c r="I501" s="543"/>
      <c r="J501" s="543"/>
      <c r="K501" s="417" t="s">
        <v>3802</v>
      </c>
      <c r="L501" s="417" t="s">
        <v>3802</v>
      </c>
      <c r="M501" s="417" t="s">
        <v>3802</v>
      </c>
      <c r="N501" s="412"/>
      <c r="O501" s="412"/>
      <c r="P501" s="420"/>
      <c r="Q501" s="413"/>
      <c r="R501" s="413"/>
      <c r="S501" s="413"/>
      <c r="T501" s="413"/>
    </row>
    <row r="502" spans="1:20" s="414" customFormat="1" ht="19.2" customHeight="1">
      <c r="A502" s="379">
        <v>494</v>
      </c>
      <c r="B502" s="376" t="s">
        <v>5409</v>
      </c>
      <c r="C502" s="377" t="s">
        <v>5410</v>
      </c>
      <c r="D502" s="378" t="s">
        <v>310</v>
      </c>
      <c r="E502" s="379" t="s">
        <v>30</v>
      </c>
      <c r="F502" s="376" t="s">
        <v>5411</v>
      </c>
      <c r="G502" s="380" t="s">
        <v>5354</v>
      </c>
      <c r="H502" s="548"/>
      <c r="I502" s="548"/>
      <c r="J502" s="548"/>
      <c r="K502" s="417" t="s">
        <v>3802</v>
      </c>
      <c r="L502" s="417" t="s">
        <v>3802</v>
      </c>
      <c r="M502" s="417" t="s">
        <v>3802</v>
      </c>
      <c r="N502" s="417"/>
      <c r="O502" s="417"/>
      <c r="P502" s="418"/>
      <c r="Q502" s="413"/>
      <c r="R502" s="413"/>
      <c r="S502" s="413"/>
      <c r="T502" s="413"/>
    </row>
    <row r="503" spans="1:20" s="414" customFormat="1" ht="19.2" customHeight="1">
      <c r="A503" s="379">
        <v>495</v>
      </c>
      <c r="B503" s="376" t="s">
        <v>5412</v>
      </c>
      <c r="C503" s="377" t="s">
        <v>5413</v>
      </c>
      <c r="D503" s="378" t="s">
        <v>444</v>
      </c>
      <c r="E503" s="379" t="s">
        <v>30</v>
      </c>
      <c r="F503" s="376" t="s">
        <v>4591</v>
      </c>
      <c r="G503" s="380" t="s">
        <v>5354</v>
      </c>
      <c r="H503" s="549"/>
      <c r="I503" s="549"/>
      <c r="J503" s="549"/>
      <c r="K503" s="417" t="s">
        <v>3802</v>
      </c>
      <c r="L503" s="417" t="s">
        <v>3802</v>
      </c>
      <c r="M503" s="417" t="s">
        <v>3802</v>
      </c>
      <c r="N503" s="417"/>
      <c r="O503" s="417"/>
      <c r="P503" s="418"/>
      <c r="Q503" s="413"/>
      <c r="R503" s="413"/>
      <c r="S503" s="413"/>
      <c r="T503" s="413"/>
    </row>
    <row r="504" spans="1:20" s="414" customFormat="1" ht="19.2" customHeight="1">
      <c r="A504" s="379">
        <v>496</v>
      </c>
      <c r="B504" s="376" t="s">
        <v>5414</v>
      </c>
      <c r="C504" s="377" t="s">
        <v>1188</v>
      </c>
      <c r="D504" s="378" t="s">
        <v>228</v>
      </c>
      <c r="E504" s="379" t="s">
        <v>30</v>
      </c>
      <c r="F504" s="376" t="s">
        <v>4968</v>
      </c>
      <c r="G504" s="380" t="s">
        <v>5354</v>
      </c>
      <c r="H504" s="549"/>
      <c r="I504" s="549"/>
      <c r="J504" s="549"/>
      <c r="K504" s="417" t="s">
        <v>3802</v>
      </c>
      <c r="L504" s="417" t="s">
        <v>3802</v>
      </c>
      <c r="M504" s="417" t="s">
        <v>3802</v>
      </c>
      <c r="N504" s="417"/>
      <c r="O504" s="417"/>
      <c r="P504" s="418"/>
      <c r="Q504" s="413"/>
      <c r="R504" s="413"/>
      <c r="S504" s="413"/>
      <c r="T504" s="413"/>
    </row>
    <row r="505" spans="1:20" s="414" customFormat="1" ht="19.2" customHeight="1">
      <c r="A505" s="379">
        <v>497</v>
      </c>
      <c r="B505" s="376" t="s">
        <v>5415</v>
      </c>
      <c r="C505" s="377" t="s">
        <v>5416</v>
      </c>
      <c r="D505" s="378" t="s">
        <v>231</v>
      </c>
      <c r="E505" s="379" t="s">
        <v>30</v>
      </c>
      <c r="F505" s="376" t="s">
        <v>4799</v>
      </c>
      <c r="G505" s="380" t="s">
        <v>5354</v>
      </c>
      <c r="H505" s="549"/>
      <c r="I505" s="549"/>
      <c r="J505" s="549"/>
      <c r="K505" s="417" t="s">
        <v>3802</v>
      </c>
      <c r="L505" s="417" t="s">
        <v>3802</v>
      </c>
      <c r="M505" s="417" t="s">
        <v>3802</v>
      </c>
      <c r="N505" s="417"/>
      <c r="O505" s="417"/>
      <c r="P505" s="418"/>
      <c r="Q505" s="413"/>
      <c r="R505" s="413"/>
      <c r="S505" s="413"/>
      <c r="T505" s="413"/>
    </row>
    <row r="506" spans="1:20" s="414" customFormat="1" ht="19.2" customHeight="1">
      <c r="A506" s="379">
        <v>498</v>
      </c>
      <c r="B506" s="376" t="s">
        <v>5417</v>
      </c>
      <c r="C506" s="377" t="s">
        <v>5418</v>
      </c>
      <c r="D506" s="378" t="s">
        <v>238</v>
      </c>
      <c r="E506" s="379" t="s">
        <v>30</v>
      </c>
      <c r="F506" s="376" t="s">
        <v>5419</v>
      </c>
      <c r="G506" s="380" t="s">
        <v>5354</v>
      </c>
      <c r="H506" s="543"/>
      <c r="I506" s="543"/>
      <c r="J506" s="543"/>
      <c r="K506" s="417" t="s">
        <v>3802</v>
      </c>
      <c r="L506" s="417" t="s">
        <v>3802</v>
      </c>
      <c r="M506" s="417" t="s">
        <v>3802</v>
      </c>
      <c r="N506" s="412"/>
      <c r="O506" s="412"/>
      <c r="P506" s="420"/>
      <c r="Q506" s="413"/>
      <c r="R506" s="413"/>
      <c r="S506" s="413"/>
      <c r="T506" s="413"/>
    </row>
    <row r="507" spans="1:20" s="414" customFormat="1" ht="19.2" customHeight="1">
      <c r="A507" s="379">
        <v>499</v>
      </c>
      <c r="B507" s="376" t="s">
        <v>5420</v>
      </c>
      <c r="C507" s="377" t="s">
        <v>5421</v>
      </c>
      <c r="D507" s="378" t="s">
        <v>467</v>
      </c>
      <c r="E507" s="379" t="s">
        <v>30</v>
      </c>
      <c r="F507" s="376" t="s">
        <v>5422</v>
      </c>
      <c r="G507" s="380" t="s">
        <v>5354</v>
      </c>
      <c r="H507" s="543"/>
      <c r="I507" s="543"/>
      <c r="J507" s="543"/>
      <c r="K507" s="417" t="s">
        <v>3802</v>
      </c>
      <c r="L507" s="417" t="s">
        <v>3802</v>
      </c>
      <c r="M507" s="417" t="s">
        <v>3802</v>
      </c>
      <c r="N507" s="412"/>
      <c r="O507" s="412"/>
      <c r="P507" s="420"/>
      <c r="Q507" s="413"/>
      <c r="R507" s="413"/>
      <c r="S507" s="413"/>
      <c r="T507" s="413"/>
    </row>
    <row r="508" spans="1:20" s="414" customFormat="1" ht="19.2" customHeight="1">
      <c r="A508" s="379">
        <v>500</v>
      </c>
      <c r="B508" s="376" t="s">
        <v>5423</v>
      </c>
      <c r="C508" s="377" t="s">
        <v>5424</v>
      </c>
      <c r="D508" s="378" t="s">
        <v>467</v>
      </c>
      <c r="E508" s="379" t="s">
        <v>30</v>
      </c>
      <c r="F508" s="376" t="s">
        <v>4761</v>
      </c>
      <c r="G508" s="380" t="s">
        <v>5354</v>
      </c>
      <c r="H508" s="543"/>
      <c r="I508" s="543"/>
      <c r="J508" s="543"/>
      <c r="K508" s="417" t="s">
        <v>3802</v>
      </c>
      <c r="L508" s="417" t="s">
        <v>3802</v>
      </c>
      <c r="M508" s="417" t="s">
        <v>3802</v>
      </c>
      <c r="N508" s="412"/>
      <c r="O508" s="412"/>
      <c r="P508" s="420"/>
      <c r="Q508" s="413"/>
      <c r="R508" s="413"/>
      <c r="S508" s="413"/>
      <c r="T508" s="413"/>
    </row>
    <row r="509" spans="1:20" s="414" customFormat="1" ht="19.2" customHeight="1">
      <c r="A509" s="379">
        <v>501</v>
      </c>
      <c r="B509" s="376" t="s">
        <v>5425</v>
      </c>
      <c r="C509" s="377" t="s">
        <v>5426</v>
      </c>
      <c r="D509" s="378" t="s">
        <v>467</v>
      </c>
      <c r="E509" s="379" t="s">
        <v>30</v>
      </c>
      <c r="F509" s="376" t="s">
        <v>4560</v>
      </c>
      <c r="G509" s="380" t="s">
        <v>5354</v>
      </c>
      <c r="H509" s="543"/>
      <c r="I509" s="543"/>
      <c r="J509" s="543"/>
      <c r="K509" s="417" t="s">
        <v>3802</v>
      </c>
      <c r="L509" s="417" t="s">
        <v>3802</v>
      </c>
      <c r="M509" s="417" t="s">
        <v>3802</v>
      </c>
      <c r="N509" s="412"/>
      <c r="O509" s="412"/>
      <c r="P509" s="420"/>
      <c r="Q509" s="413"/>
      <c r="R509" s="413"/>
      <c r="S509" s="413"/>
      <c r="T509" s="413"/>
    </row>
    <row r="510" spans="1:20" s="414" customFormat="1" ht="19.2" customHeight="1">
      <c r="A510" s="379">
        <v>502</v>
      </c>
      <c r="B510" s="376" t="s">
        <v>5427</v>
      </c>
      <c r="C510" s="377" t="s">
        <v>135</v>
      </c>
      <c r="D510" s="378" t="s">
        <v>1414</v>
      </c>
      <c r="E510" s="379" t="s">
        <v>30</v>
      </c>
      <c r="F510" s="376" t="s">
        <v>4626</v>
      </c>
      <c r="G510" s="380" t="s">
        <v>5354</v>
      </c>
      <c r="H510" s="543"/>
      <c r="I510" s="543"/>
      <c r="J510" s="543"/>
      <c r="K510" s="417" t="s">
        <v>3802</v>
      </c>
      <c r="L510" s="417" t="s">
        <v>3802</v>
      </c>
      <c r="M510" s="417" t="s">
        <v>3802</v>
      </c>
      <c r="N510" s="412"/>
      <c r="O510" s="412"/>
      <c r="P510" s="420"/>
      <c r="Q510" s="413"/>
      <c r="R510" s="413"/>
      <c r="S510" s="413"/>
      <c r="T510" s="413"/>
    </row>
    <row r="511" spans="1:20" s="414" customFormat="1" ht="19.2" customHeight="1">
      <c r="A511" s="379">
        <v>503</v>
      </c>
      <c r="B511" s="376" t="s">
        <v>5428</v>
      </c>
      <c r="C511" s="377" t="s">
        <v>586</v>
      </c>
      <c r="D511" s="378" t="s">
        <v>127</v>
      </c>
      <c r="E511" s="379" t="s">
        <v>30</v>
      </c>
      <c r="F511" s="376" t="s">
        <v>4768</v>
      </c>
      <c r="G511" s="380" t="s">
        <v>5354</v>
      </c>
      <c r="H511" s="543"/>
      <c r="I511" s="543"/>
      <c r="J511" s="543"/>
      <c r="K511" s="417" t="s">
        <v>3802</v>
      </c>
      <c r="L511" s="417" t="s">
        <v>3802</v>
      </c>
      <c r="M511" s="417" t="s">
        <v>3802</v>
      </c>
      <c r="N511" s="412"/>
      <c r="O511" s="412"/>
      <c r="P511" s="420"/>
      <c r="Q511" s="413"/>
      <c r="R511" s="413"/>
      <c r="S511" s="413"/>
      <c r="T511" s="413"/>
    </row>
    <row r="512" spans="1:20" s="414" customFormat="1" ht="19.2" customHeight="1">
      <c r="A512" s="379">
        <v>504</v>
      </c>
      <c r="B512" s="376" t="s">
        <v>5429</v>
      </c>
      <c r="C512" s="377" t="s">
        <v>5430</v>
      </c>
      <c r="D512" s="378" t="s">
        <v>5431</v>
      </c>
      <c r="E512" s="379" t="s">
        <v>30</v>
      </c>
      <c r="F512" s="376" t="s">
        <v>5432</v>
      </c>
      <c r="G512" s="380" t="s">
        <v>5433</v>
      </c>
      <c r="H512" s="543"/>
      <c r="I512" s="543"/>
      <c r="J512" s="543"/>
      <c r="K512" s="417" t="s">
        <v>3802</v>
      </c>
      <c r="L512" s="417" t="s">
        <v>3802</v>
      </c>
      <c r="M512" s="417" t="s">
        <v>3802</v>
      </c>
      <c r="N512" s="412"/>
      <c r="O512" s="412"/>
      <c r="P512" s="420"/>
      <c r="Q512" s="413"/>
      <c r="R512" s="413"/>
      <c r="S512" s="413"/>
      <c r="T512" s="413"/>
    </row>
    <row r="513" spans="1:34" s="414" customFormat="1" ht="19.2" customHeight="1">
      <c r="A513" s="379">
        <v>505</v>
      </c>
      <c r="B513" s="376" t="s">
        <v>5434</v>
      </c>
      <c r="C513" s="377" t="s">
        <v>1972</v>
      </c>
      <c r="D513" s="378" t="s">
        <v>243</v>
      </c>
      <c r="E513" s="379" t="s">
        <v>30</v>
      </c>
      <c r="F513" s="376" t="s">
        <v>699</v>
      </c>
      <c r="G513" s="380" t="s">
        <v>5433</v>
      </c>
      <c r="H513" s="543"/>
      <c r="I513" s="543"/>
      <c r="J513" s="543"/>
      <c r="K513" s="417" t="s">
        <v>3802</v>
      </c>
      <c r="L513" s="417" t="s">
        <v>3802</v>
      </c>
      <c r="M513" s="417" t="s">
        <v>3802</v>
      </c>
      <c r="N513" s="412"/>
      <c r="O513" s="412"/>
      <c r="P513" s="420"/>
      <c r="Q513" s="413"/>
      <c r="R513" s="413"/>
      <c r="S513" s="413"/>
      <c r="T513" s="413"/>
    </row>
    <row r="514" spans="1:34" s="414" customFormat="1" ht="19.2" customHeight="1">
      <c r="A514" s="379">
        <v>506</v>
      </c>
      <c r="B514" s="376" t="s">
        <v>5435</v>
      </c>
      <c r="C514" s="377" t="s">
        <v>984</v>
      </c>
      <c r="D514" s="378" t="s">
        <v>243</v>
      </c>
      <c r="E514" s="379" t="s">
        <v>30</v>
      </c>
      <c r="F514" s="376" t="s">
        <v>5001</v>
      </c>
      <c r="G514" s="380" t="s">
        <v>5433</v>
      </c>
      <c r="H514" s="543"/>
      <c r="I514" s="543"/>
      <c r="J514" s="543"/>
      <c r="K514" s="417" t="s">
        <v>3802</v>
      </c>
      <c r="L514" s="417" t="s">
        <v>3802</v>
      </c>
      <c r="M514" s="417" t="s">
        <v>3802</v>
      </c>
      <c r="N514" s="412"/>
      <c r="O514" s="412"/>
      <c r="P514" s="420"/>
      <c r="Q514" s="415"/>
      <c r="R514" s="415"/>
      <c r="S514" s="415"/>
      <c r="T514" s="415"/>
      <c r="U514" s="416"/>
      <c r="V514" s="416"/>
      <c r="W514" s="416"/>
      <c r="X514" s="416"/>
      <c r="Y514" s="416"/>
      <c r="Z514" s="416"/>
      <c r="AA514" s="416"/>
      <c r="AB514" s="416"/>
      <c r="AC514" s="416"/>
      <c r="AD514" s="416"/>
      <c r="AE514" s="416"/>
      <c r="AF514" s="416"/>
      <c r="AG514" s="416"/>
      <c r="AH514" s="416"/>
    </row>
    <row r="515" spans="1:34" s="414" customFormat="1" ht="19.2" customHeight="1">
      <c r="A515" s="379">
        <v>507</v>
      </c>
      <c r="B515" s="376" t="s">
        <v>5436</v>
      </c>
      <c r="C515" s="377" t="s">
        <v>2840</v>
      </c>
      <c r="D515" s="378" t="s">
        <v>333</v>
      </c>
      <c r="E515" s="379" t="s">
        <v>30</v>
      </c>
      <c r="F515" s="376" t="s">
        <v>5437</v>
      </c>
      <c r="G515" s="380" t="s">
        <v>5433</v>
      </c>
      <c r="H515" s="543"/>
      <c r="I515" s="543"/>
      <c r="J515" s="543"/>
      <c r="K515" s="417" t="s">
        <v>3802</v>
      </c>
      <c r="L515" s="417" t="s">
        <v>3802</v>
      </c>
      <c r="M515" s="417" t="s">
        <v>3802</v>
      </c>
      <c r="N515" s="412"/>
      <c r="O515" s="412"/>
      <c r="P515" s="420"/>
      <c r="Q515" s="413"/>
      <c r="R515" s="413"/>
      <c r="S515" s="413"/>
      <c r="T515" s="413"/>
    </row>
    <row r="516" spans="1:34" s="414" customFormat="1" ht="19.2" customHeight="1">
      <c r="A516" s="379">
        <v>508</v>
      </c>
      <c r="B516" s="376" t="s">
        <v>5438</v>
      </c>
      <c r="C516" s="377" t="s">
        <v>5439</v>
      </c>
      <c r="D516" s="378" t="s">
        <v>52</v>
      </c>
      <c r="E516" s="379" t="s">
        <v>30</v>
      </c>
      <c r="F516" s="376" t="s">
        <v>4868</v>
      </c>
      <c r="G516" s="380" t="s">
        <v>5433</v>
      </c>
      <c r="H516" s="543"/>
      <c r="I516" s="543"/>
      <c r="J516" s="543"/>
      <c r="K516" s="417" t="s">
        <v>3802</v>
      </c>
      <c r="L516" s="417" t="s">
        <v>3802</v>
      </c>
      <c r="M516" s="417" t="s">
        <v>3802</v>
      </c>
      <c r="N516" s="412"/>
      <c r="O516" s="412"/>
      <c r="P516" s="420"/>
      <c r="Q516" s="413"/>
      <c r="R516" s="413"/>
      <c r="S516" s="413"/>
      <c r="T516" s="413"/>
    </row>
    <row r="517" spans="1:34" s="414" customFormat="1" ht="19.2" customHeight="1">
      <c r="A517" s="379">
        <v>509</v>
      </c>
      <c r="B517" s="376" t="s">
        <v>5440</v>
      </c>
      <c r="C517" s="377" t="s">
        <v>5441</v>
      </c>
      <c r="D517" s="378" t="s">
        <v>52</v>
      </c>
      <c r="E517" s="379" t="s">
        <v>30</v>
      </c>
      <c r="F517" s="376" t="s">
        <v>4779</v>
      </c>
      <c r="G517" s="380" t="s">
        <v>5433</v>
      </c>
      <c r="H517" s="543"/>
      <c r="I517" s="543"/>
      <c r="J517" s="543"/>
      <c r="K517" s="417" t="s">
        <v>3802</v>
      </c>
      <c r="L517" s="417" t="s">
        <v>3802</v>
      </c>
      <c r="M517" s="417" t="s">
        <v>3802</v>
      </c>
      <c r="N517" s="412"/>
      <c r="O517" s="412"/>
      <c r="P517" s="420"/>
      <c r="Q517" s="413"/>
      <c r="R517" s="413"/>
      <c r="S517" s="413"/>
      <c r="T517" s="413"/>
    </row>
    <row r="518" spans="1:34" s="414" customFormat="1" ht="19.2" customHeight="1">
      <c r="A518" s="379">
        <v>510</v>
      </c>
      <c r="B518" s="376" t="s">
        <v>5442</v>
      </c>
      <c r="C518" s="377" t="s">
        <v>5443</v>
      </c>
      <c r="D518" s="378" t="s">
        <v>132</v>
      </c>
      <c r="E518" s="379" t="s">
        <v>30</v>
      </c>
      <c r="F518" s="376" t="s">
        <v>5040</v>
      </c>
      <c r="G518" s="380" t="s">
        <v>5433</v>
      </c>
      <c r="H518" s="543"/>
      <c r="I518" s="543"/>
      <c r="J518" s="543"/>
      <c r="K518" s="417" t="s">
        <v>3802</v>
      </c>
      <c r="L518" s="417" t="s">
        <v>3802</v>
      </c>
      <c r="M518" s="417" t="s">
        <v>3802</v>
      </c>
      <c r="N518" s="412"/>
      <c r="O518" s="412"/>
      <c r="P518" s="420"/>
      <c r="Q518" s="413"/>
      <c r="R518" s="413"/>
      <c r="S518" s="413"/>
      <c r="T518" s="413"/>
    </row>
    <row r="519" spans="1:34" s="414" customFormat="1" ht="19.2" customHeight="1">
      <c r="A519" s="379">
        <v>511</v>
      </c>
      <c r="B519" s="376" t="s">
        <v>5444</v>
      </c>
      <c r="C519" s="377" t="s">
        <v>394</v>
      </c>
      <c r="D519" s="378" t="s">
        <v>5363</v>
      </c>
      <c r="E519" s="379" t="s">
        <v>30</v>
      </c>
      <c r="F519" s="376" t="s">
        <v>4651</v>
      </c>
      <c r="G519" s="380" t="s">
        <v>5433</v>
      </c>
      <c r="H519" s="543"/>
      <c r="I519" s="543"/>
      <c r="J519" s="543"/>
      <c r="K519" s="417" t="s">
        <v>3802</v>
      </c>
      <c r="L519" s="417" t="s">
        <v>3802</v>
      </c>
      <c r="M519" s="417" t="s">
        <v>3802</v>
      </c>
      <c r="N519" s="412"/>
      <c r="O519" s="412"/>
      <c r="P519" s="420"/>
      <c r="Q519" s="413"/>
      <c r="R519" s="413"/>
      <c r="S519" s="413"/>
      <c r="T519" s="413"/>
    </row>
    <row r="520" spans="1:34" s="414" customFormat="1" ht="19.2" customHeight="1">
      <c r="A520" s="379">
        <v>512</v>
      </c>
      <c r="B520" s="376" t="s">
        <v>5445</v>
      </c>
      <c r="C520" s="377" t="s">
        <v>5446</v>
      </c>
      <c r="D520" s="378" t="s">
        <v>355</v>
      </c>
      <c r="E520" s="379" t="s">
        <v>30</v>
      </c>
      <c r="F520" s="376" t="s">
        <v>4994</v>
      </c>
      <c r="G520" s="380" t="s">
        <v>5433</v>
      </c>
      <c r="H520" s="543"/>
      <c r="I520" s="543"/>
      <c r="J520" s="543"/>
      <c r="K520" s="417" t="s">
        <v>3802</v>
      </c>
      <c r="L520" s="417" t="s">
        <v>3802</v>
      </c>
      <c r="M520" s="417" t="s">
        <v>3802</v>
      </c>
      <c r="N520" s="412"/>
      <c r="O520" s="412"/>
      <c r="P520" s="420"/>
      <c r="Q520" s="413"/>
      <c r="R520" s="413"/>
      <c r="S520" s="413"/>
      <c r="T520" s="413"/>
    </row>
    <row r="521" spans="1:34" s="414" customFormat="1" ht="19.2" customHeight="1">
      <c r="A521" s="379">
        <v>513</v>
      </c>
      <c r="B521" s="376" t="s">
        <v>5447</v>
      </c>
      <c r="C521" s="377" t="s">
        <v>5448</v>
      </c>
      <c r="D521" s="378" t="s">
        <v>520</v>
      </c>
      <c r="E521" s="379" t="s">
        <v>30</v>
      </c>
      <c r="F521" s="376" t="s">
        <v>5449</v>
      </c>
      <c r="G521" s="380" t="s">
        <v>5433</v>
      </c>
      <c r="H521" s="543"/>
      <c r="I521" s="543"/>
      <c r="J521" s="543"/>
      <c r="K521" s="417" t="s">
        <v>3802</v>
      </c>
      <c r="L521" s="417" t="s">
        <v>3802</v>
      </c>
      <c r="M521" s="417" t="s">
        <v>3802</v>
      </c>
      <c r="N521" s="412"/>
      <c r="O521" s="412"/>
      <c r="P521" s="420"/>
      <c r="Q521" s="413"/>
      <c r="R521" s="413"/>
      <c r="S521" s="413"/>
      <c r="T521" s="413"/>
    </row>
    <row r="522" spans="1:34" s="414" customFormat="1" ht="19.2" customHeight="1">
      <c r="A522" s="379">
        <v>514</v>
      </c>
      <c r="B522" s="376" t="s">
        <v>5450</v>
      </c>
      <c r="C522" s="377" t="s">
        <v>5451</v>
      </c>
      <c r="D522" s="378" t="s">
        <v>1630</v>
      </c>
      <c r="E522" s="379" t="s">
        <v>30</v>
      </c>
      <c r="F522" s="376" t="s">
        <v>956</v>
      </c>
      <c r="G522" s="380" t="s">
        <v>5433</v>
      </c>
      <c r="H522" s="543"/>
      <c r="I522" s="543"/>
      <c r="J522" s="543"/>
      <c r="K522" s="417" t="s">
        <v>3802</v>
      </c>
      <c r="L522" s="417" t="s">
        <v>3802</v>
      </c>
      <c r="M522" s="417" t="s">
        <v>3802</v>
      </c>
      <c r="N522" s="412"/>
      <c r="O522" s="412"/>
      <c r="P522" s="420"/>
      <c r="Q522" s="413"/>
      <c r="R522" s="413"/>
      <c r="S522" s="413"/>
      <c r="T522" s="413"/>
    </row>
    <row r="523" spans="1:34" s="414" customFormat="1" ht="19.2" customHeight="1">
      <c r="A523" s="379">
        <v>515</v>
      </c>
      <c r="B523" s="376" t="s">
        <v>5452</v>
      </c>
      <c r="C523" s="377" t="s">
        <v>90</v>
      </c>
      <c r="D523" s="378" t="s">
        <v>147</v>
      </c>
      <c r="E523" s="379" t="s">
        <v>30</v>
      </c>
      <c r="F523" s="376" t="s">
        <v>5419</v>
      </c>
      <c r="G523" s="380" t="s">
        <v>5433</v>
      </c>
      <c r="H523" s="543"/>
      <c r="I523" s="543"/>
      <c r="J523" s="543"/>
      <c r="K523" s="417" t="s">
        <v>3802</v>
      </c>
      <c r="L523" s="417" t="s">
        <v>3802</v>
      </c>
      <c r="M523" s="417" t="s">
        <v>3802</v>
      </c>
      <c r="N523" s="412"/>
      <c r="O523" s="412"/>
      <c r="P523" s="420"/>
      <c r="Q523" s="413"/>
      <c r="R523" s="413"/>
      <c r="S523" s="413"/>
      <c r="T523" s="413"/>
    </row>
    <row r="524" spans="1:34" s="414" customFormat="1" ht="19.2" customHeight="1">
      <c r="A524" s="379">
        <v>516</v>
      </c>
      <c r="B524" s="376" t="s">
        <v>5453</v>
      </c>
      <c r="C524" s="377" t="s">
        <v>1746</v>
      </c>
      <c r="D524" s="378" t="s">
        <v>375</v>
      </c>
      <c r="E524" s="379" t="s">
        <v>30</v>
      </c>
      <c r="F524" s="376" t="s">
        <v>5454</v>
      </c>
      <c r="G524" s="380" t="s">
        <v>5433</v>
      </c>
      <c r="H524" s="543"/>
      <c r="I524" s="543"/>
      <c r="J524" s="543"/>
      <c r="K524" s="417" t="s">
        <v>3802</v>
      </c>
      <c r="L524" s="417" t="s">
        <v>3802</v>
      </c>
      <c r="M524" s="417" t="s">
        <v>3802</v>
      </c>
      <c r="N524" s="412"/>
      <c r="O524" s="412"/>
      <c r="P524" s="420"/>
      <c r="Q524" s="413"/>
      <c r="R524" s="413"/>
      <c r="S524" s="413"/>
      <c r="T524" s="413"/>
    </row>
    <row r="525" spans="1:34" s="414" customFormat="1" ht="19.2" customHeight="1">
      <c r="A525" s="379">
        <v>517</v>
      </c>
      <c r="B525" s="376" t="s">
        <v>5455</v>
      </c>
      <c r="C525" s="377" t="s">
        <v>234</v>
      </c>
      <c r="D525" s="378" t="s">
        <v>151</v>
      </c>
      <c r="E525" s="379" t="s">
        <v>30</v>
      </c>
      <c r="F525" s="376" t="s">
        <v>4622</v>
      </c>
      <c r="G525" s="380" t="s">
        <v>5433</v>
      </c>
      <c r="H525" s="543"/>
      <c r="I525" s="543"/>
      <c r="J525" s="543"/>
      <c r="K525" s="417" t="s">
        <v>3802</v>
      </c>
      <c r="L525" s="417" t="s">
        <v>3802</v>
      </c>
      <c r="M525" s="417" t="s">
        <v>3802</v>
      </c>
      <c r="N525" s="412"/>
      <c r="O525" s="412"/>
      <c r="P525" s="420"/>
      <c r="Q525" s="413"/>
      <c r="R525" s="413"/>
      <c r="S525" s="413"/>
      <c r="T525" s="413"/>
    </row>
    <row r="526" spans="1:34" s="414" customFormat="1" ht="19.2" customHeight="1">
      <c r="A526" s="379">
        <v>518</v>
      </c>
      <c r="B526" s="376" t="s">
        <v>5456</v>
      </c>
      <c r="C526" s="377" t="s">
        <v>5457</v>
      </c>
      <c r="D526" s="378" t="s">
        <v>75</v>
      </c>
      <c r="E526" s="379" t="s">
        <v>30</v>
      </c>
      <c r="F526" s="376" t="s">
        <v>4848</v>
      </c>
      <c r="G526" s="380" t="s">
        <v>5433</v>
      </c>
      <c r="H526" s="543"/>
      <c r="I526" s="543"/>
      <c r="J526" s="543"/>
      <c r="K526" s="417" t="s">
        <v>3802</v>
      </c>
      <c r="L526" s="417" t="s">
        <v>3802</v>
      </c>
      <c r="M526" s="417" t="s">
        <v>3802</v>
      </c>
      <c r="N526" s="412"/>
      <c r="O526" s="412"/>
      <c r="P526" s="420"/>
      <c r="Q526" s="413"/>
      <c r="R526" s="413"/>
      <c r="S526" s="413"/>
      <c r="T526" s="413"/>
    </row>
    <row r="527" spans="1:34" s="414" customFormat="1" ht="19.2" customHeight="1">
      <c r="A527" s="379">
        <v>519</v>
      </c>
      <c r="B527" s="376" t="s">
        <v>5458</v>
      </c>
      <c r="C527" s="377" t="s">
        <v>269</v>
      </c>
      <c r="D527" s="378" t="s">
        <v>75</v>
      </c>
      <c r="E527" s="379" t="s">
        <v>30</v>
      </c>
      <c r="F527" s="376" t="s">
        <v>5459</v>
      </c>
      <c r="G527" s="380" t="s">
        <v>5433</v>
      </c>
      <c r="H527" s="543"/>
      <c r="I527" s="543"/>
      <c r="J527" s="543"/>
      <c r="K527" s="417" t="s">
        <v>3802</v>
      </c>
      <c r="L527" s="417" t="s">
        <v>3802</v>
      </c>
      <c r="M527" s="417" t="s">
        <v>3802</v>
      </c>
      <c r="N527" s="412"/>
      <c r="O527" s="412"/>
      <c r="P527" s="420"/>
      <c r="Q527" s="413"/>
      <c r="R527" s="413"/>
      <c r="S527" s="413"/>
      <c r="T527" s="413"/>
    </row>
    <row r="528" spans="1:34" s="414" customFormat="1" ht="19.2" customHeight="1">
      <c r="A528" s="379">
        <v>520</v>
      </c>
      <c r="B528" s="376" t="s">
        <v>5460</v>
      </c>
      <c r="C528" s="377" t="s">
        <v>5461</v>
      </c>
      <c r="D528" s="378" t="s">
        <v>75</v>
      </c>
      <c r="E528" s="379" t="s">
        <v>30</v>
      </c>
      <c r="F528" s="376" t="s">
        <v>5018</v>
      </c>
      <c r="G528" s="380" t="s">
        <v>5433</v>
      </c>
      <c r="H528" s="543"/>
      <c r="I528" s="543"/>
      <c r="J528" s="543"/>
      <c r="K528" s="417" t="s">
        <v>3802</v>
      </c>
      <c r="L528" s="417" t="s">
        <v>3802</v>
      </c>
      <c r="M528" s="417" t="s">
        <v>3802</v>
      </c>
      <c r="N528" s="412"/>
      <c r="O528" s="412"/>
      <c r="P528" s="420"/>
      <c r="Q528" s="413"/>
      <c r="R528" s="413"/>
      <c r="S528" s="413"/>
      <c r="T528" s="413"/>
    </row>
    <row r="529" spans="1:34" s="414" customFormat="1" ht="19.2" customHeight="1">
      <c r="A529" s="379">
        <v>521</v>
      </c>
      <c r="B529" s="376" t="s">
        <v>5462</v>
      </c>
      <c r="C529" s="377" t="s">
        <v>5463</v>
      </c>
      <c r="D529" s="378" t="s">
        <v>270</v>
      </c>
      <c r="E529" s="379" t="s">
        <v>30</v>
      </c>
      <c r="F529" s="376" t="s">
        <v>4704</v>
      </c>
      <c r="G529" s="380" t="s">
        <v>5433</v>
      </c>
      <c r="H529" s="543"/>
      <c r="I529" s="543"/>
      <c r="J529" s="543"/>
      <c r="K529" s="417" t="s">
        <v>3802</v>
      </c>
      <c r="L529" s="417" t="s">
        <v>3802</v>
      </c>
      <c r="M529" s="417" t="s">
        <v>3802</v>
      </c>
      <c r="N529" s="412"/>
      <c r="O529" s="412"/>
      <c r="P529" s="420"/>
      <c r="Q529" s="415"/>
      <c r="R529" s="415"/>
      <c r="S529" s="415"/>
      <c r="T529" s="415"/>
      <c r="U529" s="416"/>
      <c r="V529" s="416"/>
      <c r="W529" s="416"/>
      <c r="X529" s="416"/>
      <c r="Y529" s="416"/>
      <c r="Z529" s="416"/>
      <c r="AA529" s="416"/>
      <c r="AB529" s="416"/>
      <c r="AC529" s="416"/>
      <c r="AD529" s="416"/>
      <c r="AE529" s="416"/>
      <c r="AF529" s="416"/>
      <c r="AG529" s="416"/>
      <c r="AH529" s="416"/>
    </row>
    <row r="530" spans="1:34" s="414" customFormat="1" ht="19.2" customHeight="1">
      <c r="A530" s="379">
        <v>522</v>
      </c>
      <c r="B530" s="376" t="s">
        <v>5464</v>
      </c>
      <c r="C530" s="377" t="s">
        <v>1525</v>
      </c>
      <c r="D530" s="378" t="s">
        <v>79</v>
      </c>
      <c r="E530" s="379" t="s">
        <v>30</v>
      </c>
      <c r="F530" s="376" t="s">
        <v>5364</v>
      </c>
      <c r="G530" s="380" t="s">
        <v>5433</v>
      </c>
      <c r="H530" s="543"/>
      <c r="I530" s="543"/>
      <c r="J530" s="543"/>
      <c r="K530" s="417" t="s">
        <v>3802</v>
      </c>
      <c r="L530" s="417" t="s">
        <v>3802</v>
      </c>
      <c r="M530" s="417" t="s">
        <v>3802</v>
      </c>
      <c r="N530" s="412"/>
      <c r="O530" s="412"/>
      <c r="P530" s="420"/>
      <c r="Q530" s="415"/>
      <c r="R530" s="415"/>
      <c r="S530" s="415"/>
      <c r="T530" s="415"/>
      <c r="U530" s="416"/>
      <c r="V530" s="416"/>
      <c r="W530" s="416"/>
      <c r="X530" s="416"/>
      <c r="Y530" s="416"/>
      <c r="Z530" s="416"/>
      <c r="AA530" s="416"/>
      <c r="AB530" s="416"/>
      <c r="AC530" s="416"/>
      <c r="AD530" s="416"/>
      <c r="AE530" s="416"/>
      <c r="AF530" s="416"/>
      <c r="AG530" s="416"/>
      <c r="AH530" s="416"/>
    </row>
    <row r="531" spans="1:34" s="414" customFormat="1" ht="19.2" customHeight="1">
      <c r="A531" s="379">
        <v>523</v>
      </c>
      <c r="B531" s="376" t="s">
        <v>5465</v>
      </c>
      <c r="C531" s="377" t="s">
        <v>5466</v>
      </c>
      <c r="D531" s="378" t="s">
        <v>168</v>
      </c>
      <c r="E531" s="379" t="s">
        <v>30</v>
      </c>
      <c r="F531" s="376" t="s">
        <v>5004</v>
      </c>
      <c r="G531" s="380" t="s">
        <v>5433</v>
      </c>
      <c r="H531" s="543"/>
      <c r="I531" s="543"/>
      <c r="J531" s="543"/>
      <c r="K531" s="417" t="s">
        <v>3802</v>
      </c>
      <c r="L531" s="417" t="s">
        <v>3802</v>
      </c>
      <c r="M531" s="417" t="s">
        <v>3802</v>
      </c>
      <c r="N531" s="412"/>
      <c r="O531" s="412"/>
      <c r="P531" s="420"/>
      <c r="Q531" s="415"/>
      <c r="R531" s="415"/>
      <c r="S531" s="415"/>
      <c r="T531" s="415"/>
      <c r="U531" s="416"/>
      <c r="V531" s="416"/>
      <c r="W531" s="416"/>
      <c r="X531" s="416"/>
      <c r="Y531" s="416"/>
      <c r="Z531" s="416"/>
      <c r="AA531" s="416"/>
      <c r="AB531" s="416"/>
      <c r="AC531" s="416"/>
      <c r="AD531" s="416"/>
      <c r="AE531" s="416"/>
      <c r="AF531" s="416"/>
      <c r="AG531" s="416"/>
      <c r="AH531" s="416"/>
    </row>
    <row r="532" spans="1:34" s="414" customFormat="1" ht="19.2" customHeight="1">
      <c r="A532" s="379">
        <v>524</v>
      </c>
      <c r="B532" s="376" t="s">
        <v>5467</v>
      </c>
      <c r="C532" s="377" t="s">
        <v>1558</v>
      </c>
      <c r="D532" s="378" t="s">
        <v>279</v>
      </c>
      <c r="E532" s="379" t="s">
        <v>30</v>
      </c>
      <c r="F532" s="376" t="s">
        <v>2733</v>
      </c>
      <c r="G532" s="380" t="s">
        <v>5433</v>
      </c>
      <c r="H532" s="543"/>
      <c r="I532" s="543"/>
      <c r="J532" s="543"/>
      <c r="K532" s="417" t="s">
        <v>3802</v>
      </c>
      <c r="L532" s="417" t="s">
        <v>3802</v>
      </c>
      <c r="M532" s="417" t="s">
        <v>3802</v>
      </c>
      <c r="N532" s="412"/>
      <c r="O532" s="412"/>
      <c r="P532" s="420"/>
      <c r="Q532" s="415"/>
      <c r="R532" s="415"/>
      <c r="S532" s="415"/>
      <c r="T532" s="415"/>
      <c r="U532" s="416"/>
      <c r="V532" s="416"/>
      <c r="W532" s="416"/>
      <c r="X532" s="416"/>
      <c r="Y532" s="416"/>
      <c r="Z532" s="416"/>
      <c r="AA532" s="416"/>
      <c r="AB532" s="416"/>
      <c r="AC532" s="416"/>
      <c r="AD532" s="416"/>
      <c r="AE532" s="416"/>
      <c r="AF532" s="416"/>
      <c r="AG532" s="416"/>
      <c r="AH532" s="416"/>
    </row>
    <row r="533" spans="1:34" s="414" customFormat="1" ht="19.2" customHeight="1">
      <c r="A533" s="379">
        <v>525</v>
      </c>
      <c r="B533" s="376" t="s">
        <v>5468</v>
      </c>
      <c r="C533" s="377" t="s">
        <v>5469</v>
      </c>
      <c r="D533" s="378" t="s">
        <v>183</v>
      </c>
      <c r="E533" s="379" t="s">
        <v>30</v>
      </c>
      <c r="F533" s="376" t="s">
        <v>4658</v>
      </c>
      <c r="G533" s="380" t="s">
        <v>5433</v>
      </c>
      <c r="H533" s="543"/>
      <c r="I533" s="543"/>
      <c r="J533" s="543"/>
      <c r="K533" s="417" t="s">
        <v>3802</v>
      </c>
      <c r="L533" s="417" t="s">
        <v>3802</v>
      </c>
      <c r="M533" s="417" t="s">
        <v>3802</v>
      </c>
      <c r="N533" s="412"/>
      <c r="O533" s="412"/>
      <c r="P533" s="420"/>
      <c r="Q533" s="413"/>
      <c r="R533" s="413"/>
      <c r="S533" s="413"/>
      <c r="T533" s="413"/>
    </row>
    <row r="534" spans="1:34" s="414" customFormat="1" ht="19.2" customHeight="1">
      <c r="A534" s="379">
        <v>526</v>
      </c>
      <c r="B534" s="376" t="s">
        <v>5470</v>
      </c>
      <c r="C534" s="377" t="s">
        <v>2919</v>
      </c>
      <c r="D534" s="378" t="s">
        <v>30</v>
      </c>
      <c r="E534" s="379" t="s">
        <v>30</v>
      </c>
      <c r="F534" s="376" t="s">
        <v>5471</v>
      </c>
      <c r="G534" s="380" t="s">
        <v>5433</v>
      </c>
      <c r="H534" s="556"/>
      <c r="I534" s="556"/>
      <c r="J534" s="554"/>
      <c r="K534" s="417" t="s">
        <v>3802</v>
      </c>
      <c r="L534" s="417" t="s">
        <v>3802</v>
      </c>
      <c r="M534" s="417" t="s">
        <v>3802</v>
      </c>
      <c r="N534" s="417"/>
      <c r="O534" s="417"/>
      <c r="P534" s="418"/>
      <c r="Q534" s="413"/>
      <c r="R534" s="413"/>
      <c r="S534" s="413"/>
      <c r="T534" s="413"/>
    </row>
    <row r="535" spans="1:34" s="414" customFormat="1" ht="19.2" customHeight="1">
      <c r="A535" s="379">
        <v>527</v>
      </c>
      <c r="B535" s="376" t="s">
        <v>5472</v>
      </c>
      <c r="C535" s="377" t="s">
        <v>3222</v>
      </c>
      <c r="D535" s="378" t="s">
        <v>91</v>
      </c>
      <c r="E535" s="379" t="s">
        <v>30</v>
      </c>
      <c r="F535" s="376" t="s">
        <v>5473</v>
      </c>
      <c r="G535" s="380" t="s">
        <v>5433</v>
      </c>
      <c r="H535" s="543"/>
      <c r="I535" s="543"/>
      <c r="J535" s="543"/>
      <c r="K535" s="417" t="s">
        <v>3802</v>
      </c>
      <c r="L535" s="417" t="s">
        <v>3802</v>
      </c>
      <c r="M535" s="417" t="s">
        <v>3802</v>
      </c>
      <c r="N535" s="412"/>
      <c r="O535" s="412"/>
      <c r="P535" s="420"/>
      <c r="Q535" s="413"/>
      <c r="R535" s="413"/>
      <c r="S535" s="413"/>
      <c r="T535" s="413"/>
    </row>
    <row r="536" spans="1:34" s="414" customFormat="1" ht="19.2" customHeight="1">
      <c r="A536" s="379">
        <v>528</v>
      </c>
      <c r="B536" s="376" t="s">
        <v>5474</v>
      </c>
      <c r="C536" s="377" t="s">
        <v>5475</v>
      </c>
      <c r="D536" s="378" t="s">
        <v>100</v>
      </c>
      <c r="E536" s="379" t="s">
        <v>30</v>
      </c>
      <c r="F536" s="376" t="s">
        <v>5476</v>
      </c>
      <c r="G536" s="380" t="s">
        <v>5433</v>
      </c>
      <c r="H536" s="543"/>
      <c r="I536" s="543"/>
      <c r="J536" s="543"/>
      <c r="K536" s="417" t="s">
        <v>3802</v>
      </c>
      <c r="L536" s="417" t="s">
        <v>3802</v>
      </c>
      <c r="M536" s="417" t="s">
        <v>3802</v>
      </c>
      <c r="N536" s="412"/>
      <c r="O536" s="412"/>
      <c r="P536" s="420"/>
      <c r="Q536" s="413"/>
      <c r="R536" s="413"/>
      <c r="S536" s="413"/>
      <c r="T536" s="413"/>
    </row>
    <row r="537" spans="1:34" s="414" customFormat="1" ht="19.2" customHeight="1">
      <c r="A537" s="379">
        <v>529</v>
      </c>
      <c r="B537" s="376" t="s">
        <v>5477</v>
      </c>
      <c r="C537" s="377" t="s">
        <v>5478</v>
      </c>
      <c r="D537" s="378" t="s">
        <v>106</v>
      </c>
      <c r="E537" s="379" t="s">
        <v>30</v>
      </c>
      <c r="F537" s="376" t="s">
        <v>4931</v>
      </c>
      <c r="G537" s="380" t="s">
        <v>5433</v>
      </c>
      <c r="H537" s="543"/>
      <c r="I537" s="543"/>
      <c r="J537" s="543"/>
      <c r="K537" s="417" t="s">
        <v>3802</v>
      </c>
      <c r="L537" s="417" t="s">
        <v>3802</v>
      </c>
      <c r="M537" s="417" t="s">
        <v>3802</v>
      </c>
      <c r="N537" s="412"/>
      <c r="O537" s="412"/>
      <c r="P537" s="420"/>
      <c r="Q537" s="413"/>
      <c r="R537" s="413"/>
      <c r="S537" s="413"/>
      <c r="T537" s="413"/>
    </row>
    <row r="538" spans="1:34" s="414" customFormat="1" ht="19.2" customHeight="1">
      <c r="A538" s="379">
        <v>530</v>
      </c>
      <c r="B538" s="376" t="s">
        <v>5479</v>
      </c>
      <c r="C538" s="377" t="s">
        <v>5480</v>
      </c>
      <c r="D538" s="378" t="s">
        <v>218</v>
      </c>
      <c r="E538" s="379" t="s">
        <v>30</v>
      </c>
      <c r="F538" s="376" t="s">
        <v>5481</v>
      </c>
      <c r="G538" s="380" t="s">
        <v>5433</v>
      </c>
      <c r="H538" s="543"/>
      <c r="I538" s="543"/>
      <c r="J538" s="543"/>
      <c r="K538" s="417" t="s">
        <v>3802</v>
      </c>
      <c r="L538" s="417" t="s">
        <v>3802</v>
      </c>
      <c r="M538" s="417" t="s">
        <v>3802</v>
      </c>
      <c r="N538" s="412"/>
      <c r="O538" s="412"/>
      <c r="P538" s="420"/>
      <c r="Q538" s="413"/>
      <c r="R538" s="413"/>
      <c r="S538" s="413"/>
      <c r="T538" s="413"/>
    </row>
    <row r="539" spans="1:34" s="414" customFormat="1" ht="19.2" customHeight="1">
      <c r="A539" s="379">
        <v>531</v>
      </c>
      <c r="B539" s="376" t="s">
        <v>5482</v>
      </c>
      <c r="C539" s="377" t="s">
        <v>1555</v>
      </c>
      <c r="D539" s="378" t="s">
        <v>987</v>
      </c>
      <c r="E539" s="379" t="s">
        <v>30</v>
      </c>
      <c r="F539" s="376" t="s">
        <v>5073</v>
      </c>
      <c r="G539" s="380" t="s">
        <v>5433</v>
      </c>
      <c r="H539" s="543"/>
      <c r="I539" s="543"/>
      <c r="J539" s="543"/>
      <c r="K539" s="417" t="s">
        <v>3802</v>
      </c>
      <c r="L539" s="417" t="s">
        <v>3802</v>
      </c>
      <c r="M539" s="417" t="s">
        <v>3802</v>
      </c>
      <c r="N539" s="412"/>
      <c r="O539" s="412"/>
      <c r="P539" s="420"/>
      <c r="Q539" s="413"/>
      <c r="R539" s="413"/>
      <c r="S539" s="413"/>
      <c r="T539" s="413"/>
    </row>
    <row r="540" spans="1:34" s="414" customFormat="1" ht="19.2" customHeight="1">
      <c r="A540" s="379">
        <v>532</v>
      </c>
      <c r="B540" s="376" t="s">
        <v>5483</v>
      </c>
      <c r="C540" s="377" t="s">
        <v>361</v>
      </c>
      <c r="D540" s="378" t="s">
        <v>444</v>
      </c>
      <c r="E540" s="379" t="s">
        <v>30</v>
      </c>
      <c r="F540" s="376" t="s">
        <v>5484</v>
      </c>
      <c r="G540" s="380" t="s">
        <v>5433</v>
      </c>
      <c r="H540" s="543"/>
      <c r="I540" s="543"/>
      <c r="J540" s="543"/>
      <c r="K540" s="417" t="s">
        <v>3802</v>
      </c>
      <c r="L540" s="417" t="s">
        <v>3802</v>
      </c>
      <c r="M540" s="417" t="s">
        <v>3802</v>
      </c>
      <c r="N540" s="412"/>
      <c r="O540" s="412"/>
      <c r="P540" s="420"/>
      <c r="Q540" s="413"/>
      <c r="R540" s="413"/>
      <c r="S540" s="413"/>
      <c r="T540" s="413"/>
    </row>
    <row r="541" spans="1:34" s="414" customFormat="1" ht="19.2" customHeight="1">
      <c r="A541" s="379">
        <v>533</v>
      </c>
      <c r="B541" s="376" t="s">
        <v>5485</v>
      </c>
      <c r="C541" s="377" t="s">
        <v>5486</v>
      </c>
      <c r="D541" s="378" t="s">
        <v>1070</v>
      </c>
      <c r="E541" s="379" t="s">
        <v>30</v>
      </c>
      <c r="F541" s="376" t="s">
        <v>4505</v>
      </c>
      <c r="G541" s="380" t="s">
        <v>5433</v>
      </c>
      <c r="H541" s="543"/>
      <c r="I541" s="543"/>
      <c r="J541" s="543"/>
      <c r="K541" s="417" t="s">
        <v>3802</v>
      </c>
      <c r="L541" s="417" t="s">
        <v>3802</v>
      </c>
      <c r="M541" s="417" t="s">
        <v>3802</v>
      </c>
      <c r="N541" s="412"/>
      <c r="O541" s="412"/>
      <c r="P541" s="420"/>
      <c r="Q541" s="413"/>
      <c r="R541" s="413"/>
      <c r="S541" s="413"/>
      <c r="T541" s="413"/>
    </row>
    <row r="542" spans="1:34" s="414" customFormat="1" ht="19.2" customHeight="1">
      <c r="A542" s="379">
        <v>534</v>
      </c>
      <c r="B542" s="376" t="s">
        <v>5487</v>
      </c>
      <c r="C542" s="377" t="s">
        <v>5488</v>
      </c>
      <c r="D542" s="378" t="s">
        <v>467</v>
      </c>
      <c r="E542" s="379" t="s">
        <v>30</v>
      </c>
      <c r="F542" s="376" t="s">
        <v>5489</v>
      </c>
      <c r="G542" s="380" t="s">
        <v>5433</v>
      </c>
      <c r="H542" s="543"/>
      <c r="I542" s="543"/>
      <c r="J542" s="543"/>
      <c r="K542" s="417" t="s">
        <v>3802</v>
      </c>
      <c r="L542" s="417" t="s">
        <v>3802</v>
      </c>
      <c r="M542" s="417" t="s">
        <v>3802</v>
      </c>
      <c r="N542" s="412"/>
      <c r="O542" s="412"/>
      <c r="P542" s="420"/>
      <c r="Q542" s="413"/>
      <c r="R542" s="413"/>
      <c r="S542" s="413"/>
      <c r="T542" s="413"/>
    </row>
    <row r="543" spans="1:34" s="414" customFormat="1" ht="19.2" customHeight="1">
      <c r="A543" s="379">
        <v>535</v>
      </c>
      <c r="B543" s="376" t="s">
        <v>5490</v>
      </c>
      <c r="C543" s="377" t="s">
        <v>759</v>
      </c>
      <c r="D543" s="378" t="s">
        <v>649</v>
      </c>
      <c r="E543" s="379" t="s">
        <v>30</v>
      </c>
      <c r="F543" s="376" t="s">
        <v>4664</v>
      </c>
      <c r="G543" s="380" t="s">
        <v>5433</v>
      </c>
      <c r="H543" s="543"/>
      <c r="I543" s="543"/>
      <c r="J543" s="543"/>
      <c r="K543" s="417" t="s">
        <v>3802</v>
      </c>
      <c r="L543" s="417" t="s">
        <v>3802</v>
      </c>
      <c r="M543" s="417" t="s">
        <v>3802</v>
      </c>
      <c r="N543" s="412"/>
      <c r="O543" s="412"/>
      <c r="P543" s="420"/>
      <c r="Q543" s="413"/>
      <c r="R543" s="413"/>
      <c r="S543" s="413"/>
      <c r="T543" s="413"/>
    </row>
    <row r="544" spans="1:34" s="414" customFormat="1" ht="19.2" customHeight="1">
      <c r="A544" s="379">
        <v>536</v>
      </c>
      <c r="B544" s="376" t="s">
        <v>5491</v>
      </c>
      <c r="C544" s="377" t="s">
        <v>5492</v>
      </c>
      <c r="D544" s="378" t="s">
        <v>320</v>
      </c>
      <c r="E544" s="379" t="s">
        <v>31</v>
      </c>
      <c r="F544" s="376" t="s">
        <v>4865</v>
      </c>
      <c r="G544" s="380" t="s">
        <v>5493</v>
      </c>
      <c r="H544" s="543"/>
      <c r="I544" s="543"/>
      <c r="J544" s="543"/>
      <c r="K544" s="417" t="s">
        <v>3802</v>
      </c>
      <c r="L544" s="417" t="s">
        <v>3802</v>
      </c>
      <c r="M544" s="417" t="s">
        <v>3802</v>
      </c>
      <c r="N544" s="412"/>
      <c r="O544" s="412"/>
      <c r="P544" s="420"/>
      <c r="Q544" s="413"/>
      <c r="R544" s="413"/>
      <c r="S544" s="413"/>
      <c r="T544" s="413"/>
    </row>
    <row r="545" spans="1:34" s="414" customFormat="1" ht="19.2" customHeight="1">
      <c r="A545" s="379">
        <v>537</v>
      </c>
      <c r="B545" s="376" t="s">
        <v>5494</v>
      </c>
      <c r="C545" s="377" t="s">
        <v>5495</v>
      </c>
      <c r="D545" s="378" t="s">
        <v>860</v>
      </c>
      <c r="E545" s="379" t="s">
        <v>31</v>
      </c>
      <c r="F545" s="376" t="s">
        <v>5454</v>
      </c>
      <c r="G545" s="380" t="s">
        <v>5493</v>
      </c>
      <c r="H545" s="543"/>
      <c r="I545" s="543"/>
      <c r="J545" s="543"/>
      <c r="K545" s="417" t="s">
        <v>3802</v>
      </c>
      <c r="L545" s="417" t="s">
        <v>3802</v>
      </c>
      <c r="M545" s="417" t="s">
        <v>3802</v>
      </c>
      <c r="N545" s="412"/>
      <c r="O545" s="412"/>
      <c r="P545" s="420"/>
      <c r="Q545" s="413"/>
      <c r="R545" s="413"/>
      <c r="S545" s="413"/>
      <c r="T545" s="413"/>
    </row>
    <row r="546" spans="1:34" s="414" customFormat="1" ht="19.2" customHeight="1">
      <c r="A546" s="379">
        <v>538</v>
      </c>
      <c r="B546" s="376" t="s">
        <v>5496</v>
      </c>
      <c r="C546" s="377" t="s">
        <v>5497</v>
      </c>
      <c r="D546" s="378" t="s">
        <v>5095</v>
      </c>
      <c r="E546" s="379" t="s">
        <v>31</v>
      </c>
      <c r="F546" s="376" t="s">
        <v>5498</v>
      </c>
      <c r="G546" s="380" t="s">
        <v>5493</v>
      </c>
      <c r="H546" s="543"/>
      <c r="I546" s="543"/>
      <c r="J546" s="543"/>
      <c r="K546" s="417" t="s">
        <v>3802</v>
      </c>
      <c r="L546" s="417" t="s">
        <v>3802</v>
      </c>
      <c r="M546" s="417" t="s">
        <v>3802</v>
      </c>
      <c r="N546" s="412"/>
      <c r="O546" s="412"/>
      <c r="P546" s="420"/>
      <c r="Q546" s="413"/>
      <c r="R546" s="413"/>
      <c r="S546" s="413"/>
      <c r="T546" s="413"/>
    </row>
    <row r="547" spans="1:34" s="414" customFormat="1" ht="19.2" customHeight="1">
      <c r="A547" s="379">
        <v>539</v>
      </c>
      <c r="B547" s="376" t="s">
        <v>5499</v>
      </c>
      <c r="C547" s="377" t="s">
        <v>5500</v>
      </c>
      <c r="D547" s="378" t="s">
        <v>75</v>
      </c>
      <c r="E547" s="379" t="s">
        <v>30</v>
      </c>
      <c r="F547" s="376" t="s">
        <v>5501</v>
      </c>
      <c r="G547" s="380" t="s">
        <v>5493</v>
      </c>
      <c r="H547" s="543"/>
      <c r="I547" s="543"/>
      <c r="J547" s="543"/>
      <c r="K547" s="417" t="s">
        <v>3802</v>
      </c>
      <c r="L547" s="417" t="s">
        <v>3802</v>
      </c>
      <c r="M547" s="417" t="s">
        <v>3802</v>
      </c>
      <c r="N547" s="412"/>
      <c r="O547" s="412"/>
      <c r="P547" s="420"/>
      <c r="Q547" s="413"/>
      <c r="R547" s="413"/>
      <c r="S547" s="413"/>
      <c r="T547" s="413"/>
    </row>
    <row r="548" spans="1:34" s="414" customFormat="1" ht="19.2" customHeight="1">
      <c r="A548" s="379">
        <v>540</v>
      </c>
      <c r="B548" s="376" t="s">
        <v>5502</v>
      </c>
      <c r="C548" s="377" t="s">
        <v>5503</v>
      </c>
      <c r="D548" s="378" t="s">
        <v>5504</v>
      </c>
      <c r="E548" s="379" t="s">
        <v>31</v>
      </c>
      <c r="F548" s="376" t="s">
        <v>5505</v>
      </c>
      <c r="G548" s="380" t="s">
        <v>5493</v>
      </c>
      <c r="H548" s="543"/>
      <c r="I548" s="543"/>
      <c r="J548" s="543"/>
      <c r="K548" s="417" t="s">
        <v>3802</v>
      </c>
      <c r="L548" s="417" t="s">
        <v>3802</v>
      </c>
      <c r="M548" s="417" t="s">
        <v>3802</v>
      </c>
      <c r="N548" s="412"/>
      <c r="O548" s="412"/>
      <c r="P548" s="420"/>
      <c r="Q548" s="413"/>
      <c r="R548" s="413"/>
      <c r="S548" s="413"/>
      <c r="T548" s="413"/>
    </row>
    <row r="549" spans="1:34" s="414" customFormat="1" ht="19.2" customHeight="1">
      <c r="A549" s="379">
        <v>541</v>
      </c>
      <c r="B549" s="376" t="s">
        <v>5506</v>
      </c>
      <c r="C549" s="377" t="s">
        <v>5507</v>
      </c>
      <c r="D549" s="378" t="s">
        <v>1660</v>
      </c>
      <c r="E549" s="379" t="s">
        <v>31</v>
      </c>
      <c r="F549" s="376" t="s">
        <v>5508</v>
      </c>
      <c r="G549" s="380" t="s">
        <v>5493</v>
      </c>
      <c r="H549" s="549"/>
      <c r="I549" s="549"/>
      <c r="J549" s="549"/>
      <c r="K549" s="417" t="s">
        <v>3802</v>
      </c>
      <c r="L549" s="417" t="s">
        <v>3802</v>
      </c>
      <c r="M549" s="417" t="s">
        <v>3802</v>
      </c>
      <c r="N549" s="417"/>
      <c r="O549" s="417"/>
      <c r="P549" s="418"/>
      <c r="Q549" s="413"/>
      <c r="R549" s="413"/>
      <c r="S549" s="413"/>
      <c r="T549" s="413"/>
    </row>
    <row r="550" spans="1:34" s="414" customFormat="1" ht="19.2" customHeight="1">
      <c r="A550" s="379">
        <v>542</v>
      </c>
      <c r="B550" s="376" t="s">
        <v>5509</v>
      </c>
      <c r="C550" s="377" t="s">
        <v>5510</v>
      </c>
      <c r="D550" s="378" t="s">
        <v>1851</v>
      </c>
      <c r="E550" s="379" t="s">
        <v>31</v>
      </c>
      <c r="F550" s="376" t="s">
        <v>4594</v>
      </c>
      <c r="G550" s="380" t="s">
        <v>5493</v>
      </c>
      <c r="H550" s="549"/>
      <c r="I550" s="549"/>
      <c r="J550" s="549"/>
      <c r="K550" s="417" t="s">
        <v>3802</v>
      </c>
      <c r="L550" s="417" t="s">
        <v>3802</v>
      </c>
      <c r="M550" s="417" t="s">
        <v>3802</v>
      </c>
      <c r="N550" s="417"/>
      <c r="O550" s="417"/>
      <c r="P550" s="418"/>
      <c r="Q550" s="413"/>
      <c r="R550" s="413"/>
      <c r="S550" s="413"/>
      <c r="T550" s="413"/>
    </row>
    <row r="551" spans="1:34" s="414" customFormat="1" ht="19.2" customHeight="1">
      <c r="A551" s="379">
        <v>543</v>
      </c>
      <c r="B551" s="376" t="s">
        <v>5511</v>
      </c>
      <c r="C551" s="377" t="s">
        <v>5512</v>
      </c>
      <c r="D551" s="378" t="s">
        <v>201</v>
      </c>
      <c r="E551" s="379" t="s">
        <v>31</v>
      </c>
      <c r="F551" s="376" t="s">
        <v>5513</v>
      </c>
      <c r="G551" s="380" t="s">
        <v>5493</v>
      </c>
      <c r="H551" s="548"/>
      <c r="I551" s="548"/>
      <c r="J551" s="548"/>
      <c r="K551" s="417" t="s">
        <v>3802</v>
      </c>
      <c r="L551" s="417" t="s">
        <v>3802</v>
      </c>
      <c r="M551" s="417" t="s">
        <v>3802</v>
      </c>
      <c r="N551" s="417"/>
      <c r="O551" s="417"/>
      <c r="P551" s="418"/>
      <c r="Q551" s="413"/>
      <c r="R551" s="413"/>
      <c r="S551" s="413"/>
      <c r="T551" s="413"/>
    </row>
    <row r="552" spans="1:34" s="414" customFormat="1" ht="19.2" customHeight="1">
      <c r="A552" s="379">
        <v>544</v>
      </c>
      <c r="B552" s="376" t="s">
        <v>5514</v>
      </c>
      <c r="C552" s="377" t="s">
        <v>543</v>
      </c>
      <c r="D552" s="378" t="s">
        <v>310</v>
      </c>
      <c r="E552" s="379" t="s">
        <v>30</v>
      </c>
      <c r="F552" s="376" t="s">
        <v>4692</v>
      </c>
      <c r="G552" s="380" t="s">
        <v>5493</v>
      </c>
      <c r="H552" s="549"/>
      <c r="I552" s="549"/>
      <c r="J552" s="549"/>
      <c r="K552" s="417" t="s">
        <v>3802</v>
      </c>
      <c r="L552" s="417" t="s">
        <v>3802</v>
      </c>
      <c r="M552" s="417" t="s">
        <v>3802</v>
      </c>
      <c r="N552" s="417"/>
      <c r="O552" s="417"/>
      <c r="P552" s="418"/>
      <c r="Q552" s="413"/>
      <c r="R552" s="413"/>
      <c r="S552" s="413"/>
      <c r="T552" s="413"/>
    </row>
    <row r="553" spans="1:34" s="414" customFormat="1" ht="19.2" customHeight="1">
      <c r="A553" s="379">
        <v>545</v>
      </c>
      <c r="B553" s="376" t="s">
        <v>5515</v>
      </c>
      <c r="C553" s="377" t="s">
        <v>1575</v>
      </c>
      <c r="D553" s="378" t="s">
        <v>444</v>
      </c>
      <c r="E553" s="379" t="s">
        <v>30</v>
      </c>
      <c r="F553" s="376" t="s">
        <v>4502</v>
      </c>
      <c r="G553" s="380" t="s">
        <v>5493</v>
      </c>
      <c r="H553" s="543"/>
      <c r="I553" s="543"/>
      <c r="J553" s="543"/>
      <c r="K553" s="417" t="s">
        <v>3802</v>
      </c>
      <c r="L553" s="417" t="s">
        <v>3802</v>
      </c>
      <c r="M553" s="417" t="s">
        <v>3802</v>
      </c>
      <c r="N553" s="412"/>
      <c r="O553" s="412"/>
      <c r="P553" s="420"/>
      <c r="Q553" s="413"/>
      <c r="R553" s="413"/>
      <c r="S553" s="413"/>
      <c r="T553" s="413"/>
    </row>
    <row r="554" spans="1:34" s="414" customFormat="1" ht="19.2" customHeight="1">
      <c r="A554" s="379">
        <v>546</v>
      </c>
      <c r="B554" s="376" t="s">
        <v>5516</v>
      </c>
      <c r="C554" s="377" t="s">
        <v>3299</v>
      </c>
      <c r="D554" s="378" t="s">
        <v>1932</v>
      </c>
      <c r="E554" s="379" t="s">
        <v>31</v>
      </c>
      <c r="F554" s="376" t="s">
        <v>4520</v>
      </c>
      <c r="G554" s="380" t="s">
        <v>5493</v>
      </c>
      <c r="H554" s="543"/>
      <c r="I554" s="543"/>
      <c r="J554" s="543"/>
      <c r="K554" s="417" t="s">
        <v>3802</v>
      </c>
      <c r="L554" s="417" t="s">
        <v>3802</v>
      </c>
      <c r="M554" s="417" t="s">
        <v>3802</v>
      </c>
      <c r="N554" s="412"/>
      <c r="O554" s="412"/>
      <c r="P554" s="420"/>
      <c r="Q554" s="415"/>
      <c r="R554" s="415"/>
      <c r="S554" s="415"/>
      <c r="T554" s="415"/>
      <c r="U554" s="416"/>
      <c r="V554" s="416"/>
      <c r="W554" s="416"/>
      <c r="X554" s="416"/>
      <c r="Y554" s="416"/>
      <c r="Z554" s="416"/>
      <c r="AA554" s="416"/>
      <c r="AB554" s="416"/>
      <c r="AC554" s="416"/>
      <c r="AD554" s="416"/>
      <c r="AE554" s="416"/>
      <c r="AF554" s="416"/>
      <c r="AG554" s="416"/>
      <c r="AH554" s="416"/>
    </row>
    <row r="555" spans="1:34" s="414" customFormat="1" ht="19.2" customHeight="1">
      <c r="A555" s="379">
        <v>547</v>
      </c>
      <c r="B555" s="376" t="s">
        <v>5517</v>
      </c>
      <c r="C555" s="377" t="s">
        <v>5518</v>
      </c>
      <c r="D555" s="378" t="s">
        <v>1932</v>
      </c>
      <c r="E555" s="379" t="s">
        <v>31</v>
      </c>
      <c r="F555" s="376" t="s">
        <v>4711</v>
      </c>
      <c r="G555" s="380" t="s">
        <v>5493</v>
      </c>
      <c r="H555" s="543"/>
      <c r="I555" s="543"/>
      <c r="J555" s="543"/>
      <c r="K555" s="417" t="s">
        <v>3802</v>
      </c>
      <c r="L555" s="417" t="s">
        <v>3802</v>
      </c>
      <c r="M555" s="417" t="s">
        <v>3802</v>
      </c>
      <c r="N555" s="412"/>
      <c r="O555" s="412"/>
      <c r="P555" s="420"/>
      <c r="Q555" s="415"/>
      <c r="R555" s="415"/>
      <c r="S555" s="415"/>
      <c r="T555" s="415"/>
      <c r="U555" s="416"/>
      <c r="V555" s="416"/>
      <c r="W555" s="416"/>
      <c r="X555" s="416"/>
      <c r="Y555" s="416"/>
      <c r="Z555" s="416"/>
      <c r="AA555" s="416"/>
      <c r="AB555" s="416"/>
      <c r="AC555" s="416"/>
      <c r="AD555" s="416"/>
      <c r="AE555" s="416"/>
      <c r="AF555" s="416"/>
      <c r="AG555" s="416"/>
      <c r="AH555" s="416"/>
    </row>
    <row r="556" spans="1:34" s="414" customFormat="1" ht="19.2" customHeight="1">
      <c r="A556" s="379">
        <v>548</v>
      </c>
      <c r="B556" s="376" t="s">
        <v>5519</v>
      </c>
      <c r="C556" s="377" t="s">
        <v>5520</v>
      </c>
      <c r="D556" s="378" t="s">
        <v>908</v>
      </c>
      <c r="E556" s="379" t="s">
        <v>31</v>
      </c>
      <c r="F556" s="376" t="s">
        <v>4878</v>
      </c>
      <c r="G556" s="380" t="s">
        <v>5493</v>
      </c>
      <c r="H556" s="543"/>
      <c r="I556" s="543"/>
      <c r="J556" s="543"/>
      <c r="K556" s="417" t="s">
        <v>3802</v>
      </c>
      <c r="L556" s="417" t="s">
        <v>3802</v>
      </c>
      <c r="M556" s="417" t="s">
        <v>3802</v>
      </c>
      <c r="N556" s="412"/>
      <c r="O556" s="412"/>
      <c r="P556" s="420"/>
      <c r="Q556" s="413"/>
      <c r="R556" s="413"/>
      <c r="S556" s="413"/>
      <c r="T556" s="413"/>
    </row>
    <row r="557" spans="1:34" s="414" customFormat="1" ht="19.2" customHeight="1">
      <c r="A557" s="379">
        <v>549</v>
      </c>
      <c r="B557" s="376" t="s">
        <v>5521</v>
      </c>
      <c r="C557" s="377" t="s">
        <v>3063</v>
      </c>
      <c r="D557" s="378" t="s">
        <v>911</v>
      </c>
      <c r="E557" s="379" t="s">
        <v>31</v>
      </c>
      <c r="F557" s="376" t="s">
        <v>5143</v>
      </c>
      <c r="G557" s="380" t="s">
        <v>5493</v>
      </c>
      <c r="H557" s="543"/>
      <c r="I557" s="543"/>
      <c r="J557" s="543"/>
      <c r="K557" s="417" t="s">
        <v>3802</v>
      </c>
      <c r="L557" s="417" t="s">
        <v>3802</v>
      </c>
      <c r="M557" s="417" t="s">
        <v>3802</v>
      </c>
      <c r="N557" s="412"/>
      <c r="O557" s="412"/>
      <c r="P557" s="420"/>
      <c r="Q557" s="413"/>
      <c r="R557" s="413"/>
      <c r="S557" s="413"/>
      <c r="T557" s="413"/>
    </row>
    <row r="558" spans="1:34" s="414" customFormat="1" ht="19.2" customHeight="1">
      <c r="A558" s="379">
        <v>550</v>
      </c>
      <c r="B558" s="376" t="s">
        <v>5522</v>
      </c>
      <c r="C558" s="377" t="s">
        <v>5523</v>
      </c>
      <c r="D558" s="378" t="s">
        <v>914</v>
      </c>
      <c r="E558" s="379" t="s">
        <v>31</v>
      </c>
      <c r="F558" s="376" t="s">
        <v>4676</v>
      </c>
      <c r="G558" s="380" t="s">
        <v>5493</v>
      </c>
      <c r="H558" s="543"/>
      <c r="I558" s="543"/>
      <c r="J558" s="543"/>
      <c r="K558" s="417" t="s">
        <v>3802</v>
      </c>
      <c r="L558" s="417" t="s">
        <v>3802</v>
      </c>
      <c r="M558" s="417" t="s">
        <v>3802</v>
      </c>
      <c r="N558" s="412"/>
      <c r="O558" s="412"/>
      <c r="P558" s="420"/>
      <c r="Q558" s="413"/>
      <c r="R558" s="413"/>
      <c r="S558" s="413"/>
      <c r="T558" s="413"/>
    </row>
    <row r="559" spans="1:34" s="414" customFormat="1" ht="19.2" customHeight="1">
      <c r="A559" s="379">
        <v>551</v>
      </c>
      <c r="B559" s="376" t="s">
        <v>5524</v>
      </c>
      <c r="C559" s="377" t="s">
        <v>5525</v>
      </c>
      <c r="D559" s="378" t="s">
        <v>320</v>
      </c>
      <c r="E559" s="379" t="s">
        <v>30</v>
      </c>
      <c r="F559" s="376" t="s">
        <v>5366</v>
      </c>
      <c r="G559" s="380" t="s">
        <v>5526</v>
      </c>
      <c r="H559" s="543"/>
      <c r="I559" s="543"/>
      <c r="J559" s="543"/>
      <c r="K559" s="417" t="s">
        <v>3802</v>
      </c>
      <c r="L559" s="417" t="s">
        <v>3802</v>
      </c>
      <c r="M559" s="417" t="s">
        <v>3802</v>
      </c>
      <c r="N559" s="412"/>
      <c r="O559" s="412"/>
      <c r="P559" s="420"/>
      <c r="Q559" s="413"/>
      <c r="R559" s="413"/>
      <c r="S559" s="413"/>
      <c r="T559" s="413"/>
    </row>
    <row r="560" spans="1:34" s="414" customFormat="1" ht="19.2" customHeight="1">
      <c r="A560" s="379">
        <v>552</v>
      </c>
      <c r="B560" s="376" t="s">
        <v>5527</v>
      </c>
      <c r="C560" s="377" t="s">
        <v>5528</v>
      </c>
      <c r="D560" s="378" t="s">
        <v>320</v>
      </c>
      <c r="E560" s="379" t="s">
        <v>30</v>
      </c>
      <c r="F560" s="376" t="s">
        <v>5040</v>
      </c>
      <c r="G560" s="380" t="s">
        <v>5526</v>
      </c>
      <c r="H560" s="543"/>
      <c r="I560" s="543"/>
      <c r="J560" s="543"/>
      <c r="K560" s="417" t="s">
        <v>3802</v>
      </c>
      <c r="L560" s="417" t="s">
        <v>3802</v>
      </c>
      <c r="M560" s="417" t="s">
        <v>3802</v>
      </c>
      <c r="N560" s="412"/>
      <c r="O560" s="412"/>
      <c r="P560" s="420"/>
      <c r="Q560" s="413"/>
      <c r="R560" s="413"/>
      <c r="S560" s="413"/>
      <c r="T560" s="413"/>
    </row>
    <row r="561" spans="1:34" s="414" customFormat="1" ht="19.2" customHeight="1">
      <c r="A561" s="379">
        <v>553</v>
      </c>
      <c r="B561" s="376" t="s">
        <v>5529</v>
      </c>
      <c r="C561" s="377" t="s">
        <v>454</v>
      </c>
      <c r="D561" s="378" t="s">
        <v>34</v>
      </c>
      <c r="E561" s="379" t="s">
        <v>31</v>
      </c>
      <c r="F561" s="376" t="s">
        <v>5530</v>
      </c>
      <c r="G561" s="380" t="s">
        <v>5526</v>
      </c>
      <c r="H561" s="543"/>
      <c r="I561" s="543"/>
      <c r="J561" s="543"/>
      <c r="K561" s="417" t="s">
        <v>3802</v>
      </c>
      <c r="L561" s="417" t="s">
        <v>3802</v>
      </c>
      <c r="M561" s="417" t="s">
        <v>3802</v>
      </c>
      <c r="N561" s="412"/>
      <c r="O561" s="412"/>
      <c r="P561" s="420"/>
      <c r="Q561" s="413"/>
      <c r="R561" s="413"/>
      <c r="S561" s="413"/>
      <c r="T561" s="413"/>
    </row>
    <row r="562" spans="1:34" s="414" customFormat="1" ht="19.2" customHeight="1">
      <c r="A562" s="379">
        <v>554</v>
      </c>
      <c r="B562" s="376" t="s">
        <v>5531</v>
      </c>
      <c r="C562" s="377" t="s">
        <v>5532</v>
      </c>
      <c r="D562" s="378" t="s">
        <v>34</v>
      </c>
      <c r="E562" s="379" t="s">
        <v>31</v>
      </c>
      <c r="F562" s="376" t="s">
        <v>4532</v>
      </c>
      <c r="G562" s="380" t="s">
        <v>5526</v>
      </c>
      <c r="H562" s="543"/>
      <c r="I562" s="543"/>
      <c r="J562" s="543"/>
      <c r="K562" s="417" t="s">
        <v>3802</v>
      </c>
      <c r="L562" s="417" t="s">
        <v>3802</v>
      </c>
      <c r="M562" s="417" t="s">
        <v>3802</v>
      </c>
      <c r="N562" s="412"/>
      <c r="O562" s="412"/>
      <c r="P562" s="420"/>
      <c r="Q562" s="413"/>
      <c r="R562" s="413"/>
      <c r="S562" s="413"/>
      <c r="T562" s="413"/>
    </row>
    <row r="563" spans="1:34" s="414" customFormat="1" ht="19.2" customHeight="1">
      <c r="A563" s="379">
        <v>555</v>
      </c>
      <c r="B563" s="376" t="s">
        <v>5533</v>
      </c>
      <c r="C563" s="377" t="s">
        <v>5534</v>
      </c>
      <c r="D563" s="378" t="s">
        <v>1620</v>
      </c>
      <c r="E563" s="379" t="s">
        <v>31</v>
      </c>
      <c r="F563" s="376" t="s">
        <v>5535</v>
      </c>
      <c r="G563" s="380" t="s">
        <v>5526</v>
      </c>
      <c r="H563" s="543"/>
      <c r="I563" s="543"/>
      <c r="J563" s="543"/>
      <c r="K563" s="417" t="s">
        <v>3802</v>
      </c>
      <c r="L563" s="417" t="s">
        <v>3802</v>
      </c>
      <c r="M563" s="417" t="s">
        <v>3802</v>
      </c>
      <c r="N563" s="412"/>
      <c r="O563" s="412"/>
      <c r="P563" s="420"/>
      <c r="Q563" s="413"/>
      <c r="R563" s="413"/>
      <c r="S563" s="413"/>
      <c r="T563" s="413"/>
    </row>
    <row r="564" spans="1:34" s="414" customFormat="1" ht="19.2" customHeight="1">
      <c r="A564" s="379">
        <v>556</v>
      </c>
      <c r="B564" s="376" t="s">
        <v>5536</v>
      </c>
      <c r="C564" s="377" t="s">
        <v>1925</v>
      </c>
      <c r="D564" s="378" t="s">
        <v>1620</v>
      </c>
      <c r="E564" s="379" t="s">
        <v>31</v>
      </c>
      <c r="F564" s="376" t="s">
        <v>953</v>
      </c>
      <c r="G564" s="380" t="s">
        <v>5526</v>
      </c>
      <c r="H564" s="543"/>
      <c r="I564" s="543"/>
      <c r="J564" s="543"/>
      <c r="K564" s="417" t="s">
        <v>3802</v>
      </c>
      <c r="L564" s="417" t="s">
        <v>3802</v>
      </c>
      <c r="M564" s="417" t="s">
        <v>3802</v>
      </c>
      <c r="N564" s="412"/>
      <c r="O564" s="412"/>
      <c r="P564" s="420"/>
      <c r="Q564" s="413"/>
      <c r="R564" s="413"/>
      <c r="S564" s="413"/>
      <c r="T564" s="413"/>
    </row>
    <row r="565" spans="1:34" s="414" customFormat="1" ht="19.2" customHeight="1">
      <c r="A565" s="379">
        <v>557</v>
      </c>
      <c r="B565" s="376" t="s">
        <v>5537</v>
      </c>
      <c r="C565" s="377" t="s">
        <v>5538</v>
      </c>
      <c r="D565" s="378" t="s">
        <v>132</v>
      </c>
      <c r="E565" s="379" t="s">
        <v>30</v>
      </c>
      <c r="F565" s="376" t="s">
        <v>5501</v>
      </c>
      <c r="G565" s="380" t="s">
        <v>5526</v>
      </c>
      <c r="H565" s="543"/>
      <c r="I565" s="543"/>
      <c r="J565" s="543"/>
      <c r="K565" s="417" t="s">
        <v>3802</v>
      </c>
      <c r="L565" s="417" t="s">
        <v>3802</v>
      </c>
      <c r="M565" s="417" t="s">
        <v>3802</v>
      </c>
      <c r="N565" s="412"/>
      <c r="O565" s="412"/>
      <c r="P565" s="420"/>
      <c r="Q565" s="413"/>
      <c r="R565" s="413"/>
      <c r="S565" s="413"/>
      <c r="T565" s="413"/>
    </row>
    <row r="566" spans="1:34" s="414" customFormat="1" ht="19.2" customHeight="1">
      <c r="A566" s="379">
        <v>558</v>
      </c>
      <c r="B566" s="376" t="s">
        <v>5539</v>
      </c>
      <c r="C566" s="377" t="s">
        <v>5540</v>
      </c>
      <c r="D566" s="378" t="s">
        <v>132</v>
      </c>
      <c r="E566" s="379" t="s">
        <v>30</v>
      </c>
      <c r="F566" s="376" t="s">
        <v>5541</v>
      </c>
      <c r="G566" s="380" t="s">
        <v>5526</v>
      </c>
      <c r="H566" s="543"/>
      <c r="I566" s="543"/>
      <c r="J566" s="543"/>
      <c r="K566" s="417" t="s">
        <v>3802</v>
      </c>
      <c r="L566" s="417" t="s">
        <v>3802</v>
      </c>
      <c r="M566" s="417" t="s">
        <v>3802</v>
      </c>
      <c r="N566" s="412"/>
      <c r="O566" s="412"/>
      <c r="P566" s="420"/>
      <c r="Q566" s="413"/>
      <c r="R566" s="413"/>
      <c r="S566" s="413"/>
      <c r="T566" s="413"/>
    </row>
    <row r="567" spans="1:34" s="414" customFormat="1" ht="19.2" customHeight="1">
      <c r="A567" s="379">
        <v>559</v>
      </c>
      <c r="B567" s="376" t="s">
        <v>5542</v>
      </c>
      <c r="C567" s="377" t="s">
        <v>5543</v>
      </c>
      <c r="D567" s="378" t="s">
        <v>375</v>
      </c>
      <c r="E567" s="379" t="s">
        <v>30</v>
      </c>
      <c r="F567" s="376" t="s">
        <v>4563</v>
      </c>
      <c r="G567" s="380" t="s">
        <v>5526</v>
      </c>
      <c r="H567" s="543"/>
      <c r="I567" s="543"/>
      <c r="J567" s="543"/>
      <c r="K567" s="417" t="s">
        <v>3802</v>
      </c>
      <c r="L567" s="417" t="s">
        <v>3802</v>
      </c>
      <c r="M567" s="417" t="s">
        <v>3802</v>
      </c>
      <c r="N567" s="412"/>
      <c r="O567" s="412"/>
      <c r="P567" s="420"/>
      <c r="Q567" s="413"/>
      <c r="R567" s="413"/>
      <c r="S567" s="413"/>
      <c r="T567" s="413"/>
    </row>
    <row r="568" spans="1:34" s="414" customFormat="1" ht="19.2" customHeight="1">
      <c r="A568" s="379">
        <v>560</v>
      </c>
      <c r="B568" s="376" t="s">
        <v>5544</v>
      </c>
      <c r="C568" s="377" t="s">
        <v>5545</v>
      </c>
      <c r="D568" s="378" t="s">
        <v>151</v>
      </c>
      <c r="E568" s="379" t="s">
        <v>30</v>
      </c>
      <c r="F568" s="376" t="s">
        <v>5546</v>
      </c>
      <c r="G568" s="380" t="s">
        <v>5526</v>
      </c>
      <c r="H568" s="543"/>
      <c r="I568" s="543"/>
      <c r="J568" s="543"/>
      <c r="K568" s="417" t="s">
        <v>3802</v>
      </c>
      <c r="L568" s="417" t="s">
        <v>3802</v>
      </c>
      <c r="M568" s="417" t="s">
        <v>3802</v>
      </c>
      <c r="N568" s="412"/>
      <c r="O568" s="412"/>
      <c r="P568" s="420"/>
      <c r="Q568" s="415"/>
      <c r="R568" s="415"/>
      <c r="S568" s="415"/>
      <c r="T568" s="415"/>
      <c r="U568" s="416"/>
      <c r="V568" s="416"/>
      <c r="W568" s="416"/>
      <c r="X568" s="416"/>
      <c r="Y568" s="416"/>
      <c r="Z568" s="416"/>
      <c r="AA568" s="416"/>
      <c r="AB568" s="416"/>
      <c r="AC568" s="416"/>
      <c r="AD568" s="416"/>
      <c r="AE568" s="416"/>
      <c r="AF568" s="416"/>
      <c r="AG568" s="416"/>
      <c r="AH568" s="416"/>
    </row>
    <row r="569" spans="1:34" s="414" customFormat="1" ht="19.2" customHeight="1">
      <c r="A569" s="379">
        <v>561</v>
      </c>
      <c r="B569" s="376" t="s">
        <v>5547</v>
      </c>
      <c r="C569" s="377" t="s">
        <v>1527</v>
      </c>
      <c r="D569" s="378" t="s">
        <v>83</v>
      </c>
      <c r="E569" s="379" t="s">
        <v>30</v>
      </c>
      <c r="F569" s="376" t="s">
        <v>5548</v>
      </c>
      <c r="G569" s="380" t="s">
        <v>5526</v>
      </c>
      <c r="H569" s="543"/>
      <c r="I569" s="543"/>
      <c r="J569" s="543"/>
      <c r="K569" s="417" t="s">
        <v>3802</v>
      </c>
      <c r="L569" s="417" t="s">
        <v>3802</v>
      </c>
      <c r="M569" s="417" t="s">
        <v>3802</v>
      </c>
      <c r="N569" s="412"/>
      <c r="O569" s="412"/>
      <c r="P569" s="420"/>
      <c r="Q569" s="413"/>
      <c r="R569" s="413"/>
      <c r="S569" s="413"/>
      <c r="T569" s="413"/>
    </row>
    <row r="570" spans="1:34" s="414" customFormat="1" ht="19.2" customHeight="1">
      <c r="A570" s="379">
        <v>562</v>
      </c>
      <c r="B570" s="376" t="s">
        <v>5549</v>
      </c>
      <c r="C570" s="377" t="s">
        <v>5550</v>
      </c>
      <c r="D570" s="378" t="s">
        <v>1862</v>
      </c>
      <c r="E570" s="379" t="s">
        <v>31</v>
      </c>
      <c r="F570" s="376" t="s">
        <v>4861</v>
      </c>
      <c r="G570" s="380" t="s">
        <v>5526</v>
      </c>
      <c r="H570" s="543"/>
      <c r="I570" s="543"/>
      <c r="J570" s="543"/>
      <c r="K570" s="417" t="s">
        <v>3802</v>
      </c>
      <c r="L570" s="417" t="s">
        <v>3802</v>
      </c>
      <c r="M570" s="417" t="s">
        <v>3802</v>
      </c>
      <c r="N570" s="412"/>
      <c r="O570" s="412"/>
      <c r="P570" s="420"/>
      <c r="Q570" s="413"/>
      <c r="R570" s="413"/>
      <c r="S570" s="413"/>
      <c r="T570" s="413"/>
    </row>
    <row r="571" spans="1:34" s="414" customFormat="1" ht="19.2" customHeight="1">
      <c r="A571" s="379">
        <v>563</v>
      </c>
      <c r="B571" s="376" t="s">
        <v>5551</v>
      </c>
      <c r="C571" s="377" t="s">
        <v>5552</v>
      </c>
      <c r="D571" s="378" t="s">
        <v>877</v>
      </c>
      <c r="E571" s="379" t="s">
        <v>31</v>
      </c>
      <c r="F571" s="376" t="s">
        <v>2678</v>
      </c>
      <c r="G571" s="380" t="s">
        <v>5526</v>
      </c>
      <c r="H571" s="543"/>
      <c r="I571" s="543"/>
      <c r="J571" s="543"/>
      <c r="K571" s="417" t="s">
        <v>3802</v>
      </c>
      <c r="L571" s="417" t="s">
        <v>3802</v>
      </c>
      <c r="M571" s="417" t="s">
        <v>3802</v>
      </c>
      <c r="N571" s="412"/>
      <c r="O571" s="412"/>
      <c r="P571" s="420"/>
      <c r="Q571" s="413"/>
      <c r="R571" s="413"/>
      <c r="S571" s="413"/>
      <c r="T571" s="413"/>
    </row>
    <row r="572" spans="1:34" s="414" customFormat="1" ht="19.2" customHeight="1">
      <c r="A572" s="379">
        <v>564</v>
      </c>
      <c r="B572" s="376" t="s">
        <v>5553</v>
      </c>
      <c r="C572" s="377" t="s">
        <v>5554</v>
      </c>
      <c r="D572" s="378" t="s">
        <v>877</v>
      </c>
      <c r="E572" s="379" t="s">
        <v>31</v>
      </c>
      <c r="F572" s="376" t="s">
        <v>5473</v>
      </c>
      <c r="G572" s="380" t="s">
        <v>5526</v>
      </c>
      <c r="H572" s="543"/>
      <c r="I572" s="543"/>
      <c r="J572" s="543"/>
      <c r="K572" s="417" t="s">
        <v>3802</v>
      </c>
      <c r="L572" s="417" t="s">
        <v>3802</v>
      </c>
      <c r="M572" s="417" t="s">
        <v>3802</v>
      </c>
      <c r="N572" s="412"/>
      <c r="O572" s="412"/>
      <c r="P572" s="420"/>
      <c r="Q572" s="413"/>
      <c r="R572" s="413"/>
      <c r="S572" s="413"/>
      <c r="T572" s="413"/>
    </row>
    <row r="573" spans="1:34" s="414" customFormat="1" ht="19.2" customHeight="1">
      <c r="A573" s="379">
        <v>565</v>
      </c>
      <c r="B573" s="376" t="s">
        <v>5555</v>
      </c>
      <c r="C573" s="377" t="s">
        <v>5556</v>
      </c>
      <c r="D573" s="378" t="s">
        <v>877</v>
      </c>
      <c r="E573" s="379" t="s">
        <v>31</v>
      </c>
      <c r="F573" s="376" t="s">
        <v>5557</v>
      </c>
      <c r="G573" s="380" t="s">
        <v>5526</v>
      </c>
      <c r="H573" s="543"/>
      <c r="I573" s="543"/>
      <c r="J573" s="543"/>
      <c r="K573" s="417" t="s">
        <v>3802</v>
      </c>
      <c r="L573" s="417" t="s">
        <v>3802</v>
      </c>
      <c r="M573" s="417" t="s">
        <v>3802</v>
      </c>
      <c r="N573" s="412"/>
      <c r="O573" s="412"/>
      <c r="P573" s="420"/>
      <c r="Q573" s="413"/>
      <c r="R573" s="413"/>
      <c r="S573" s="413"/>
      <c r="T573" s="413"/>
    </row>
    <row r="574" spans="1:34" s="414" customFormat="1" ht="19.2" customHeight="1">
      <c r="A574" s="379">
        <v>566</v>
      </c>
      <c r="B574" s="376" t="s">
        <v>5558</v>
      </c>
      <c r="C574" s="377" t="s">
        <v>5559</v>
      </c>
      <c r="D574" s="378" t="s">
        <v>881</v>
      </c>
      <c r="E574" s="379" t="s">
        <v>31</v>
      </c>
      <c r="F574" s="376" t="s">
        <v>5158</v>
      </c>
      <c r="G574" s="380" t="s">
        <v>5526</v>
      </c>
      <c r="H574" s="548"/>
      <c r="I574" s="548"/>
      <c r="J574" s="548"/>
      <c r="K574" s="417" t="s">
        <v>3802</v>
      </c>
      <c r="L574" s="417" t="s">
        <v>3802</v>
      </c>
      <c r="M574" s="417" t="s">
        <v>3802</v>
      </c>
      <c r="N574" s="417"/>
      <c r="O574" s="417"/>
      <c r="P574" s="418"/>
      <c r="Q574" s="413"/>
      <c r="R574" s="413"/>
      <c r="S574" s="413"/>
      <c r="T574" s="413"/>
    </row>
    <row r="575" spans="1:34" s="414" customFormat="1" ht="19.2" customHeight="1">
      <c r="A575" s="379">
        <v>567</v>
      </c>
      <c r="B575" s="376" t="s">
        <v>5560</v>
      </c>
      <c r="C575" s="377" t="s">
        <v>1487</v>
      </c>
      <c r="D575" s="378" t="s">
        <v>4528</v>
      </c>
      <c r="E575" s="379" t="s">
        <v>30</v>
      </c>
      <c r="F575" s="376" t="s">
        <v>4908</v>
      </c>
      <c r="G575" s="380" t="s">
        <v>5526</v>
      </c>
      <c r="H575" s="549"/>
      <c r="I575" s="549"/>
      <c r="J575" s="549"/>
      <c r="K575" s="417" t="s">
        <v>3802</v>
      </c>
      <c r="L575" s="417" t="s">
        <v>3802</v>
      </c>
      <c r="M575" s="417" t="s">
        <v>3802</v>
      </c>
      <c r="N575" s="417"/>
      <c r="O575" s="417"/>
      <c r="P575" s="418"/>
      <c r="Q575" s="413"/>
      <c r="R575" s="413"/>
      <c r="S575" s="413"/>
      <c r="T575" s="413"/>
    </row>
    <row r="576" spans="1:34" s="414" customFormat="1" ht="19.2" customHeight="1">
      <c r="A576" s="379">
        <v>568</v>
      </c>
      <c r="B576" s="376" t="s">
        <v>5561</v>
      </c>
      <c r="C576" s="377" t="s">
        <v>5562</v>
      </c>
      <c r="D576" s="378" t="s">
        <v>1985</v>
      </c>
      <c r="E576" s="379" t="s">
        <v>31</v>
      </c>
      <c r="F576" s="376" t="s">
        <v>5563</v>
      </c>
      <c r="G576" s="380" t="s">
        <v>5526</v>
      </c>
      <c r="H576" s="543"/>
      <c r="I576" s="543"/>
      <c r="J576" s="543"/>
      <c r="K576" s="417" t="s">
        <v>3802</v>
      </c>
      <c r="L576" s="417" t="s">
        <v>3802</v>
      </c>
      <c r="M576" s="417" t="s">
        <v>3802</v>
      </c>
      <c r="N576" s="412"/>
      <c r="O576" s="412"/>
      <c r="P576" s="420"/>
      <c r="Q576" s="413"/>
      <c r="R576" s="413"/>
      <c r="S576" s="413"/>
      <c r="T576" s="413"/>
    </row>
    <row r="577" spans="1:34" s="414" customFormat="1" ht="19.2" customHeight="1">
      <c r="A577" s="379">
        <v>569</v>
      </c>
      <c r="B577" s="376" t="s">
        <v>5564</v>
      </c>
      <c r="C577" s="377" t="s">
        <v>5565</v>
      </c>
      <c r="D577" s="378" t="s">
        <v>2508</v>
      </c>
      <c r="E577" s="379" t="s">
        <v>31</v>
      </c>
      <c r="F577" s="376" t="s">
        <v>5058</v>
      </c>
      <c r="G577" s="380" t="s">
        <v>5526</v>
      </c>
      <c r="H577" s="543"/>
      <c r="I577" s="543"/>
      <c r="J577" s="543"/>
      <c r="K577" s="417" t="s">
        <v>3802</v>
      </c>
      <c r="L577" s="417" t="s">
        <v>3802</v>
      </c>
      <c r="M577" s="417" t="s">
        <v>3802</v>
      </c>
      <c r="N577" s="412"/>
      <c r="O577" s="412"/>
      <c r="P577" s="420"/>
      <c r="Q577" s="413"/>
      <c r="R577" s="413"/>
      <c r="S577" s="413"/>
      <c r="T577" s="413"/>
    </row>
    <row r="578" spans="1:34" s="414" customFormat="1" ht="19.2" customHeight="1">
      <c r="A578" s="379">
        <v>570</v>
      </c>
      <c r="B578" s="376" t="s">
        <v>5566</v>
      </c>
      <c r="C578" s="377" t="s">
        <v>5567</v>
      </c>
      <c r="D578" s="378" t="s">
        <v>1588</v>
      </c>
      <c r="E578" s="379" t="s">
        <v>31</v>
      </c>
      <c r="F578" s="376" t="s">
        <v>5568</v>
      </c>
      <c r="G578" s="380" t="s">
        <v>5526</v>
      </c>
      <c r="H578" s="543"/>
      <c r="I578" s="543"/>
      <c r="J578" s="543"/>
      <c r="K578" s="417" t="s">
        <v>3802</v>
      </c>
      <c r="L578" s="417" t="s">
        <v>3802</v>
      </c>
      <c r="M578" s="417" t="s">
        <v>3802</v>
      </c>
      <c r="N578" s="412"/>
      <c r="O578" s="412"/>
      <c r="P578" s="420"/>
      <c r="Q578" s="413"/>
      <c r="R578" s="413"/>
      <c r="S578" s="413"/>
      <c r="T578" s="413"/>
    </row>
    <row r="579" spans="1:34" s="414" customFormat="1" ht="19.2" customHeight="1">
      <c r="A579" s="379">
        <v>571</v>
      </c>
      <c r="B579" s="376" t="s">
        <v>5569</v>
      </c>
      <c r="C579" s="377" t="s">
        <v>5570</v>
      </c>
      <c r="D579" s="378" t="s">
        <v>1588</v>
      </c>
      <c r="E579" s="379" t="s">
        <v>31</v>
      </c>
      <c r="F579" s="376" t="s">
        <v>124</v>
      </c>
      <c r="G579" s="380" t="s">
        <v>5526</v>
      </c>
      <c r="H579" s="543"/>
      <c r="I579" s="543"/>
      <c r="J579" s="543"/>
      <c r="K579" s="417" t="s">
        <v>3802</v>
      </c>
      <c r="L579" s="417" t="s">
        <v>3802</v>
      </c>
      <c r="M579" s="417" t="s">
        <v>3802</v>
      </c>
      <c r="N579" s="412"/>
      <c r="O579" s="412"/>
      <c r="P579" s="420"/>
      <c r="Q579" s="413"/>
      <c r="R579" s="413"/>
      <c r="S579" s="413"/>
      <c r="T579" s="413"/>
    </row>
    <row r="580" spans="1:34" s="414" customFormat="1" ht="19.2" customHeight="1">
      <c r="A580" s="379">
        <v>572</v>
      </c>
      <c r="B580" s="376" t="s">
        <v>5571</v>
      </c>
      <c r="C580" s="377" t="s">
        <v>1204</v>
      </c>
      <c r="D580" s="378" t="s">
        <v>2303</v>
      </c>
      <c r="E580" s="379" t="s">
        <v>31</v>
      </c>
      <c r="F580" s="376" t="s">
        <v>5572</v>
      </c>
      <c r="G580" s="380" t="s">
        <v>5526</v>
      </c>
      <c r="H580" s="543"/>
      <c r="I580" s="543"/>
      <c r="J580" s="543"/>
      <c r="K580" s="417" t="s">
        <v>3802</v>
      </c>
      <c r="L580" s="417" t="s">
        <v>3802</v>
      </c>
      <c r="M580" s="417" t="s">
        <v>3802</v>
      </c>
      <c r="N580" s="412"/>
      <c r="O580" s="412"/>
      <c r="P580" s="420"/>
      <c r="Q580" s="413"/>
      <c r="R580" s="413"/>
      <c r="S580" s="413"/>
      <c r="T580" s="413"/>
    </row>
    <row r="581" spans="1:34" s="414" customFormat="1" ht="19.2" customHeight="1">
      <c r="A581" s="379">
        <v>573</v>
      </c>
      <c r="B581" s="376" t="s">
        <v>5573</v>
      </c>
      <c r="C581" s="377" t="s">
        <v>5574</v>
      </c>
      <c r="D581" s="378" t="s">
        <v>2322</v>
      </c>
      <c r="E581" s="379" t="s">
        <v>31</v>
      </c>
      <c r="F581" s="376" t="s">
        <v>5575</v>
      </c>
      <c r="G581" s="380" t="s">
        <v>5526</v>
      </c>
      <c r="H581" s="543"/>
      <c r="I581" s="543"/>
      <c r="J581" s="543"/>
      <c r="K581" s="417" t="s">
        <v>3802</v>
      </c>
      <c r="L581" s="417" t="s">
        <v>3802</v>
      </c>
      <c r="M581" s="417" t="s">
        <v>3802</v>
      </c>
      <c r="N581" s="412"/>
      <c r="O581" s="412"/>
      <c r="P581" s="420"/>
      <c r="Q581" s="415"/>
      <c r="R581" s="415"/>
      <c r="S581" s="415"/>
      <c r="T581" s="415"/>
      <c r="U581" s="416"/>
      <c r="V581" s="416"/>
      <c r="W581" s="416"/>
      <c r="X581" s="416"/>
      <c r="Y581" s="416"/>
      <c r="Z581" s="416"/>
      <c r="AA581" s="416"/>
      <c r="AB581" s="416"/>
      <c r="AC581" s="416"/>
      <c r="AD581" s="416"/>
      <c r="AE581" s="416"/>
      <c r="AF581" s="416"/>
      <c r="AG581" s="416"/>
      <c r="AH581" s="416"/>
    </row>
    <row r="582" spans="1:34" s="414" customFormat="1" ht="19.2" customHeight="1">
      <c r="A582" s="379">
        <v>574</v>
      </c>
      <c r="B582" s="376" t="s">
        <v>5576</v>
      </c>
      <c r="C582" s="377" t="s">
        <v>5577</v>
      </c>
      <c r="D582" s="378" t="s">
        <v>5578</v>
      </c>
      <c r="E582" s="379" t="s">
        <v>30</v>
      </c>
      <c r="F582" s="376" t="s">
        <v>5040</v>
      </c>
      <c r="G582" s="380" t="s">
        <v>5526</v>
      </c>
      <c r="H582" s="543"/>
      <c r="I582" s="543"/>
      <c r="J582" s="543"/>
      <c r="K582" s="417" t="s">
        <v>3802</v>
      </c>
      <c r="L582" s="417" t="s">
        <v>3802</v>
      </c>
      <c r="M582" s="417" t="s">
        <v>3802</v>
      </c>
      <c r="N582" s="412"/>
      <c r="O582" s="412"/>
      <c r="P582" s="420"/>
      <c r="Q582" s="415"/>
      <c r="R582" s="415"/>
      <c r="S582" s="415"/>
      <c r="T582" s="415"/>
      <c r="U582" s="416"/>
      <c r="V582" s="416"/>
      <c r="W582" s="416"/>
      <c r="X582" s="416"/>
      <c r="Y582" s="416"/>
      <c r="Z582" s="416"/>
      <c r="AA582" s="416"/>
      <c r="AB582" s="416"/>
      <c r="AC582" s="416"/>
      <c r="AD582" s="416"/>
      <c r="AE582" s="416"/>
      <c r="AF582" s="416"/>
      <c r="AG582" s="416"/>
      <c r="AH582" s="416"/>
    </row>
    <row r="583" spans="1:34" s="414" customFormat="1" ht="19.2" customHeight="1">
      <c r="A583" s="379">
        <v>575</v>
      </c>
      <c r="B583" s="376" t="s">
        <v>5579</v>
      </c>
      <c r="C583" s="377" t="s">
        <v>462</v>
      </c>
      <c r="D583" s="378" t="s">
        <v>1723</v>
      </c>
      <c r="E583" s="379" t="s">
        <v>31</v>
      </c>
      <c r="F583" s="376" t="s">
        <v>5580</v>
      </c>
      <c r="G583" s="380" t="s">
        <v>5526</v>
      </c>
      <c r="H583" s="543"/>
      <c r="I583" s="543"/>
      <c r="J583" s="543"/>
      <c r="K583" s="417" t="s">
        <v>3802</v>
      </c>
      <c r="L583" s="417" t="s">
        <v>3802</v>
      </c>
      <c r="M583" s="417" t="s">
        <v>3802</v>
      </c>
      <c r="N583" s="412"/>
      <c r="O583" s="412"/>
      <c r="P583" s="420"/>
      <c r="Q583" s="413"/>
      <c r="R583" s="413"/>
      <c r="S583" s="413"/>
      <c r="T583" s="413"/>
    </row>
    <row r="584" spans="1:34" s="544" customFormat="1" ht="19.2" customHeight="1">
      <c r="A584" s="379">
        <v>576</v>
      </c>
      <c r="B584" s="376" t="s">
        <v>5581</v>
      </c>
      <c r="C584" s="377" t="s">
        <v>5582</v>
      </c>
      <c r="D584" s="378" t="s">
        <v>34</v>
      </c>
      <c r="E584" s="379" t="s">
        <v>31</v>
      </c>
      <c r="F584" s="376" t="s">
        <v>5073</v>
      </c>
      <c r="G584" s="380" t="s">
        <v>5583</v>
      </c>
      <c r="H584" s="543"/>
      <c r="I584" s="543"/>
      <c r="J584" s="543"/>
      <c r="K584" s="417" t="s">
        <v>3802</v>
      </c>
      <c r="L584" s="417" t="s">
        <v>3802</v>
      </c>
      <c r="M584" s="417" t="s">
        <v>3802</v>
      </c>
      <c r="N584" s="412"/>
      <c r="O584" s="412"/>
      <c r="P584" s="420"/>
      <c r="Q584" s="413"/>
      <c r="R584" s="413"/>
      <c r="S584" s="413"/>
      <c r="T584" s="413"/>
      <c r="U584" s="414"/>
      <c r="V584" s="414"/>
      <c r="W584" s="414"/>
      <c r="X584" s="414"/>
      <c r="Y584" s="414"/>
      <c r="Z584" s="414"/>
      <c r="AA584" s="414"/>
      <c r="AB584" s="414"/>
      <c r="AC584" s="414"/>
      <c r="AD584" s="414"/>
      <c r="AE584" s="414"/>
      <c r="AF584" s="414"/>
      <c r="AG584" s="414"/>
      <c r="AH584" s="414"/>
    </row>
    <row r="585" spans="1:34" s="414" customFormat="1" ht="19.2" customHeight="1">
      <c r="A585" s="379">
        <v>577</v>
      </c>
      <c r="B585" s="376" t="s">
        <v>5584</v>
      </c>
      <c r="C585" s="377" t="s">
        <v>5585</v>
      </c>
      <c r="D585" s="378" t="s">
        <v>1617</v>
      </c>
      <c r="E585" s="379" t="s">
        <v>31</v>
      </c>
      <c r="F585" s="376" t="s">
        <v>4197</v>
      </c>
      <c r="G585" s="380" t="s">
        <v>5583</v>
      </c>
      <c r="H585" s="543"/>
      <c r="I585" s="543"/>
      <c r="J585" s="543"/>
      <c r="K585" s="417" t="s">
        <v>3802</v>
      </c>
      <c r="L585" s="417" t="s">
        <v>3802</v>
      </c>
      <c r="M585" s="417" t="s">
        <v>3802</v>
      </c>
      <c r="N585" s="412"/>
      <c r="O585" s="412"/>
      <c r="P585" s="420"/>
      <c r="Q585" s="413"/>
      <c r="R585" s="413"/>
      <c r="S585" s="413"/>
      <c r="T585" s="413"/>
    </row>
    <row r="586" spans="1:34" s="414" customFormat="1" ht="19.2" customHeight="1">
      <c r="A586" s="379">
        <v>578</v>
      </c>
      <c r="B586" s="376" t="s">
        <v>5586</v>
      </c>
      <c r="C586" s="377" t="s">
        <v>5587</v>
      </c>
      <c r="D586" s="378" t="s">
        <v>337</v>
      </c>
      <c r="E586" s="379" t="s">
        <v>30</v>
      </c>
      <c r="F586" s="376" t="s">
        <v>1172</v>
      </c>
      <c r="G586" s="380" t="s">
        <v>5583</v>
      </c>
      <c r="H586" s="543"/>
      <c r="I586" s="543"/>
      <c r="J586" s="543"/>
      <c r="K586" s="417" t="s">
        <v>3802</v>
      </c>
      <c r="L586" s="417" t="s">
        <v>3802</v>
      </c>
      <c r="M586" s="417" t="s">
        <v>3802</v>
      </c>
      <c r="N586" s="412"/>
      <c r="O586" s="412"/>
      <c r="P586" s="420"/>
      <c r="Q586" s="413"/>
      <c r="R586" s="413"/>
      <c r="S586" s="413"/>
      <c r="T586" s="413"/>
    </row>
    <row r="587" spans="1:34" s="414" customFormat="1" ht="19.2" customHeight="1">
      <c r="A587" s="379">
        <v>579</v>
      </c>
      <c r="B587" s="376" t="s">
        <v>5588</v>
      </c>
      <c r="C587" s="377" t="s">
        <v>361</v>
      </c>
      <c r="D587" s="378" t="s">
        <v>63</v>
      </c>
      <c r="E587" s="379" t="s">
        <v>30</v>
      </c>
      <c r="F587" s="376" t="s">
        <v>4518</v>
      </c>
      <c r="G587" s="380" t="s">
        <v>5583</v>
      </c>
      <c r="H587" s="543"/>
      <c r="I587" s="543"/>
      <c r="J587" s="543"/>
      <c r="K587" s="417" t="s">
        <v>3802</v>
      </c>
      <c r="L587" s="417" t="s">
        <v>3802</v>
      </c>
      <c r="M587" s="417" t="s">
        <v>3802</v>
      </c>
      <c r="N587" s="412"/>
      <c r="O587" s="412"/>
      <c r="P587" s="420"/>
      <c r="Q587" s="413"/>
      <c r="R587" s="413"/>
      <c r="S587" s="413"/>
      <c r="T587" s="413"/>
    </row>
    <row r="588" spans="1:34" s="414" customFormat="1" ht="19.2" customHeight="1">
      <c r="A588" s="379">
        <v>580</v>
      </c>
      <c r="B588" s="376" t="s">
        <v>5589</v>
      </c>
      <c r="C588" s="377" t="s">
        <v>1097</v>
      </c>
      <c r="D588" s="378" t="s">
        <v>355</v>
      </c>
      <c r="E588" s="379" t="s">
        <v>30</v>
      </c>
      <c r="F588" s="376" t="s">
        <v>5402</v>
      </c>
      <c r="G588" s="380" t="s">
        <v>5583</v>
      </c>
      <c r="H588" s="556"/>
      <c r="I588" s="556"/>
      <c r="J588" s="554"/>
      <c r="K588" s="417" t="s">
        <v>3802</v>
      </c>
      <c r="L588" s="417" t="s">
        <v>3802</v>
      </c>
      <c r="M588" s="417" t="s">
        <v>3802</v>
      </c>
      <c r="N588" s="417"/>
      <c r="O588" s="417"/>
      <c r="P588" s="418"/>
      <c r="Q588" s="413"/>
      <c r="R588" s="413"/>
      <c r="S588" s="413"/>
      <c r="T588" s="413"/>
    </row>
    <row r="589" spans="1:34" s="414" customFormat="1" ht="19.2" customHeight="1">
      <c r="A589" s="379">
        <v>581</v>
      </c>
      <c r="B589" s="376" t="s">
        <v>5590</v>
      </c>
      <c r="C589" s="377" t="s">
        <v>5591</v>
      </c>
      <c r="D589" s="378" t="s">
        <v>520</v>
      </c>
      <c r="E589" s="379" t="s">
        <v>30</v>
      </c>
      <c r="F589" s="376" t="s">
        <v>169</v>
      </c>
      <c r="G589" s="380" t="s">
        <v>5583</v>
      </c>
      <c r="H589" s="543"/>
      <c r="I589" s="543"/>
      <c r="J589" s="543"/>
      <c r="K589" s="417" t="s">
        <v>3802</v>
      </c>
      <c r="L589" s="417" t="s">
        <v>3802</v>
      </c>
      <c r="M589" s="417" t="s">
        <v>3802</v>
      </c>
      <c r="N589" s="412"/>
      <c r="O589" s="412"/>
      <c r="P589" s="420"/>
      <c r="Q589" s="413"/>
      <c r="R589" s="413"/>
      <c r="S589" s="413"/>
      <c r="T589" s="413"/>
    </row>
    <row r="590" spans="1:34" s="414" customFormat="1" ht="19.2" customHeight="1">
      <c r="A590" s="379">
        <v>582</v>
      </c>
      <c r="B590" s="376" t="s">
        <v>5592</v>
      </c>
      <c r="C590" s="377" t="s">
        <v>5593</v>
      </c>
      <c r="D590" s="378" t="s">
        <v>1630</v>
      </c>
      <c r="E590" s="379" t="s">
        <v>31</v>
      </c>
      <c r="F590" s="376" t="s">
        <v>4560</v>
      </c>
      <c r="G590" s="380" t="s">
        <v>5583</v>
      </c>
      <c r="H590" s="543"/>
      <c r="I590" s="543"/>
      <c r="J590" s="543"/>
      <c r="K590" s="417" t="s">
        <v>3802</v>
      </c>
      <c r="L590" s="417" t="s">
        <v>3802</v>
      </c>
      <c r="M590" s="417" t="s">
        <v>3802</v>
      </c>
      <c r="N590" s="412"/>
      <c r="O590" s="412"/>
      <c r="P590" s="420"/>
      <c r="Q590" s="413"/>
      <c r="R590" s="413"/>
      <c r="S590" s="413"/>
      <c r="T590" s="413"/>
    </row>
    <row r="591" spans="1:34" s="414" customFormat="1" ht="19.2" customHeight="1">
      <c r="A591" s="379">
        <v>583</v>
      </c>
      <c r="B591" s="376" t="s">
        <v>5594</v>
      </c>
      <c r="C591" s="377" t="s">
        <v>454</v>
      </c>
      <c r="D591" s="378" t="s">
        <v>83</v>
      </c>
      <c r="E591" s="379" t="s">
        <v>30</v>
      </c>
      <c r="F591" s="376" t="s">
        <v>540</v>
      </c>
      <c r="G591" s="380" t="s">
        <v>5583</v>
      </c>
      <c r="H591" s="543"/>
      <c r="I591" s="543"/>
      <c r="J591" s="543"/>
      <c r="K591" s="417" t="s">
        <v>3802</v>
      </c>
      <c r="L591" s="417" t="s">
        <v>3802</v>
      </c>
      <c r="M591" s="417" t="s">
        <v>3802</v>
      </c>
      <c r="N591" s="412"/>
      <c r="O591" s="412"/>
      <c r="P591" s="420"/>
      <c r="Q591" s="413"/>
      <c r="R591" s="413"/>
      <c r="S591" s="413"/>
      <c r="T591" s="413"/>
    </row>
    <row r="592" spans="1:34" s="414" customFormat="1" ht="19.2" customHeight="1">
      <c r="A592" s="379">
        <v>584</v>
      </c>
      <c r="B592" s="376" t="s">
        <v>5595</v>
      </c>
      <c r="C592" s="377" t="s">
        <v>1469</v>
      </c>
      <c r="D592" s="378" t="s">
        <v>873</v>
      </c>
      <c r="E592" s="379" t="s">
        <v>31</v>
      </c>
      <c r="F592" s="376" t="s">
        <v>4626</v>
      </c>
      <c r="G592" s="380" t="s">
        <v>5583</v>
      </c>
      <c r="H592" s="543"/>
      <c r="I592" s="543"/>
      <c r="J592" s="543"/>
      <c r="K592" s="417" t="s">
        <v>3802</v>
      </c>
      <c r="L592" s="417" t="s">
        <v>3802</v>
      </c>
      <c r="M592" s="417" t="s">
        <v>3802</v>
      </c>
      <c r="N592" s="417"/>
      <c r="O592" s="417"/>
      <c r="P592" s="420"/>
      <c r="Q592" s="413"/>
      <c r="R592" s="413"/>
      <c r="S592" s="413"/>
      <c r="T592" s="413"/>
    </row>
    <row r="593" spans="1:34" s="414" customFormat="1" ht="19.2" customHeight="1">
      <c r="A593" s="379">
        <v>585</v>
      </c>
      <c r="B593" s="376" t="s">
        <v>5596</v>
      </c>
      <c r="C593" s="377" t="s">
        <v>5597</v>
      </c>
      <c r="D593" s="378" t="s">
        <v>886</v>
      </c>
      <c r="E593" s="379" t="s">
        <v>31</v>
      </c>
      <c r="F593" s="376" t="s">
        <v>5598</v>
      </c>
      <c r="G593" s="380" t="s">
        <v>5583</v>
      </c>
      <c r="H593" s="543"/>
      <c r="I593" s="543"/>
      <c r="J593" s="543"/>
      <c r="K593" s="417" t="s">
        <v>3802</v>
      </c>
      <c r="L593" s="417" t="s">
        <v>3802</v>
      </c>
      <c r="M593" s="417" t="s">
        <v>3802</v>
      </c>
      <c r="N593" s="417"/>
      <c r="O593" s="417"/>
      <c r="P593" s="420"/>
      <c r="Q593" s="413"/>
      <c r="R593" s="413"/>
      <c r="S593" s="413"/>
      <c r="T593" s="413"/>
    </row>
    <row r="594" spans="1:34" s="414" customFormat="1" ht="19.2" customHeight="1">
      <c r="A594" s="379">
        <v>586</v>
      </c>
      <c r="B594" s="376" t="s">
        <v>5599</v>
      </c>
      <c r="C594" s="377" t="s">
        <v>5600</v>
      </c>
      <c r="D594" s="378" t="s">
        <v>211</v>
      </c>
      <c r="E594" s="379" t="s">
        <v>30</v>
      </c>
      <c r="F594" s="376" t="s">
        <v>5601</v>
      </c>
      <c r="G594" s="380" t="s">
        <v>5583</v>
      </c>
      <c r="H594" s="543"/>
      <c r="I594" s="543"/>
      <c r="J594" s="543"/>
      <c r="K594" s="417" t="s">
        <v>3802</v>
      </c>
      <c r="L594" s="417" t="s">
        <v>3802</v>
      </c>
      <c r="M594" s="417" t="s">
        <v>3802</v>
      </c>
      <c r="N594" s="417"/>
      <c r="O594" s="417"/>
      <c r="P594" s="420"/>
      <c r="Q594" s="413"/>
      <c r="R594" s="413"/>
      <c r="S594" s="413"/>
      <c r="T594" s="413"/>
    </row>
    <row r="595" spans="1:34" s="414" customFormat="1" ht="19.2" customHeight="1">
      <c r="A595" s="379">
        <v>587</v>
      </c>
      <c r="B595" s="376" t="s">
        <v>5602</v>
      </c>
      <c r="C595" s="377" t="s">
        <v>5603</v>
      </c>
      <c r="D595" s="378" t="s">
        <v>110</v>
      </c>
      <c r="E595" s="379" t="s">
        <v>30</v>
      </c>
      <c r="F595" s="376" t="s">
        <v>5604</v>
      </c>
      <c r="G595" s="380" t="s">
        <v>5583</v>
      </c>
      <c r="H595" s="543"/>
      <c r="I595" s="543"/>
      <c r="J595" s="543"/>
      <c r="K595" s="417" t="s">
        <v>3802</v>
      </c>
      <c r="L595" s="417" t="s">
        <v>3802</v>
      </c>
      <c r="M595" s="417" t="s">
        <v>3802</v>
      </c>
      <c r="N595" s="417"/>
      <c r="O595" s="417"/>
      <c r="P595" s="420"/>
      <c r="Q595" s="413"/>
      <c r="R595" s="413"/>
      <c r="S595" s="413"/>
      <c r="T595" s="413"/>
    </row>
    <row r="596" spans="1:34" s="414" customFormat="1" ht="19.2" customHeight="1">
      <c r="A596" s="379">
        <v>588</v>
      </c>
      <c r="B596" s="376" t="s">
        <v>5605</v>
      </c>
      <c r="C596" s="377" t="s">
        <v>203</v>
      </c>
      <c r="D596" s="378" t="s">
        <v>3107</v>
      </c>
      <c r="E596" s="379" t="s">
        <v>31</v>
      </c>
      <c r="F596" s="376" t="s">
        <v>3077</v>
      </c>
      <c r="G596" s="380" t="s">
        <v>5583</v>
      </c>
      <c r="H596" s="543"/>
      <c r="I596" s="543"/>
      <c r="J596" s="543"/>
      <c r="K596" s="417" t="s">
        <v>3802</v>
      </c>
      <c r="L596" s="417" t="s">
        <v>3802</v>
      </c>
      <c r="M596" s="417" t="s">
        <v>3802</v>
      </c>
      <c r="N596" s="417"/>
      <c r="O596" s="417"/>
      <c r="P596" s="420"/>
      <c r="Q596" s="413"/>
      <c r="R596" s="413"/>
      <c r="S596" s="413"/>
      <c r="T596" s="413"/>
    </row>
    <row r="597" spans="1:34" s="414" customFormat="1" ht="19.2" customHeight="1">
      <c r="A597" s="379">
        <v>589</v>
      </c>
      <c r="B597" s="376" t="s">
        <v>5606</v>
      </c>
      <c r="C597" s="377" t="s">
        <v>5607</v>
      </c>
      <c r="D597" s="378" t="s">
        <v>1414</v>
      </c>
      <c r="E597" s="379" t="s">
        <v>30</v>
      </c>
      <c r="F597" s="376" t="s">
        <v>4614</v>
      </c>
      <c r="G597" s="380" t="s">
        <v>5583</v>
      </c>
      <c r="H597" s="543"/>
      <c r="I597" s="543"/>
      <c r="J597" s="543"/>
      <c r="K597" s="417" t="s">
        <v>3802</v>
      </c>
      <c r="L597" s="417" t="s">
        <v>3802</v>
      </c>
      <c r="M597" s="417" t="s">
        <v>3802</v>
      </c>
      <c r="N597" s="417"/>
      <c r="O597" s="417"/>
      <c r="P597" s="420"/>
      <c r="Q597" s="413"/>
      <c r="R597" s="413"/>
      <c r="S597" s="413"/>
      <c r="T597" s="413"/>
    </row>
    <row r="598" spans="1:34" s="414" customFormat="1" ht="19.2" customHeight="1">
      <c r="A598" s="379">
        <v>590</v>
      </c>
      <c r="B598" s="376" t="s">
        <v>5608</v>
      </c>
      <c r="C598" s="377" t="s">
        <v>5609</v>
      </c>
      <c r="D598" s="378" t="s">
        <v>34</v>
      </c>
      <c r="E598" s="379" t="s">
        <v>31</v>
      </c>
      <c r="F598" s="376" t="s">
        <v>5610</v>
      </c>
      <c r="G598" s="380" t="s">
        <v>5611</v>
      </c>
      <c r="H598" s="543"/>
      <c r="I598" s="543"/>
      <c r="J598" s="543"/>
      <c r="K598" s="417" t="s">
        <v>3802</v>
      </c>
      <c r="L598" s="417" t="s">
        <v>3802</v>
      </c>
      <c r="M598" s="417" t="s">
        <v>3802</v>
      </c>
      <c r="N598" s="417"/>
      <c r="O598" s="417"/>
      <c r="P598" s="420"/>
      <c r="Q598" s="413"/>
      <c r="R598" s="413"/>
      <c r="S598" s="413"/>
      <c r="T598" s="413"/>
    </row>
    <row r="599" spans="1:34" s="414" customFormat="1" ht="19.2" customHeight="1">
      <c r="A599" s="379">
        <v>591</v>
      </c>
      <c r="B599" s="376" t="s">
        <v>5612</v>
      </c>
      <c r="C599" s="377" t="s">
        <v>3984</v>
      </c>
      <c r="D599" s="378" t="s">
        <v>860</v>
      </c>
      <c r="E599" s="379" t="s">
        <v>31</v>
      </c>
      <c r="F599" s="376" t="s">
        <v>5546</v>
      </c>
      <c r="G599" s="380" t="s">
        <v>5611</v>
      </c>
      <c r="H599" s="543"/>
      <c r="I599" s="543"/>
      <c r="J599" s="543"/>
      <c r="K599" s="417" t="s">
        <v>3802</v>
      </c>
      <c r="L599" s="417" t="s">
        <v>3802</v>
      </c>
      <c r="M599" s="417" t="s">
        <v>3802</v>
      </c>
      <c r="N599" s="417"/>
      <c r="O599" s="417"/>
      <c r="P599" s="420"/>
      <c r="Q599" s="413"/>
      <c r="R599" s="413"/>
      <c r="S599" s="413"/>
      <c r="T599" s="413"/>
    </row>
    <row r="600" spans="1:34" s="414" customFormat="1" ht="19.2" customHeight="1">
      <c r="A600" s="379">
        <v>592</v>
      </c>
      <c r="B600" s="376" t="s">
        <v>5613</v>
      </c>
      <c r="C600" s="377" t="s">
        <v>5614</v>
      </c>
      <c r="D600" s="378" t="s">
        <v>1588</v>
      </c>
      <c r="E600" s="379" t="s">
        <v>31</v>
      </c>
      <c r="F600" s="376" t="s">
        <v>4628</v>
      </c>
      <c r="G600" s="380" t="s">
        <v>5611</v>
      </c>
      <c r="H600" s="543"/>
      <c r="I600" s="543"/>
      <c r="J600" s="543"/>
      <c r="K600" s="417" t="s">
        <v>3802</v>
      </c>
      <c r="L600" s="417" t="s">
        <v>3802</v>
      </c>
      <c r="M600" s="417" t="s">
        <v>3802</v>
      </c>
      <c r="N600" s="417"/>
      <c r="O600" s="417"/>
      <c r="P600" s="420"/>
      <c r="Q600" s="413"/>
      <c r="R600" s="413"/>
      <c r="S600" s="413"/>
      <c r="T600" s="413"/>
    </row>
    <row r="601" spans="1:34" s="414" customFormat="1" ht="19.2" customHeight="1">
      <c r="A601" s="379">
        <v>593</v>
      </c>
      <c r="B601" s="376" t="s">
        <v>5615</v>
      </c>
      <c r="C601" s="377" t="s">
        <v>5616</v>
      </c>
      <c r="D601" s="378" t="s">
        <v>1588</v>
      </c>
      <c r="E601" s="379" t="s">
        <v>31</v>
      </c>
      <c r="F601" s="376" t="s">
        <v>4626</v>
      </c>
      <c r="G601" s="380" t="s">
        <v>5611</v>
      </c>
      <c r="H601" s="549"/>
      <c r="I601" s="549"/>
      <c r="J601" s="549"/>
      <c r="K601" s="417" t="s">
        <v>3802</v>
      </c>
      <c r="L601" s="417" t="s">
        <v>3802</v>
      </c>
      <c r="M601" s="417" t="s">
        <v>3802</v>
      </c>
      <c r="N601" s="417"/>
      <c r="O601" s="417"/>
      <c r="P601" s="418"/>
      <c r="Q601" s="413"/>
      <c r="R601" s="413"/>
      <c r="S601" s="413"/>
      <c r="T601" s="413"/>
    </row>
    <row r="602" spans="1:34" s="414" customFormat="1" ht="19.2" customHeight="1">
      <c r="A602" s="379">
        <v>594</v>
      </c>
      <c r="B602" s="376" t="s">
        <v>5617</v>
      </c>
      <c r="C602" s="377" t="s">
        <v>5618</v>
      </c>
      <c r="D602" s="378" t="s">
        <v>34</v>
      </c>
      <c r="E602" s="379" t="s">
        <v>30</v>
      </c>
      <c r="F602" s="376" t="s">
        <v>4594</v>
      </c>
      <c r="G602" s="380" t="s">
        <v>5619</v>
      </c>
      <c r="H602" s="548"/>
      <c r="I602" s="548"/>
      <c r="J602" s="548"/>
      <c r="K602" s="417" t="s">
        <v>3802</v>
      </c>
      <c r="L602" s="417"/>
      <c r="M602" s="417"/>
      <c r="N602" s="417" t="s">
        <v>3802</v>
      </c>
      <c r="O602" s="417" t="s">
        <v>3802</v>
      </c>
      <c r="P602" s="418"/>
      <c r="Q602" s="413"/>
      <c r="R602" s="413"/>
      <c r="S602" s="413"/>
      <c r="T602" s="413"/>
    </row>
    <row r="603" spans="1:34" s="414" customFormat="1" ht="19.2" customHeight="1">
      <c r="A603" s="379">
        <v>595</v>
      </c>
      <c r="B603" s="376" t="s">
        <v>5620</v>
      </c>
      <c r="C603" s="377" t="s">
        <v>5621</v>
      </c>
      <c r="D603" s="378" t="s">
        <v>333</v>
      </c>
      <c r="E603" s="379" t="s">
        <v>31</v>
      </c>
      <c r="F603" s="376" t="s">
        <v>550</v>
      </c>
      <c r="G603" s="380" t="s">
        <v>5619</v>
      </c>
      <c r="H603" s="543"/>
      <c r="I603" s="543"/>
      <c r="J603" s="543"/>
      <c r="K603" s="417" t="s">
        <v>3802</v>
      </c>
      <c r="L603" s="417"/>
      <c r="M603" s="417"/>
      <c r="N603" s="417" t="s">
        <v>3802</v>
      </c>
      <c r="O603" s="417" t="s">
        <v>3802</v>
      </c>
      <c r="P603" s="420"/>
      <c r="Q603" s="413"/>
      <c r="R603" s="413"/>
      <c r="S603" s="413"/>
      <c r="T603" s="413"/>
    </row>
    <row r="604" spans="1:34" s="414" customFormat="1" ht="19.2" customHeight="1">
      <c r="A604" s="379">
        <v>596</v>
      </c>
      <c r="B604" s="376" t="s">
        <v>5622</v>
      </c>
      <c r="C604" s="377" t="s">
        <v>5623</v>
      </c>
      <c r="D604" s="378" t="s">
        <v>175</v>
      </c>
      <c r="E604" s="379" t="s">
        <v>31</v>
      </c>
      <c r="F604" s="376" t="s">
        <v>4734</v>
      </c>
      <c r="G604" s="380" t="s">
        <v>5619</v>
      </c>
      <c r="H604" s="543"/>
      <c r="I604" s="543"/>
      <c r="J604" s="543"/>
      <c r="K604" s="417" t="s">
        <v>3802</v>
      </c>
      <c r="L604" s="417"/>
      <c r="M604" s="417"/>
      <c r="N604" s="417" t="s">
        <v>3802</v>
      </c>
      <c r="O604" s="417" t="s">
        <v>3802</v>
      </c>
      <c r="P604" s="420"/>
      <c r="Q604" s="413"/>
      <c r="R604" s="413"/>
      <c r="S604" s="413"/>
      <c r="T604" s="413"/>
    </row>
    <row r="605" spans="1:34" s="414" customFormat="1" ht="19.2" customHeight="1">
      <c r="A605" s="379">
        <v>597</v>
      </c>
      <c r="B605" s="376" t="s">
        <v>5624</v>
      </c>
      <c r="C605" s="377" t="s">
        <v>5625</v>
      </c>
      <c r="D605" s="378" t="s">
        <v>1541</v>
      </c>
      <c r="E605" s="379" t="s">
        <v>31</v>
      </c>
      <c r="F605" s="376" t="s">
        <v>4624</v>
      </c>
      <c r="G605" s="380" t="s">
        <v>5619</v>
      </c>
      <c r="H605" s="543"/>
      <c r="I605" s="543"/>
      <c r="J605" s="543"/>
      <c r="K605" s="417" t="s">
        <v>3802</v>
      </c>
      <c r="L605" s="417"/>
      <c r="M605" s="417"/>
      <c r="N605" s="417" t="s">
        <v>3802</v>
      </c>
      <c r="O605" s="417" t="s">
        <v>3802</v>
      </c>
      <c r="P605" s="420"/>
      <c r="Q605" s="413"/>
      <c r="R605" s="413"/>
      <c r="S605" s="413"/>
      <c r="T605" s="413"/>
    </row>
    <row r="606" spans="1:34" s="414" customFormat="1" ht="19.2" customHeight="1">
      <c r="A606" s="379">
        <v>598</v>
      </c>
      <c r="B606" s="376" t="s">
        <v>5626</v>
      </c>
      <c r="C606" s="377" t="s">
        <v>5627</v>
      </c>
      <c r="D606" s="378" t="s">
        <v>881</v>
      </c>
      <c r="E606" s="379" t="s">
        <v>31</v>
      </c>
      <c r="F606" s="376" t="s">
        <v>521</v>
      </c>
      <c r="G606" s="380" t="s">
        <v>5619</v>
      </c>
      <c r="H606" s="543"/>
      <c r="I606" s="543"/>
      <c r="J606" s="543"/>
      <c r="K606" s="417" t="s">
        <v>3802</v>
      </c>
      <c r="L606" s="417"/>
      <c r="M606" s="417"/>
      <c r="N606" s="417" t="s">
        <v>3802</v>
      </c>
      <c r="O606" s="417" t="s">
        <v>3802</v>
      </c>
      <c r="P606" s="420"/>
      <c r="Q606" s="413"/>
      <c r="R606" s="413"/>
      <c r="S606" s="413"/>
      <c r="T606" s="413"/>
    </row>
    <row r="607" spans="1:34" s="414" customFormat="1" ht="19.2" customHeight="1">
      <c r="A607" s="379">
        <v>599</v>
      </c>
      <c r="B607" s="376" t="s">
        <v>5628</v>
      </c>
      <c r="C607" s="377" t="s">
        <v>5629</v>
      </c>
      <c r="D607" s="378" t="s">
        <v>2527</v>
      </c>
      <c r="E607" s="379" t="s">
        <v>31</v>
      </c>
      <c r="F607" s="376" t="s">
        <v>4915</v>
      </c>
      <c r="G607" s="380" t="s">
        <v>5619</v>
      </c>
      <c r="H607" s="543"/>
      <c r="I607" s="543"/>
      <c r="J607" s="543"/>
      <c r="K607" s="417" t="s">
        <v>3802</v>
      </c>
      <c r="L607" s="417"/>
      <c r="M607" s="417"/>
      <c r="N607" s="417" t="s">
        <v>3802</v>
      </c>
      <c r="O607" s="417" t="s">
        <v>3802</v>
      </c>
      <c r="P607" s="420"/>
      <c r="Q607" s="413"/>
      <c r="R607" s="413"/>
      <c r="S607" s="413"/>
      <c r="T607" s="413"/>
    </row>
    <row r="608" spans="1:34" s="414" customFormat="1" ht="19.2" customHeight="1">
      <c r="A608" s="379">
        <v>600</v>
      </c>
      <c r="B608" s="376" t="s">
        <v>5630</v>
      </c>
      <c r="C608" s="377" t="s">
        <v>5631</v>
      </c>
      <c r="D608" s="378" t="s">
        <v>2534</v>
      </c>
      <c r="E608" s="379" t="s">
        <v>31</v>
      </c>
      <c r="F608" s="376" t="s">
        <v>5632</v>
      </c>
      <c r="G608" s="380" t="s">
        <v>5619</v>
      </c>
      <c r="H608" s="543"/>
      <c r="I608" s="543"/>
      <c r="J608" s="543"/>
      <c r="K608" s="417" t="s">
        <v>3802</v>
      </c>
      <c r="L608" s="417"/>
      <c r="M608" s="417"/>
      <c r="N608" s="417" t="s">
        <v>3802</v>
      </c>
      <c r="O608" s="417" t="s">
        <v>3802</v>
      </c>
      <c r="P608" s="420"/>
      <c r="Q608" s="415"/>
      <c r="R608" s="415"/>
      <c r="S608" s="415"/>
      <c r="T608" s="415"/>
      <c r="U608" s="416"/>
      <c r="V608" s="416"/>
      <c r="W608" s="416"/>
      <c r="X608" s="416"/>
      <c r="Y608" s="416"/>
      <c r="Z608" s="416"/>
      <c r="AA608" s="416"/>
      <c r="AB608" s="416"/>
      <c r="AC608" s="416"/>
      <c r="AD608" s="416"/>
      <c r="AE608" s="416"/>
      <c r="AF608" s="416"/>
      <c r="AG608" s="416"/>
      <c r="AH608" s="416"/>
    </row>
    <row r="609" spans="1:34" s="414" customFormat="1" ht="19.2" customHeight="1">
      <c r="A609" s="379">
        <v>601</v>
      </c>
      <c r="B609" s="376" t="s">
        <v>5633</v>
      </c>
      <c r="C609" s="377" t="s">
        <v>843</v>
      </c>
      <c r="D609" s="378" t="s">
        <v>1595</v>
      </c>
      <c r="E609" s="379" t="s">
        <v>31</v>
      </c>
      <c r="F609" s="376" t="s">
        <v>5056</v>
      </c>
      <c r="G609" s="380" t="s">
        <v>5619</v>
      </c>
      <c r="H609" s="543"/>
      <c r="I609" s="543"/>
      <c r="J609" s="543"/>
      <c r="K609" s="417" t="s">
        <v>3802</v>
      </c>
      <c r="L609" s="417"/>
      <c r="M609" s="417"/>
      <c r="N609" s="417" t="s">
        <v>3802</v>
      </c>
      <c r="O609" s="417" t="s">
        <v>3802</v>
      </c>
      <c r="P609" s="420"/>
      <c r="Q609" s="415"/>
      <c r="R609" s="415"/>
      <c r="S609" s="415"/>
      <c r="T609" s="415"/>
      <c r="U609" s="416"/>
      <c r="V609" s="416"/>
      <c r="W609" s="416"/>
      <c r="X609" s="416"/>
      <c r="Y609" s="416"/>
      <c r="Z609" s="416"/>
      <c r="AA609" s="416"/>
      <c r="AB609" s="416"/>
      <c r="AC609" s="416"/>
      <c r="AD609" s="416"/>
      <c r="AE609" s="416"/>
      <c r="AF609" s="416"/>
      <c r="AG609" s="416"/>
      <c r="AH609" s="416"/>
    </row>
    <row r="610" spans="1:34" s="414" customFormat="1" ht="19.2" customHeight="1">
      <c r="A610" s="379">
        <v>602</v>
      </c>
      <c r="B610" s="376" t="s">
        <v>5634</v>
      </c>
      <c r="C610" s="377" t="s">
        <v>5183</v>
      </c>
      <c r="D610" s="378" t="s">
        <v>119</v>
      </c>
      <c r="E610" s="379" t="s">
        <v>30</v>
      </c>
      <c r="F610" s="376" t="s">
        <v>4550</v>
      </c>
      <c r="G610" s="380" t="s">
        <v>5619</v>
      </c>
      <c r="H610" s="543"/>
      <c r="I610" s="543"/>
      <c r="J610" s="543"/>
      <c r="K610" s="417" t="s">
        <v>3802</v>
      </c>
      <c r="L610" s="417"/>
      <c r="M610" s="417"/>
      <c r="N610" s="417" t="s">
        <v>3802</v>
      </c>
      <c r="O610" s="417" t="s">
        <v>3802</v>
      </c>
      <c r="P610" s="420"/>
      <c r="Q610" s="413"/>
      <c r="R610" s="413"/>
      <c r="S610" s="413"/>
      <c r="T610" s="413"/>
    </row>
    <row r="611" spans="1:34" s="414" customFormat="1" ht="19.2" customHeight="1">
      <c r="A611" s="379">
        <v>603</v>
      </c>
      <c r="B611" s="376" t="s">
        <v>5635</v>
      </c>
      <c r="C611" s="377" t="s">
        <v>5636</v>
      </c>
      <c r="D611" s="378" t="s">
        <v>2322</v>
      </c>
      <c r="E611" s="379" t="s">
        <v>31</v>
      </c>
      <c r="F611" s="376" t="s">
        <v>4557</v>
      </c>
      <c r="G611" s="380" t="s">
        <v>5619</v>
      </c>
      <c r="H611" s="543"/>
      <c r="I611" s="543"/>
      <c r="J611" s="543"/>
      <c r="K611" s="417" t="s">
        <v>3802</v>
      </c>
      <c r="L611" s="417"/>
      <c r="M611" s="417"/>
      <c r="N611" s="417" t="s">
        <v>3802</v>
      </c>
      <c r="O611" s="417" t="s">
        <v>3802</v>
      </c>
      <c r="P611" s="420"/>
      <c r="Q611" s="413"/>
      <c r="R611" s="413"/>
      <c r="S611" s="413"/>
      <c r="T611" s="413"/>
    </row>
    <row r="612" spans="1:34" s="414" customFormat="1" ht="19.2" customHeight="1">
      <c r="A612" s="379">
        <v>604</v>
      </c>
      <c r="B612" s="376" t="s">
        <v>5637</v>
      </c>
      <c r="C612" s="377" t="s">
        <v>5638</v>
      </c>
      <c r="D612" s="378" t="s">
        <v>34</v>
      </c>
      <c r="E612" s="379" t="s">
        <v>30</v>
      </c>
      <c r="F612" s="376" t="s">
        <v>5639</v>
      </c>
      <c r="G612" s="380" t="s">
        <v>5640</v>
      </c>
      <c r="H612" s="543"/>
      <c r="I612" s="543"/>
      <c r="J612" s="543"/>
      <c r="K612" s="417" t="s">
        <v>3802</v>
      </c>
      <c r="L612" s="417" t="s">
        <v>3802</v>
      </c>
      <c r="M612" s="417" t="s">
        <v>3802</v>
      </c>
      <c r="N612" s="412"/>
      <c r="O612" s="412"/>
      <c r="P612" s="420"/>
      <c r="Q612" s="413"/>
      <c r="R612" s="413"/>
      <c r="S612" s="413"/>
      <c r="T612" s="413"/>
    </row>
    <row r="613" spans="1:34" s="414" customFormat="1" ht="19.2" customHeight="1">
      <c r="A613" s="379">
        <v>605</v>
      </c>
      <c r="B613" s="376" t="s">
        <v>5641</v>
      </c>
      <c r="C613" s="377" t="s">
        <v>2119</v>
      </c>
      <c r="D613" s="378" t="s">
        <v>46</v>
      </c>
      <c r="E613" s="379" t="s">
        <v>31</v>
      </c>
      <c r="F613" s="376" t="s">
        <v>5070</v>
      </c>
      <c r="G613" s="380" t="s">
        <v>5640</v>
      </c>
      <c r="H613" s="543"/>
      <c r="I613" s="543"/>
      <c r="J613" s="543"/>
      <c r="K613" s="417" t="s">
        <v>3802</v>
      </c>
      <c r="L613" s="417" t="s">
        <v>3802</v>
      </c>
      <c r="M613" s="417" t="s">
        <v>3802</v>
      </c>
      <c r="N613" s="412"/>
      <c r="O613" s="412"/>
      <c r="P613" s="420"/>
      <c r="Q613" s="413"/>
      <c r="R613" s="413"/>
      <c r="S613" s="413"/>
      <c r="T613" s="413"/>
    </row>
    <row r="614" spans="1:34" s="414" customFormat="1" ht="19.2" customHeight="1">
      <c r="A614" s="379">
        <v>606</v>
      </c>
      <c r="B614" s="376" t="s">
        <v>5642</v>
      </c>
      <c r="C614" s="377" t="s">
        <v>5643</v>
      </c>
      <c r="D614" s="378" t="s">
        <v>1819</v>
      </c>
      <c r="E614" s="379" t="s">
        <v>31</v>
      </c>
      <c r="F614" s="376" t="s">
        <v>895</v>
      </c>
      <c r="G614" s="380" t="s">
        <v>5640</v>
      </c>
      <c r="H614" s="543"/>
      <c r="I614" s="543"/>
      <c r="J614" s="543"/>
      <c r="K614" s="417" t="s">
        <v>3802</v>
      </c>
      <c r="L614" s="417" t="s">
        <v>3802</v>
      </c>
      <c r="M614" s="417" t="s">
        <v>3802</v>
      </c>
      <c r="N614" s="412"/>
      <c r="O614" s="412"/>
      <c r="P614" s="420"/>
      <c r="Q614" s="413"/>
      <c r="R614" s="413"/>
      <c r="S614" s="413"/>
      <c r="T614" s="413"/>
    </row>
    <row r="615" spans="1:34" s="414" customFormat="1" ht="19.2" customHeight="1">
      <c r="A615" s="379">
        <v>607</v>
      </c>
      <c r="B615" s="376" t="s">
        <v>5644</v>
      </c>
      <c r="C615" s="377" t="s">
        <v>5645</v>
      </c>
      <c r="D615" s="378" t="s">
        <v>520</v>
      </c>
      <c r="E615" s="379" t="s">
        <v>30</v>
      </c>
      <c r="F615" s="376" t="s">
        <v>4619</v>
      </c>
      <c r="G615" s="380" t="s">
        <v>5640</v>
      </c>
      <c r="H615" s="543"/>
      <c r="I615" s="543"/>
      <c r="J615" s="543"/>
      <c r="K615" s="417" t="s">
        <v>3802</v>
      </c>
      <c r="L615" s="417" t="s">
        <v>3802</v>
      </c>
      <c r="M615" s="417" t="s">
        <v>3802</v>
      </c>
      <c r="N615" s="412"/>
      <c r="O615" s="412"/>
      <c r="P615" s="420"/>
      <c r="Q615" s="413"/>
      <c r="R615" s="413"/>
      <c r="S615" s="413"/>
      <c r="T615" s="413"/>
    </row>
    <row r="616" spans="1:34" s="414" customFormat="1" ht="19.2" customHeight="1">
      <c r="A616" s="379">
        <v>608</v>
      </c>
      <c r="B616" s="376" t="s">
        <v>5646</v>
      </c>
      <c r="C616" s="377" t="s">
        <v>2605</v>
      </c>
      <c r="D616" s="378" t="s">
        <v>1630</v>
      </c>
      <c r="E616" s="379" t="s">
        <v>31</v>
      </c>
      <c r="F616" s="376" t="s">
        <v>4639</v>
      </c>
      <c r="G616" s="380" t="s">
        <v>5640</v>
      </c>
      <c r="H616" s="543"/>
      <c r="I616" s="543"/>
      <c r="J616" s="543"/>
      <c r="K616" s="417" t="s">
        <v>3802</v>
      </c>
      <c r="L616" s="417" t="s">
        <v>3802</v>
      </c>
      <c r="M616" s="417" t="s">
        <v>3802</v>
      </c>
      <c r="N616" s="412"/>
      <c r="O616" s="412"/>
      <c r="P616" s="420"/>
      <c r="Q616" s="413"/>
      <c r="R616" s="413"/>
      <c r="S616" s="413"/>
      <c r="T616" s="413"/>
    </row>
    <row r="617" spans="1:34" s="414" customFormat="1" ht="19.2" customHeight="1">
      <c r="A617" s="379">
        <v>609</v>
      </c>
      <c r="B617" s="376" t="s">
        <v>5647</v>
      </c>
      <c r="C617" s="377" t="s">
        <v>5648</v>
      </c>
      <c r="D617" s="378" t="s">
        <v>530</v>
      </c>
      <c r="E617" s="379" t="s">
        <v>31</v>
      </c>
      <c r="F617" s="376" t="s">
        <v>5649</v>
      </c>
      <c r="G617" s="380" t="s">
        <v>5640</v>
      </c>
      <c r="H617" s="543"/>
      <c r="I617" s="543"/>
      <c r="J617" s="543"/>
      <c r="K617" s="417" t="s">
        <v>3802</v>
      </c>
      <c r="L617" s="417" t="s">
        <v>3802</v>
      </c>
      <c r="M617" s="417" t="s">
        <v>3802</v>
      </c>
      <c r="N617" s="412"/>
      <c r="O617" s="412"/>
      <c r="P617" s="420"/>
      <c r="Q617" s="413"/>
      <c r="R617" s="413"/>
      <c r="S617" s="413"/>
      <c r="T617" s="413"/>
    </row>
    <row r="618" spans="1:34" s="414" customFormat="1" ht="19.2" customHeight="1">
      <c r="A618" s="379">
        <v>610</v>
      </c>
      <c r="B618" s="376" t="s">
        <v>5650</v>
      </c>
      <c r="C618" s="377" t="s">
        <v>5651</v>
      </c>
      <c r="D618" s="378" t="s">
        <v>2052</v>
      </c>
      <c r="E618" s="379" t="s">
        <v>31</v>
      </c>
      <c r="F618" s="376" t="s">
        <v>169</v>
      </c>
      <c r="G618" s="380" t="s">
        <v>5640</v>
      </c>
      <c r="H618" s="543"/>
      <c r="I618" s="543"/>
      <c r="J618" s="543"/>
      <c r="K618" s="417" t="s">
        <v>3802</v>
      </c>
      <c r="L618" s="417" t="s">
        <v>3802</v>
      </c>
      <c r="M618" s="417" t="s">
        <v>3802</v>
      </c>
      <c r="N618" s="412"/>
      <c r="O618" s="412"/>
      <c r="P618" s="420"/>
      <c r="Q618" s="413"/>
      <c r="R618" s="413"/>
      <c r="S618" s="413"/>
      <c r="T618" s="413"/>
    </row>
    <row r="619" spans="1:34" s="414" customFormat="1" ht="19.2" customHeight="1">
      <c r="A619" s="379">
        <v>611</v>
      </c>
      <c r="B619" s="376" t="s">
        <v>5652</v>
      </c>
      <c r="C619" s="377" t="s">
        <v>5653</v>
      </c>
      <c r="D619" s="378" t="s">
        <v>75</v>
      </c>
      <c r="E619" s="379" t="s">
        <v>30</v>
      </c>
      <c r="F619" s="376" t="s">
        <v>5654</v>
      </c>
      <c r="G619" s="380" t="s">
        <v>5640</v>
      </c>
      <c r="H619" s="543"/>
      <c r="I619" s="543"/>
      <c r="J619" s="543"/>
      <c r="K619" s="417" t="s">
        <v>3802</v>
      </c>
      <c r="L619" s="417" t="s">
        <v>3802</v>
      </c>
      <c r="M619" s="417" t="s">
        <v>3802</v>
      </c>
      <c r="N619" s="412"/>
      <c r="O619" s="412"/>
      <c r="P619" s="420"/>
      <c r="Q619" s="415"/>
      <c r="R619" s="415"/>
      <c r="S619" s="415"/>
      <c r="T619" s="415"/>
      <c r="U619" s="416"/>
      <c r="V619" s="416"/>
      <c r="W619" s="416"/>
      <c r="X619" s="416"/>
      <c r="Y619" s="416"/>
      <c r="Z619" s="416"/>
      <c r="AA619" s="416"/>
      <c r="AB619" s="416"/>
      <c r="AC619" s="416"/>
      <c r="AD619" s="416"/>
      <c r="AE619" s="416"/>
      <c r="AF619" s="416"/>
      <c r="AG619" s="416"/>
      <c r="AH619" s="416"/>
    </row>
    <row r="620" spans="1:34" s="414" customFormat="1" ht="19.2" customHeight="1">
      <c r="A620" s="379">
        <v>612</v>
      </c>
      <c r="B620" s="376" t="s">
        <v>5655</v>
      </c>
      <c r="C620" s="377" t="s">
        <v>1374</v>
      </c>
      <c r="D620" s="378" t="s">
        <v>75</v>
      </c>
      <c r="E620" s="379" t="s">
        <v>30</v>
      </c>
      <c r="F620" s="376" t="s">
        <v>594</v>
      </c>
      <c r="G620" s="380" t="s">
        <v>5640</v>
      </c>
      <c r="H620" s="543"/>
      <c r="I620" s="543"/>
      <c r="J620" s="543"/>
      <c r="K620" s="417" t="s">
        <v>3802</v>
      </c>
      <c r="L620" s="417" t="s">
        <v>3802</v>
      </c>
      <c r="M620" s="417" t="s">
        <v>3802</v>
      </c>
      <c r="N620" s="412"/>
      <c r="O620" s="412"/>
      <c r="P620" s="420"/>
      <c r="Q620" s="415"/>
      <c r="R620" s="415"/>
      <c r="S620" s="415"/>
      <c r="T620" s="415"/>
      <c r="U620" s="416"/>
      <c r="V620" s="416"/>
      <c r="W620" s="416"/>
      <c r="X620" s="416"/>
      <c r="Y620" s="416"/>
      <c r="Z620" s="416"/>
      <c r="AA620" s="416"/>
      <c r="AB620" s="416"/>
      <c r="AC620" s="416"/>
      <c r="AD620" s="416"/>
      <c r="AE620" s="416"/>
      <c r="AF620" s="416"/>
      <c r="AG620" s="416"/>
      <c r="AH620" s="416"/>
    </row>
    <row r="621" spans="1:34" s="414" customFormat="1" ht="19.2" customHeight="1">
      <c r="A621" s="379">
        <v>613</v>
      </c>
      <c r="B621" s="376" t="s">
        <v>5656</v>
      </c>
      <c r="C621" s="377" t="s">
        <v>5657</v>
      </c>
      <c r="D621" s="378" t="s">
        <v>79</v>
      </c>
      <c r="E621" s="379" t="s">
        <v>30</v>
      </c>
      <c r="F621" s="376" t="s">
        <v>5033</v>
      </c>
      <c r="G621" s="380" t="s">
        <v>5640</v>
      </c>
      <c r="H621" s="543"/>
      <c r="I621" s="543"/>
      <c r="J621" s="543"/>
      <c r="K621" s="417" t="s">
        <v>3802</v>
      </c>
      <c r="L621" s="417" t="s">
        <v>3802</v>
      </c>
      <c r="M621" s="417" t="s">
        <v>3802</v>
      </c>
      <c r="N621" s="412"/>
      <c r="O621" s="412"/>
      <c r="P621" s="420"/>
      <c r="Q621" s="415"/>
      <c r="R621" s="415"/>
      <c r="S621" s="415"/>
      <c r="T621" s="415"/>
      <c r="U621" s="416"/>
      <c r="V621" s="416"/>
      <c r="W621" s="416"/>
      <c r="X621" s="416"/>
      <c r="Y621" s="416"/>
      <c r="Z621" s="416"/>
      <c r="AA621" s="416"/>
      <c r="AB621" s="416"/>
      <c r="AC621" s="416"/>
      <c r="AD621" s="416"/>
      <c r="AE621" s="416"/>
      <c r="AF621" s="416"/>
      <c r="AG621" s="416"/>
      <c r="AH621" s="416"/>
    </row>
    <row r="622" spans="1:34" s="414" customFormat="1" ht="19.2" customHeight="1">
      <c r="A622" s="379">
        <v>614</v>
      </c>
      <c r="B622" s="376" t="s">
        <v>5658</v>
      </c>
      <c r="C622" s="377" t="s">
        <v>1815</v>
      </c>
      <c r="D622" s="378" t="s">
        <v>5659</v>
      </c>
      <c r="E622" s="379" t="s">
        <v>31</v>
      </c>
      <c r="F622" s="376" t="s">
        <v>5660</v>
      </c>
      <c r="G622" s="380" t="s">
        <v>5640</v>
      </c>
      <c r="H622" s="543"/>
      <c r="I622" s="543"/>
      <c r="J622" s="543"/>
      <c r="K622" s="417" t="s">
        <v>3802</v>
      </c>
      <c r="L622" s="417" t="s">
        <v>3802</v>
      </c>
      <c r="M622" s="417" t="s">
        <v>3802</v>
      </c>
      <c r="N622" s="412"/>
      <c r="O622" s="412"/>
      <c r="P622" s="420"/>
      <c r="Q622" s="415"/>
      <c r="R622" s="415"/>
      <c r="S622" s="415"/>
      <c r="T622" s="415"/>
      <c r="U622" s="416"/>
      <c r="V622" s="416"/>
      <c r="W622" s="416"/>
      <c r="X622" s="416"/>
      <c r="Y622" s="416"/>
      <c r="Z622" s="416"/>
      <c r="AA622" s="416"/>
      <c r="AB622" s="416"/>
      <c r="AC622" s="416"/>
      <c r="AD622" s="416"/>
      <c r="AE622" s="416"/>
      <c r="AF622" s="416"/>
      <c r="AG622" s="416"/>
      <c r="AH622" s="416"/>
    </row>
    <row r="623" spans="1:34" s="414" customFormat="1" ht="19.2" customHeight="1">
      <c r="A623" s="379">
        <v>615</v>
      </c>
      <c r="B623" s="376" t="s">
        <v>5661</v>
      </c>
      <c r="C623" s="377" t="s">
        <v>5662</v>
      </c>
      <c r="D623" s="378" t="s">
        <v>175</v>
      </c>
      <c r="E623" s="379" t="s">
        <v>30</v>
      </c>
      <c r="F623" s="376" t="s">
        <v>5360</v>
      </c>
      <c r="G623" s="380" t="s">
        <v>5640</v>
      </c>
      <c r="H623" s="543"/>
      <c r="I623" s="543"/>
      <c r="J623" s="543"/>
      <c r="K623" s="417" t="s">
        <v>3802</v>
      </c>
      <c r="L623" s="417" t="s">
        <v>3802</v>
      </c>
      <c r="M623" s="417" t="s">
        <v>3802</v>
      </c>
      <c r="N623" s="417"/>
      <c r="O623" s="417"/>
      <c r="P623" s="420"/>
      <c r="Q623" s="413"/>
      <c r="R623" s="413"/>
      <c r="S623" s="413"/>
      <c r="T623" s="413"/>
    </row>
    <row r="624" spans="1:34" s="414" customFormat="1" ht="19.2" customHeight="1">
      <c r="A624" s="379">
        <v>616</v>
      </c>
      <c r="B624" s="376" t="s">
        <v>5663</v>
      </c>
      <c r="C624" s="377" t="s">
        <v>5664</v>
      </c>
      <c r="D624" s="378" t="s">
        <v>1862</v>
      </c>
      <c r="E624" s="379" t="s">
        <v>31</v>
      </c>
      <c r="F624" s="376" t="s">
        <v>4653</v>
      </c>
      <c r="G624" s="380" t="s">
        <v>5640</v>
      </c>
      <c r="H624" s="543"/>
      <c r="I624" s="543"/>
      <c r="J624" s="543"/>
      <c r="K624" s="417" t="s">
        <v>3802</v>
      </c>
      <c r="L624" s="417" t="s">
        <v>3802</v>
      </c>
      <c r="M624" s="417" t="s">
        <v>3802</v>
      </c>
      <c r="N624" s="417"/>
      <c r="O624" s="417"/>
      <c r="P624" s="420"/>
      <c r="Q624" s="413"/>
      <c r="R624" s="413"/>
      <c r="S624" s="413"/>
      <c r="T624" s="413"/>
    </row>
    <row r="625" spans="1:34" s="414" customFormat="1" ht="19.2" customHeight="1">
      <c r="A625" s="379">
        <v>617</v>
      </c>
      <c r="B625" s="376" t="s">
        <v>5665</v>
      </c>
      <c r="C625" s="377" t="s">
        <v>1454</v>
      </c>
      <c r="D625" s="378" t="s">
        <v>87</v>
      </c>
      <c r="E625" s="379" t="s">
        <v>30</v>
      </c>
      <c r="F625" s="376" t="s">
        <v>1163</v>
      </c>
      <c r="G625" s="380" t="s">
        <v>5640</v>
      </c>
      <c r="H625" s="543"/>
      <c r="I625" s="543"/>
      <c r="J625" s="543"/>
      <c r="K625" s="417" t="s">
        <v>3802</v>
      </c>
      <c r="L625" s="417" t="s">
        <v>3802</v>
      </c>
      <c r="M625" s="417" t="s">
        <v>3802</v>
      </c>
      <c r="N625" s="417"/>
      <c r="O625" s="417"/>
      <c r="P625" s="420"/>
      <c r="Q625" s="413"/>
      <c r="R625" s="413"/>
      <c r="S625" s="413"/>
      <c r="T625" s="413"/>
    </row>
    <row r="626" spans="1:34" s="414" customFormat="1" ht="19.2" customHeight="1">
      <c r="A626" s="379">
        <v>618</v>
      </c>
      <c r="B626" s="376" t="s">
        <v>5666</v>
      </c>
      <c r="C626" s="377" t="s">
        <v>182</v>
      </c>
      <c r="D626" s="378" t="s">
        <v>587</v>
      </c>
      <c r="E626" s="379" t="s">
        <v>30</v>
      </c>
      <c r="F626" s="376" t="s">
        <v>4635</v>
      </c>
      <c r="G626" s="380" t="s">
        <v>5640</v>
      </c>
      <c r="H626" s="543"/>
      <c r="I626" s="543"/>
      <c r="J626" s="543"/>
      <c r="K626" s="417" t="s">
        <v>3802</v>
      </c>
      <c r="L626" s="417" t="s">
        <v>3802</v>
      </c>
      <c r="M626" s="417" t="s">
        <v>3802</v>
      </c>
      <c r="N626" s="417"/>
      <c r="O626" s="417"/>
      <c r="P626" s="420"/>
      <c r="Q626" s="413"/>
      <c r="R626" s="413"/>
      <c r="S626" s="413"/>
      <c r="T626" s="413"/>
    </row>
    <row r="627" spans="1:34" s="414" customFormat="1" ht="19.2" customHeight="1">
      <c r="A627" s="379">
        <v>619</v>
      </c>
      <c r="B627" s="376" t="s">
        <v>5667</v>
      </c>
      <c r="C627" s="377" t="s">
        <v>2406</v>
      </c>
      <c r="D627" s="378" t="s">
        <v>587</v>
      </c>
      <c r="E627" s="379" t="s">
        <v>31</v>
      </c>
      <c r="F627" s="376" t="s">
        <v>5668</v>
      </c>
      <c r="G627" s="380" t="s">
        <v>5640</v>
      </c>
      <c r="H627" s="543"/>
      <c r="I627" s="543"/>
      <c r="J627" s="543"/>
      <c r="K627" s="417" t="s">
        <v>3802</v>
      </c>
      <c r="L627" s="417" t="s">
        <v>3802</v>
      </c>
      <c r="M627" s="417" t="s">
        <v>3802</v>
      </c>
      <c r="N627" s="417"/>
      <c r="O627" s="417"/>
      <c r="P627" s="420"/>
      <c r="Q627" s="413"/>
      <c r="R627" s="413"/>
      <c r="S627" s="413"/>
      <c r="T627" s="413"/>
    </row>
    <row r="628" spans="1:34" s="414" customFormat="1" ht="19.2" customHeight="1">
      <c r="A628" s="379">
        <v>620</v>
      </c>
      <c r="B628" s="376" t="s">
        <v>5669</v>
      </c>
      <c r="C628" s="377" t="s">
        <v>5670</v>
      </c>
      <c r="D628" s="378" t="s">
        <v>197</v>
      </c>
      <c r="E628" s="379" t="s">
        <v>30</v>
      </c>
      <c r="F628" s="376" t="s">
        <v>5671</v>
      </c>
      <c r="G628" s="380" t="s">
        <v>5640</v>
      </c>
      <c r="H628" s="549"/>
      <c r="I628" s="549"/>
      <c r="J628" s="549"/>
      <c r="K628" s="417" t="s">
        <v>3802</v>
      </c>
      <c r="L628" s="417" t="s">
        <v>3802</v>
      </c>
      <c r="M628" s="417" t="s">
        <v>3802</v>
      </c>
      <c r="N628" s="417"/>
      <c r="O628" s="417"/>
      <c r="P628" s="418"/>
      <c r="Q628" s="413"/>
      <c r="R628" s="413"/>
      <c r="S628" s="413"/>
      <c r="T628" s="413"/>
    </row>
    <row r="629" spans="1:34" s="414" customFormat="1" ht="19.2" customHeight="1">
      <c r="A629" s="379">
        <v>621</v>
      </c>
      <c r="B629" s="376" t="s">
        <v>5672</v>
      </c>
      <c r="C629" s="377" t="s">
        <v>5673</v>
      </c>
      <c r="D629" s="378" t="s">
        <v>197</v>
      </c>
      <c r="E629" s="379" t="s">
        <v>30</v>
      </c>
      <c r="F629" s="376" t="s">
        <v>5674</v>
      </c>
      <c r="G629" s="380" t="s">
        <v>5640</v>
      </c>
      <c r="H629" s="549"/>
      <c r="I629" s="549"/>
      <c r="J629" s="549"/>
      <c r="K629" s="417" t="s">
        <v>3802</v>
      </c>
      <c r="L629" s="417" t="s">
        <v>3802</v>
      </c>
      <c r="M629" s="417" t="s">
        <v>3802</v>
      </c>
      <c r="N629" s="417"/>
      <c r="O629" s="417"/>
      <c r="P629" s="418"/>
      <c r="Q629" s="413"/>
      <c r="R629" s="413"/>
      <c r="S629" s="413"/>
      <c r="T629" s="413"/>
    </row>
    <row r="630" spans="1:34" s="414" customFormat="1" ht="19.2" customHeight="1">
      <c r="A630" s="379">
        <v>622</v>
      </c>
      <c r="B630" s="376" t="s">
        <v>5675</v>
      </c>
      <c r="C630" s="377" t="s">
        <v>5664</v>
      </c>
      <c r="D630" s="378" t="s">
        <v>2418</v>
      </c>
      <c r="E630" s="379" t="s">
        <v>31</v>
      </c>
      <c r="F630" s="376" t="s">
        <v>5676</v>
      </c>
      <c r="G630" s="380" t="s">
        <v>5640</v>
      </c>
      <c r="H630" s="543"/>
      <c r="I630" s="543"/>
      <c r="J630" s="543"/>
      <c r="K630" s="417" t="s">
        <v>3802</v>
      </c>
      <c r="L630" s="417" t="s">
        <v>3802</v>
      </c>
      <c r="M630" s="417" t="s">
        <v>3802</v>
      </c>
      <c r="N630" s="412"/>
      <c r="O630" s="412"/>
      <c r="P630" s="420"/>
      <c r="Q630" s="413"/>
      <c r="R630" s="413"/>
      <c r="S630" s="413"/>
      <c r="T630" s="413"/>
    </row>
    <row r="631" spans="1:34" s="414" customFormat="1" ht="19.2" customHeight="1">
      <c r="A631" s="379">
        <v>623</v>
      </c>
      <c r="B631" s="376" t="s">
        <v>5677</v>
      </c>
      <c r="C631" s="377" t="s">
        <v>573</v>
      </c>
      <c r="D631" s="378" t="s">
        <v>1896</v>
      </c>
      <c r="E631" s="379" t="s">
        <v>31</v>
      </c>
      <c r="F631" s="376" t="s">
        <v>5678</v>
      </c>
      <c r="G631" s="380" t="s">
        <v>5640</v>
      </c>
      <c r="H631" s="543"/>
      <c r="I631" s="543"/>
      <c r="J631" s="543"/>
      <c r="K631" s="417" t="s">
        <v>3802</v>
      </c>
      <c r="L631" s="417" t="s">
        <v>3802</v>
      </c>
      <c r="M631" s="417" t="s">
        <v>3802</v>
      </c>
      <c r="N631" s="412"/>
      <c r="O631" s="412"/>
      <c r="P631" s="420"/>
      <c r="Q631" s="413"/>
      <c r="R631" s="413"/>
      <c r="S631" s="413"/>
      <c r="T631" s="413"/>
    </row>
    <row r="632" spans="1:34" s="414" customFormat="1" ht="19.2" customHeight="1">
      <c r="A632" s="379">
        <v>624</v>
      </c>
      <c r="B632" s="376" t="s">
        <v>5679</v>
      </c>
      <c r="C632" s="377" t="s">
        <v>839</v>
      </c>
      <c r="D632" s="378" t="s">
        <v>467</v>
      </c>
      <c r="E632" s="379" t="s">
        <v>30</v>
      </c>
      <c r="F632" s="376" t="s">
        <v>5680</v>
      </c>
      <c r="G632" s="380" t="s">
        <v>5640</v>
      </c>
      <c r="H632" s="543"/>
      <c r="I632" s="543"/>
      <c r="J632" s="543"/>
      <c r="K632" s="417" t="s">
        <v>3802</v>
      </c>
      <c r="L632" s="417" t="s">
        <v>3802</v>
      </c>
      <c r="M632" s="417" t="s">
        <v>3802</v>
      </c>
      <c r="N632" s="412"/>
      <c r="O632" s="412"/>
      <c r="P632" s="420"/>
      <c r="Q632" s="413"/>
      <c r="R632" s="413"/>
      <c r="S632" s="413"/>
      <c r="T632" s="413"/>
    </row>
    <row r="633" spans="1:34" s="414" customFormat="1" ht="19.2" customHeight="1">
      <c r="A633" s="379">
        <v>625</v>
      </c>
      <c r="B633" s="376" t="s">
        <v>5681</v>
      </c>
      <c r="C633" s="377" t="s">
        <v>5682</v>
      </c>
      <c r="D633" s="378" t="s">
        <v>2322</v>
      </c>
      <c r="E633" s="379" t="s">
        <v>31</v>
      </c>
      <c r="F633" s="376" t="s">
        <v>5683</v>
      </c>
      <c r="G633" s="380" t="s">
        <v>5640</v>
      </c>
      <c r="H633" s="543"/>
      <c r="I633" s="543"/>
      <c r="J633" s="543"/>
      <c r="K633" s="417" t="s">
        <v>3802</v>
      </c>
      <c r="L633" s="417" t="s">
        <v>3802</v>
      </c>
      <c r="M633" s="417" t="s">
        <v>3802</v>
      </c>
      <c r="N633" s="412"/>
      <c r="O633" s="412"/>
      <c r="P633" s="420"/>
      <c r="Q633" s="550"/>
      <c r="R633" s="550"/>
      <c r="S633" s="550"/>
      <c r="T633" s="550"/>
      <c r="U633" s="544"/>
      <c r="V633" s="544"/>
      <c r="W633" s="544"/>
      <c r="X633" s="544"/>
      <c r="Y633" s="544"/>
      <c r="Z633" s="544"/>
      <c r="AA633" s="544"/>
      <c r="AB633" s="544"/>
      <c r="AC633" s="544"/>
      <c r="AD633" s="544"/>
      <c r="AE633" s="544"/>
      <c r="AF633" s="544"/>
      <c r="AG633" s="544"/>
      <c r="AH633" s="544"/>
    </row>
    <row r="634" spans="1:34" s="414" customFormat="1" ht="19.2" customHeight="1">
      <c r="A634" s="379">
        <v>626</v>
      </c>
      <c r="B634" s="376" t="s">
        <v>5684</v>
      </c>
      <c r="C634" s="377" t="s">
        <v>5685</v>
      </c>
      <c r="D634" s="378" t="s">
        <v>2440</v>
      </c>
      <c r="E634" s="379" t="s">
        <v>31</v>
      </c>
      <c r="F634" s="376" t="s">
        <v>5040</v>
      </c>
      <c r="G634" s="380" t="s">
        <v>5640</v>
      </c>
      <c r="H634" s="543"/>
      <c r="I634" s="543"/>
      <c r="J634" s="543"/>
      <c r="K634" s="417" t="s">
        <v>3802</v>
      </c>
      <c r="L634" s="417" t="s">
        <v>3802</v>
      </c>
      <c r="M634" s="417" t="s">
        <v>3802</v>
      </c>
      <c r="N634" s="412"/>
      <c r="O634" s="412"/>
      <c r="P634" s="420"/>
      <c r="Q634" s="413"/>
      <c r="R634" s="413"/>
      <c r="S634" s="413"/>
      <c r="T634" s="413"/>
    </row>
    <row r="635" spans="1:34" s="414" customFormat="1" ht="19.2" customHeight="1">
      <c r="A635" s="379">
        <v>627</v>
      </c>
      <c r="B635" s="376" t="s">
        <v>5686</v>
      </c>
      <c r="C635" s="377" t="s">
        <v>3234</v>
      </c>
      <c r="D635" s="378" t="s">
        <v>1851</v>
      </c>
      <c r="E635" s="379" t="s">
        <v>31</v>
      </c>
      <c r="F635" s="376" t="s">
        <v>5033</v>
      </c>
      <c r="G635" s="380" t="s">
        <v>5687</v>
      </c>
      <c r="H635" s="543"/>
      <c r="I635" s="543"/>
      <c r="J635" s="543"/>
      <c r="K635" s="417" t="s">
        <v>3802</v>
      </c>
      <c r="L635" s="417"/>
      <c r="M635" s="417"/>
      <c r="N635" s="417" t="s">
        <v>3802</v>
      </c>
      <c r="O635" s="417" t="s">
        <v>3802</v>
      </c>
      <c r="P635" s="420"/>
      <c r="Q635" s="413"/>
      <c r="R635" s="413"/>
      <c r="S635" s="413"/>
      <c r="T635" s="413"/>
    </row>
    <row r="636" spans="1:34" s="414" customFormat="1" ht="19.2" customHeight="1">
      <c r="A636" s="379">
        <v>628</v>
      </c>
      <c r="B636" s="376" t="s">
        <v>5688</v>
      </c>
      <c r="C636" s="377" t="s">
        <v>1262</v>
      </c>
      <c r="D636" s="378" t="s">
        <v>587</v>
      </c>
      <c r="E636" s="379" t="s">
        <v>30</v>
      </c>
      <c r="F636" s="376" t="s">
        <v>4557</v>
      </c>
      <c r="G636" s="380" t="s">
        <v>5687</v>
      </c>
      <c r="H636" s="543"/>
      <c r="I636" s="543"/>
      <c r="J636" s="543"/>
      <c r="K636" s="417" t="s">
        <v>3802</v>
      </c>
      <c r="L636" s="417"/>
      <c r="M636" s="417"/>
      <c r="N636" s="417" t="s">
        <v>3802</v>
      </c>
      <c r="O636" s="417" t="s">
        <v>3802</v>
      </c>
      <c r="P636" s="420"/>
      <c r="Q636" s="413"/>
      <c r="R636" s="413"/>
      <c r="S636" s="413"/>
      <c r="T636" s="413"/>
    </row>
    <row r="637" spans="1:34" s="414" customFormat="1" ht="19.2" customHeight="1">
      <c r="A637" s="379">
        <v>629</v>
      </c>
      <c r="B637" s="376" t="s">
        <v>5689</v>
      </c>
      <c r="C637" s="377" t="s">
        <v>5690</v>
      </c>
      <c r="D637" s="378" t="s">
        <v>886</v>
      </c>
      <c r="E637" s="379" t="s">
        <v>31</v>
      </c>
      <c r="F637" s="376" t="s">
        <v>4813</v>
      </c>
      <c r="G637" s="380" t="s">
        <v>5687</v>
      </c>
      <c r="H637" s="543"/>
      <c r="I637" s="543"/>
      <c r="J637" s="543"/>
      <c r="K637" s="417" t="s">
        <v>3802</v>
      </c>
      <c r="L637" s="417"/>
      <c r="M637" s="417"/>
      <c r="N637" s="417" t="s">
        <v>3802</v>
      </c>
      <c r="O637" s="417" t="s">
        <v>3802</v>
      </c>
      <c r="P637" s="420"/>
      <c r="Q637" s="413"/>
      <c r="R637" s="413"/>
      <c r="S637" s="413"/>
      <c r="T637" s="413"/>
    </row>
    <row r="638" spans="1:34" s="414" customFormat="1" ht="19.2" customHeight="1">
      <c r="A638" s="379">
        <v>630</v>
      </c>
      <c r="B638" s="376" t="s">
        <v>5691</v>
      </c>
      <c r="C638" s="377" t="s">
        <v>1339</v>
      </c>
      <c r="D638" s="378" t="s">
        <v>211</v>
      </c>
      <c r="E638" s="379" t="s">
        <v>30</v>
      </c>
      <c r="F638" s="376" t="s">
        <v>5377</v>
      </c>
      <c r="G638" s="380" t="s">
        <v>5687</v>
      </c>
      <c r="H638" s="543"/>
      <c r="I638" s="543"/>
      <c r="J638" s="543"/>
      <c r="K638" s="417" t="s">
        <v>3802</v>
      </c>
      <c r="L638" s="417"/>
      <c r="M638" s="417"/>
      <c r="N638" s="417" t="s">
        <v>3802</v>
      </c>
      <c r="O638" s="417" t="s">
        <v>3802</v>
      </c>
      <c r="P638" s="420"/>
      <c r="Q638" s="413"/>
      <c r="R638" s="413"/>
      <c r="S638" s="413"/>
      <c r="T638" s="413"/>
    </row>
    <row r="639" spans="1:34" s="414" customFormat="1" ht="19.2" customHeight="1">
      <c r="A639" s="379">
        <v>631</v>
      </c>
      <c r="B639" s="376" t="s">
        <v>5692</v>
      </c>
      <c r="C639" s="377" t="s">
        <v>309</v>
      </c>
      <c r="D639" s="378" t="s">
        <v>1070</v>
      </c>
      <c r="E639" s="379" t="s">
        <v>30</v>
      </c>
      <c r="F639" s="376" t="s">
        <v>4890</v>
      </c>
      <c r="G639" s="380" t="s">
        <v>5687</v>
      </c>
      <c r="H639" s="549"/>
      <c r="I639" s="549"/>
      <c r="J639" s="549"/>
      <c r="K639" s="417" t="s">
        <v>3802</v>
      </c>
      <c r="L639" s="417"/>
      <c r="M639" s="417"/>
      <c r="N639" s="417" t="s">
        <v>3802</v>
      </c>
      <c r="O639" s="417" t="s">
        <v>3802</v>
      </c>
      <c r="P639" s="418"/>
      <c r="Q639" s="413"/>
      <c r="R639" s="413"/>
      <c r="S639" s="413"/>
      <c r="T639" s="413"/>
    </row>
    <row r="640" spans="1:34" s="414" customFormat="1" ht="19.2" customHeight="1">
      <c r="A640" s="379">
        <v>632</v>
      </c>
      <c r="B640" s="376" t="s">
        <v>5693</v>
      </c>
      <c r="C640" s="377" t="s">
        <v>3808</v>
      </c>
      <c r="D640" s="378" t="s">
        <v>46</v>
      </c>
      <c r="E640" s="379" t="s">
        <v>31</v>
      </c>
      <c r="F640" s="376" t="s">
        <v>5040</v>
      </c>
      <c r="G640" s="380" t="s">
        <v>5694</v>
      </c>
      <c r="H640" s="548"/>
      <c r="I640" s="548"/>
      <c r="J640" s="548"/>
      <c r="K640" s="417" t="s">
        <v>3802</v>
      </c>
      <c r="L640" s="417" t="s">
        <v>3802</v>
      </c>
      <c r="M640" s="417" t="s">
        <v>3802</v>
      </c>
      <c r="N640" s="417"/>
      <c r="O640" s="417"/>
      <c r="P640" s="418"/>
      <c r="Q640" s="413"/>
      <c r="R640" s="413"/>
      <c r="S640" s="413"/>
      <c r="T640" s="413"/>
    </row>
    <row r="641" spans="1:20" s="414" customFormat="1" ht="19.2" customHeight="1">
      <c r="A641" s="379">
        <v>633</v>
      </c>
      <c r="B641" s="376" t="s">
        <v>5695</v>
      </c>
      <c r="C641" s="377" t="s">
        <v>5696</v>
      </c>
      <c r="D641" s="378" t="s">
        <v>5142</v>
      </c>
      <c r="E641" s="379" t="s">
        <v>31</v>
      </c>
      <c r="F641" s="376" t="s">
        <v>4919</v>
      </c>
      <c r="G641" s="380" t="s">
        <v>5694</v>
      </c>
      <c r="H641" s="549"/>
      <c r="I641" s="549"/>
      <c r="J641" s="549"/>
      <c r="K641" s="417" t="s">
        <v>3802</v>
      </c>
      <c r="L641" s="417" t="s">
        <v>3802</v>
      </c>
      <c r="M641" s="417" t="s">
        <v>3802</v>
      </c>
      <c r="N641" s="417"/>
      <c r="O641" s="417"/>
      <c r="P641" s="418"/>
      <c r="Q641" s="413"/>
      <c r="R641" s="413"/>
      <c r="S641" s="413"/>
      <c r="T641" s="413"/>
    </row>
    <row r="642" spans="1:20" s="414" customFormat="1" ht="19.2" customHeight="1">
      <c r="A642" s="379">
        <v>634</v>
      </c>
      <c r="B642" s="376" t="s">
        <v>5697</v>
      </c>
      <c r="C642" s="377" t="s">
        <v>394</v>
      </c>
      <c r="D642" s="378" t="s">
        <v>143</v>
      </c>
      <c r="E642" s="379" t="s">
        <v>30</v>
      </c>
      <c r="F642" s="376" t="s">
        <v>4978</v>
      </c>
      <c r="G642" s="380" t="s">
        <v>5694</v>
      </c>
      <c r="H642" s="549"/>
      <c r="I642" s="549"/>
      <c r="J642" s="549"/>
      <c r="K642" s="417" t="s">
        <v>3802</v>
      </c>
      <c r="L642" s="417" t="s">
        <v>3802</v>
      </c>
      <c r="M642" s="417" t="s">
        <v>3802</v>
      </c>
      <c r="N642" s="417"/>
      <c r="O642" s="417"/>
      <c r="P642" s="418"/>
      <c r="Q642" s="413"/>
      <c r="R642" s="413"/>
      <c r="S642" s="413"/>
      <c r="T642" s="413"/>
    </row>
    <row r="643" spans="1:20" s="414" customFormat="1" ht="19.2" customHeight="1">
      <c r="A643" s="379">
        <v>635</v>
      </c>
      <c r="B643" s="376" t="s">
        <v>5698</v>
      </c>
      <c r="C643" s="377" t="s">
        <v>561</v>
      </c>
      <c r="D643" s="378" t="s">
        <v>168</v>
      </c>
      <c r="E643" s="379" t="s">
        <v>30</v>
      </c>
      <c r="F643" s="376" t="s">
        <v>5699</v>
      </c>
      <c r="G643" s="380" t="s">
        <v>5694</v>
      </c>
      <c r="H643" s="543"/>
      <c r="I643" s="543"/>
      <c r="J643" s="543"/>
      <c r="K643" s="417" t="s">
        <v>3802</v>
      </c>
      <c r="L643" s="417" t="s">
        <v>3802</v>
      </c>
      <c r="M643" s="417" t="s">
        <v>3802</v>
      </c>
      <c r="N643" s="412"/>
      <c r="O643" s="412"/>
      <c r="P643" s="420"/>
      <c r="Q643" s="413"/>
      <c r="R643" s="413"/>
      <c r="S643" s="413"/>
      <c r="T643" s="413"/>
    </row>
    <row r="644" spans="1:20" s="414" customFormat="1" ht="19.2" customHeight="1">
      <c r="A644" s="379">
        <v>636</v>
      </c>
      <c r="B644" s="376" t="s">
        <v>5700</v>
      </c>
      <c r="C644" s="377" t="s">
        <v>5701</v>
      </c>
      <c r="D644" s="378" t="s">
        <v>279</v>
      </c>
      <c r="E644" s="379" t="s">
        <v>30</v>
      </c>
      <c r="F644" s="376" t="s">
        <v>5702</v>
      </c>
      <c r="G644" s="380" t="s">
        <v>5694</v>
      </c>
      <c r="H644" s="543"/>
      <c r="I644" s="543"/>
      <c r="J644" s="543"/>
      <c r="K644" s="417" t="s">
        <v>3802</v>
      </c>
      <c r="L644" s="417" t="s">
        <v>3802</v>
      </c>
      <c r="M644" s="417" t="s">
        <v>3802</v>
      </c>
      <c r="N644" s="412"/>
      <c r="O644" s="412"/>
      <c r="P644" s="420"/>
      <c r="Q644" s="413"/>
      <c r="R644" s="413"/>
      <c r="S644" s="413"/>
      <c r="T644" s="413"/>
    </row>
    <row r="645" spans="1:20" s="414" customFormat="1" ht="19.2" customHeight="1">
      <c r="A645" s="379">
        <v>637</v>
      </c>
      <c r="B645" s="376" t="s">
        <v>5703</v>
      </c>
      <c r="C645" s="377" t="s">
        <v>5704</v>
      </c>
      <c r="D645" s="378" t="s">
        <v>881</v>
      </c>
      <c r="E645" s="379" t="s">
        <v>31</v>
      </c>
      <c r="F645" s="376" t="s">
        <v>5254</v>
      </c>
      <c r="G645" s="380" t="s">
        <v>5694</v>
      </c>
      <c r="H645" s="543"/>
      <c r="I645" s="543"/>
      <c r="J645" s="543"/>
      <c r="K645" s="417" t="s">
        <v>3802</v>
      </c>
      <c r="L645" s="417" t="s">
        <v>3802</v>
      </c>
      <c r="M645" s="417" t="s">
        <v>3802</v>
      </c>
      <c r="N645" s="412"/>
      <c r="O645" s="412"/>
      <c r="P645" s="420"/>
      <c r="Q645" s="413"/>
      <c r="R645" s="413"/>
      <c r="S645" s="413"/>
      <c r="T645" s="413"/>
    </row>
    <row r="646" spans="1:20" s="414" customFormat="1" ht="19.2" customHeight="1">
      <c r="A646" s="379">
        <v>638</v>
      </c>
      <c r="B646" s="376" t="s">
        <v>5705</v>
      </c>
      <c r="C646" s="377" t="s">
        <v>5706</v>
      </c>
      <c r="D646" s="378" t="s">
        <v>881</v>
      </c>
      <c r="E646" s="379" t="s">
        <v>31</v>
      </c>
      <c r="F646" s="376" t="s">
        <v>5489</v>
      </c>
      <c r="G646" s="380" t="s">
        <v>5694</v>
      </c>
      <c r="H646" s="543"/>
      <c r="I646" s="543"/>
      <c r="J646" s="543"/>
      <c r="K646" s="417" t="s">
        <v>3802</v>
      </c>
      <c r="L646" s="417" t="s">
        <v>3802</v>
      </c>
      <c r="M646" s="417" t="s">
        <v>3802</v>
      </c>
      <c r="N646" s="412"/>
      <c r="O646" s="412"/>
      <c r="P646" s="420"/>
      <c r="Q646" s="413"/>
      <c r="R646" s="413"/>
      <c r="S646" s="413"/>
      <c r="T646" s="413"/>
    </row>
    <row r="647" spans="1:20" s="414" customFormat="1" ht="19.2" customHeight="1">
      <c r="A647" s="379">
        <v>639</v>
      </c>
      <c r="B647" s="376" t="s">
        <v>5707</v>
      </c>
      <c r="C647" s="377" t="s">
        <v>5708</v>
      </c>
      <c r="D647" s="378" t="s">
        <v>95</v>
      </c>
      <c r="E647" s="379" t="s">
        <v>30</v>
      </c>
      <c r="F647" s="376" t="s">
        <v>5709</v>
      </c>
      <c r="G647" s="380" t="s">
        <v>5694</v>
      </c>
      <c r="H647" s="543"/>
      <c r="I647" s="543"/>
      <c r="J647" s="543"/>
      <c r="K647" s="417" t="s">
        <v>3802</v>
      </c>
      <c r="L647" s="417" t="s">
        <v>3802</v>
      </c>
      <c r="M647" s="417" t="s">
        <v>3802</v>
      </c>
      <c r="N647" s="412"/>
      <c r="O647" s="412"/>
      <c r="P647" s="420"/>
      <c r="Q647" s="413"/>
      <c r="R647" s="413"/>
      <c r="S647" s="413"/>
      <c r="T647" s="413"/>
    </row>
    <row r="648" spans="1:20" s="414" customFormat="1" ht="19.2" customHeight="1">
      <c r="A648" s="379">
        <v>640</v>
      </c>
      <c r="B648" s="376" t="s">
        <v>5710</v>
      </c>
      <c r="C648" s="377" t="s">
        <v>5711</v>
      </c>
      <c r="D648" s="378" t="s">
        <v>1985</v>
      </c>
      <c r="E648" s="379" t="s">
        <v>31</v>
      </c>
      <c r="F648" s="376" t="s">
        <v>219</v>
      </c>
      <c r="G648" s="380" t="s">
        <v>5694</v>
      </c>
      <c r="H648" s="543"/>
      <c r="I648" s="543"/>
      <c r="J648" s="543"/>
      <c r="K648" s="417" t="s">
        <v>3802</v>
      </c>
      <c r="L648" s="417" t="s">
        <v>3802</v>
      </c>
      <c r="M648" s="417" t="s">
        <v>3802</v>
      </c>
      <c r="N648" s="412"/>
      <c r="O648" s="412"/>
      <c r="P648" s="420"/>
      <c r="Q648" s="413"/>
      <c r="R648" s="413"/>
      <c r="S648" s="413"/>
      <c r="T648" s="413"/>
    </row>
    <row r="649" spans="1:20" s="414" customFormat="1" ht="19.2" customHeight="1">
      <c r="A649" s="379">
        <v>641</v>
      </c>
      <c r="B649" s="376" t="s">
        <v>5712</v>
      </c>
      <c r="C649" s="377" t="s">
        <v>839</v>
      </c>
      <c r="D649" s="378" t="s">
        <v>790</v>
      </c>
      <c r="E649" s="379" t="s">
        <v>31</v>
      </c>
      <c r="F649" s="376" t="s">
        <v>5324</v>
      </c>
      <c r="G649" s="380" t="s">
        <v>5694</v>
      </c>
      <c r="H649" s="543"/>
      <c r="I649" s="543"/>
      <c r="J649" s="543"/>
      <c r="K649" s="417" t="s">
        <v>3802</v>
      </c>
      <c r="L649" s="417" t="s">
        <v>3802</v>
      </c>
      <c r="M649" s="417" t="s">
        <v>3802</v>
      </c>
      <c r="N649" s="412"/>
      <c r="O649" s="412"/>
      <c r="P649" s="420"/>
      <c r="Q649" s="413"/>
      <c r="R649" s="413"/>
      <c r="S649" s="413"/>
      <c r="T649" s="413"/>
    </row>
    <row r="650" spans="1:20" s="414" customFormat="1" ht="19.2" customHeight="1">
      <c r="A650" s="379">
        <v>642</v>
      </c>
      <c r="B650" s="376" t="s">
        <v>5713</v>
      </c>
      <c r="C650" s="377" t="s">
        <v>5714</v>
      </c>
      <c r="D650" s="378" t="s">
        <v>911</v>
      </c>
      <c r="E650" s="379" t="s">
        <v>31</v>
      </c>
      <c r="F650" s="376" t="s">
        <v>5715</v>
      </c>
      <c r="G650" s="380" t="s">
        <v>5694</v>
      </c>
      <c r="H650" s="543"/>
      <c r="I650" s="543"/>
      <c r="J650" s="543"/>
      <c r="K650" s="417" t="s">
        <v>3802</v>
      </c>
      <c r="L650" s="417" t="s">
        <v>3802</v>
      </c>
      <c r="M650" s="417" t="s">
        <v>3802</v>
      </c>
      <c r="N650" s="412"/>
      <c r="O650" s="412"/>
      <c r="P650" s="420"/>
      <c r="Q650" s="413"/>
      <c r="R650" s="413"/>
      <c r="S650" s="413"/>
      <c r="T650" s="413"/>
    </row>
    <row r="651" spans="1:20" s="414" customFormat="1" ht="19.2" customHeight="1">
      <c r="A651" s="379">
        <v>643</v>
      </c>
      <c r="B651" s="376" t="s">
        <v>5716</v>
      </c>
      <c r="C651" s="377" t="s">
        <v>2435</v>
      </c>
      <c r="D651" s="378" t="s">
        <v>34</v>
      </c>
      <c r="E651" s="379" t="s">
        <v>31</v>
      </c>
      <c r="F651" s="376" t="s">
        <v>4761</v>
      </c>
      <c r="G651" s="380" t="s">
        <v>5717</v>
      </c>
      <c r="H651" s="543"/>
      <c r="I651" s="543"/>
      <c r="J651" s="543"/>
      <c r="K651" s="417" t="s">
        <v>3802</v>
      </c>
      <c r="L651" s="417" t="s">
        <v>3802</v>
      </c>
      <c r="M651" s="417" t="s">
        <v>3802</v>
      </c>
      <c r="N651" s="412"/>
      <c r="O651" s="412"/>
      <c r="P651" s="420"/>
      <c r="Q651" s="413"/>
      <c r="R651" s="413"/>
      <c r="S651" s="413"/>
      <c r="T651" s="413"/>
    </row>
    <row r="652" spans="1:20" s="414" customFormat="1" ht="19.2" customHeight="1">
      <c r="A652" s="379">
        <v>644</v>
      </c>
      <c r="B652" s="376" t="s">
        <v>5718</v>
      </c>
      <c r="C652" s="377" t="s">
        <v>5719</v>
      </c>
      <c r="D652" s="378" t="s">
        <v>34</v>
      </c>
      <c r="E652" s="379" t="s">
        <v>31</v>
      </c>
      <c r="F652" s="376" t="s">
        <v>5070</v>
      </c>
      <c r="G652" s="380" t="s">
        <v>5717</v>
      </c>
      <c r="H652" s="543"/>
      <c r="I652" s="543"/>
      <c r="J652" s="543"/>
      <c r="K652" s="417" t="s">
        <v>3802</v>
      </c>
      <c r="L652" s="417" t="s">
        <v>3802</v>
      </c>
      <c r="M652" s="417" t="s">
        <v>3802</v>
      </c>
      <c r="N652" s="412"/>
      <c r="O652" s="412"/>
      <c r="P652" s="420"/>
      <c r="Q652" s="413"/>
      <c r="R652" s="413"/>
      <c r="S652" s="413"/>
      <c r="T652" s="413"/>
    </row>
    <row r="653" spans="1:20" s="414" customFormat="1" ht="19.2" customHeight="1">
      <c r="A653" s="379">
        <v>645</v>
      </c>
      <c r="B653" s="376" t="s">
        <v>5720</v>
      </c>
      <c r="C653" s="377" t="s">
        <v>5721</v>
      </c>
      <c r="D653" s="378" t="s">
        <v>34</v>
      </c>
      <c r="E653" s="379" t="s">
        <v>31</v>
      </c>
      <c r="F653" s="376" t="s">
        <v>4502</v>
      </c>
      <c r="G653" s="380" t="s">
        <v>5717</v>
      </c>
      <c r="H653" s="538"/>
      <c r="I653" s="538"/>
      <c r="J653" s="538"/>
      <c r="K653" s="535" t="s">
        <v>3802</v>
      </c>
      <c r="L653" s="535" t="s">
        <v>3802</v>
      </c>
      <c r="M653" s="535" t="s">
        <v>3802</v>
      </c>
      <c r="N653" s="536"/>
      <c r="O653" s="536"/>
      <c r="P653" s="551"/>
      <c r="Q653" s="413"/>
      <c r="R653" s="413"/>
      <c r="S653" s="413"/>
      <c r="T653" s="413"/>
    </row>
    <row r="654" spans="1:20" s="414" customFormat="1" ht="19.2" customHeight="1">
      <c r="A654" s="379">
        <v>646</v>
      </c>
      <c r="B654" s="376" t="s">
        <v>5722</v>
      </c>
      <c r="C654" s="377" t="s">
        <v>5723</v>
      </c>
      <c r="D654" s="378" t="s">
        <v>333</v>
      </c>
      <c r="E654" s="379" t="s">
        <v>31</v>
      </c>
      <c r="F654" s="376" t="s">
        <v>5724</v>
      </c>
      <c r="G654" s="380" t="s">
        <v>5717</v>
      </c>
      <c r="H654" s="543"/>
      <c r="I654" s="543"/>
      <c r="J654" s="543"/>
      <c r="K654" s="417" t="s">
        <v>3802</v>
      </c>
      <c r="L654" s="417" t="s">
        <v>3802</v>
      </c>
      <c r="M654" s="417" t="s">
        <v>3802</v>
      </c>
      <c r="N654" s="412"/>
      <c r="O654" s="412"/>
      <c r="P654" s="420"/>
      <c r="Q654" s="413"/>
      <c r="R654" s="413"/>
      <c r="S654" s="413"/>
      <c r="T654" s="413"/>
    </row>
    <row r="655" spans="1:20" s="414" customFormat="1" ht="19.2" customHeight="1">
      <c r="A655" s="379">
        <v>647</v>
      </c>
      <c r="B655" s="376" t="s">
        <v>5725</v>
      </c>
      <c r="C655" s="377" t="s">
        <v>5726</v>
      </c>
      <c r="D655" s="378" t="s">
        <v>5727</v>
      </c>
      <c r="E655" s="379" t="s">
        <v>31</v>
      </c>
      <c r="F655" s="376" t="s">
        <v>4978</v>
      </c>
      <c r="G655" s="380" t="s">
        <v>5717</v>
      </c>
      <c r="H655" s="543"/>
      <c r="I655" s="543"/>
      <c r="J655" s="543"/>
      <c r="K655" s="417" t="s">
        <v>3802</v>
      </c>
      <c r="L655" s="417" t="s">
        <v>3802</v>
      </c>
      <c r="M655" s="417" t="s">
        <v>3802</v>
      </c>
      <c r="N655" s="412"/>
      <c r="O655" s="412"/>
      <c r="P655" s="420"/>
      <c r="Q655" s="413"/>
      <c r="R655" s="413"/>
      <c r="S655" s="413"/>
      <c r="T655" s="413"/>
    </row>
    <row r="656" spans="1:20" s="414" customFormat="1" ht="19.2" customHeight="1">
      <c r="A656" s="379">
        <v>648</v>
      </c>
      <c r="B656" s="376" t="s">
        <v>5728</v>
      </c>
      <c r="C656" s="377" t="s">
        <v>5729</v>
      </c>
      <c r="D656" s="378" t="s">
        <v>1317</v>
      </c>
      <c r="E656" s="379" t="s">
        <v>30</v>
      </c>
      <c r="F656" s="376" t="s">
        <v>4644</v>
      </c>
      <c r="G656" s="380" t="s">
        <v>5717</v>
      </c>
      <c r="H656" s="543"/>
      <c r="I656" s="543"/>
      <c r="J656" s="543"/>
      <c r="K656" s="417" t="s">
        <v>3802</v>
      </c>
      <c r="L656" s="417" t="s">
        <v>3802</v>
      </c>
      <c r="M656" s="417" t="s">
        <v>3802</v>
      </c>
      <c r="N656" s="412"/>
      <c r="O656" s="412"/>
      <c r="P656" s="420"/>
      <c r="Q656" s="413"/>
      <c r="R656" s="413"/>
      <c r="S656" s="413"/>
      <c r="T656" s="413"/>
    </row>
    <row r="657" spans="1:34" s="414" customFormat="1" ht="19.2" customHeight="1">
      <c r="A657" s="379">
        <v>649</v>
      </c>
      <c r="B657" s="376" t="s">
        <v>5730</v>
      </c>
      <c r="C657" s="377" t="s">
        <v>5731</v>
      </c>
      <c r="D657" s="378" t="s">
        <v>860</v>
      </c>
      <c r="E657" s="379" t="s">
        <v>31</v>
      </c>
      <c r="F657" s="376" t="s">
        <v>4771</v>
      </c>
      <c r="G657" s="380" t="s">
        <v>5717</v>
      </c>
      <c r="H657" s="543"/>
      <c r="I657" s="543"/>
      <c r="J657" s="543"/>
      <c r="K657" s="417" t="s">
        <v>3802</v>
      </c>
      <c r="L657" s="417" t="s">
        <v>3802</v>
      </c>
      <c r="M657" s="417" t="s">
        <v>3802</v>
      </c>
      <c r="N657" s="412"/>
      <c r="O657" s="412"/>
      <c r="P657" s="420"/>
      <c r="Q657" s="413"/>
      <c r="R657" s="413"/>
      <c r="S657" s="413"/>
      <c r="T657" s="413"/>
    </row>
    <row r="658" spans="1:34" s="414" customFormat="1" ht="19.2" customHeight="1">
      <c r="A658" s="379">
        <v>650</v>
      </c>
      <c r="B658" s="376" t="s">
        <v>5732</v>
      </c>
      <c r="C658" s="377" t="s">
        <v>5733</v>
      </c>
      <c r="D658" s="378" t="s">
        <v>139</v>
      </c>
      <c r="E658" s="379" t="s">
        <v>30</v>
      </c>
      <c r="F658" s="376" t="s">
        <v>5734</v>
      </c>
      <c r="G658" s="380" t="s">
        <v>5717</v>
      </c>
      <c r="H658" s="543"/>
      <c r="I658" s="543"/>
      <c r="J658" s="543"/>
      <c r="K658" s="417" t="s">
        <v>3802</v>
      </c>
      <c r="L658" s="417" t="s">
        <v>3802</v>
      </c>
      <c r="M658" s="417" t="s">
        <v>3802</v>
      </c>
      <c r="N658" s="412"/>
      <c r="O658" s="412"/>
      <c r="P658" s="420"/>
      <c r="Q658" s="413"/>
      <c r="R658" s="413"/>
      <c r="S658" s="413"/>
      <c r="T658" s="413"/>
    </row>
    <row r="659" spans="1:34" s="414" customFormat="1" ht="19.2" customHeight="1">
      <c r="A659" s="379">
        <v>651</v>
      </c>
      <c r="B659" s="376" t="s">
        <v>5735</v>
      </c>
      <c r="C659" s="377" t="s">
        <v>5736</v>
      </c>
      <c r="D659" s="378" t="s">
        <v>375</v>
      </c>
      <c r="E659" s="379" t="s">
        <v>30</v>
      </c>
      <c r="F659" s="376" t="s">
        <v>895</v>
      </c>
      <c r="G659" s="380" t="s">
        <v>5717</v>
      </c>
      <c r="H659" s="543"/>
      <c r="I659" s="543"/>
      <c r="J659" s="543"/>
      <c r="K659" s="417" t="s">
        <v>3802</v>
      </c>
      <c r="L659" s="417" t="s">
        <v>3802</v>
      </c>
      <c r="M659" s="417" t="s">
        <v>3802</v>
      </c>
      <c r="N659" s="412"/>
      <c r="O659" s="412"/>
      <c r="P659" s="420"/>
      <c r="Q659" s="415"/>
      <c r="R659" s="415"/>
      <c r="S659" s="415"/>
      <c r="T659" s="415"/>
      <c r="U659" s="416"/>
      <c r="V659" s="416"/>
      <c r="W659" s="416"/>
      <c r="X659" s="416"/>
      <c r="Y659" s="416"/>
      <c r="Z659" s="416"/>
      <c r="AA659" s="416"/>
      <c r="AB659" s="416"/>
      <c r="AC659" s="416"/>
      <c r="AD659" s="416"/>
      <c r="AE659" s="416"/>
      <c r="AF659" s="416"/>
      <c r="AG659" s="416"/>
      <c r="AH659" s="416"/>
    </row>
    <row r="660" spans="1:34" s="414" customFormat="1" ht="19.2" customHeight="1">
      <c r="A660" s="379">
        <v>652</v>
      </c>
      <c r="B660" s="376" t="s">
        <v>5737</v>
      </c>
      <c r="C660" s="377" t="s">
        <v>5738</v>
      </c>
      <c r="D660" s="378" t="s">
        <v>151</v>
      </c>
      <c r="E660" s="379" t="s">
        <v>30</v>
      </c>
      <c r="F660" s="376" t="s">
        <v>5056</v>
      </c>
      <c r="G660" s="380" t="s">
        <v>5717</v>
      </c>
      <c r="H660" s="543"/>
      <c r="I660" s="543"/>
      <c r="J660" s="543"/>
      <c r="K660" s="417" t="s">
        <v>3802</v>
      </c>
      <c r="L660" s="417" t="s">
        <v>3802</v>
      </c>
      <c r="M660" s="417" t="s">
        <v>3802</v>
      </c>
      <c r="N660" s="412"/>
      <c r="O660" s="412"/>
      <c r="P660" s="420"/>
      <c r="Q660" s="415"/>
      <c r="R660" s="415"/>
      <c r="S660" s="415"/>
      <c r="T660" s="415"/>
      <c r="U660" s="416"/>
      <c r="V660" s="416"/>
      <c r="W660" s="416"/>
      <c r="X660" s="416"/>
      <c r="Y660" s="416"/>
      <c r="Z660" s="416"/>
      <c r="AA660" s="416"/>
      <c r="AB660" s="416"/>
      <c r="AC660" s="416"/>
      <c r="AD660" s="416"/>
      <c r="AE660" s="416"/>
      <c r="AF660" s="416"/>
      <c r="AG660" s="416"/>
      <c r="AH660" s="416"/>
    </row>
    <row r="661" spans="1:34" s="414" customFormat="1" ht="19.2" customHeight="1">
      <c r="A661" s="379">
        <v>653</v>
      </c>
      <c r="B661" s="376" t="s">
        <v>5739</v>
      </c>
      <c r="C661" s="377" t="s">
        <v>5740</v>
      </c>
      <c r="D661" s="378" t="s">
        <v>270</v>
      </c>
      <c r="E661" s="379" t="s">
        <v>31</v>
      </c>
      <c r="F661" s="376" t="s">
        <v>5741</v>
      </c>
      <c r="G661" s="380" t="s">
        <v>5717</v>
      </c>
      <c r="H661" s="543"/>
      <c r="I661" s="543"/>
      <c r="J661" s="543"/>
      <c r="K661" s="417" t="s">
        <v>3802</v>
      </c>
      <c r="L661" s="417" t="s">
        <v>3802</v>
      </c>
      <c r="M661" s="417" t="s">
        <v>3802</v>
      </c>
      <c r="N661" s="412"/>
      <c r="O661" s="412"/>
      <c r="P661" s="420"/>
      <c r="Q661" s="415"/>
      <c r="R661" s="415"/>
      <c r="S661" s="415"/>
      <c r="T661" s="415"/>
      <c r="U661" s="416"/>
      <c r="V661" s="416"/>
      <c r="W661" s="416"/>
      <c r="X661" s="416"/>
      <c r="Y661" s="416"/>
      <c r="Z661" s="416"/>
      <c r="AA661" s="416"/>
      <c r="AB661" s="416"/>
      <c r="AC661" s="416"/>
      <c r="AD661" s="416"/>
      <c r="AE661" s="416"/>
      <c r="AF661" s="416"/>
      <c r="AG661" s="416"/>
      <c r="AH661" s="416"/>
    </row>
    <row r="662" spans="1:34" s="414" customFormat="1" ht="19.2" customHeight="1">
      <c r="A662" s="379">
        <v>654</v>
      </c>
      <c r="B662" s="376" t="s">
        <v>5742</v>
      </c>
      <c r="C662" s="377" t="s">
        <v>1267</v>
      </c>
      <c r="D662" s="378" t="s">
        <v>270</v>
      </c>
      <c r="E662" s="379" t="s">
        <v>30</v>
      </c>
      <c r="F662" s="376" t="s">
        <v>4890</v>
      </c>
      <c r="G662" s="380" t="s">
        <v>5717</v>
      </c>
      <c r="H662" s="543"/>
      <c r="I662" s="543"/>
      <c r="J662" s="543"/>
      <c r="K662" s="417" t="s">
        <v>3802</v>
      </c>
      <c r="L662" s="417" t="s">
        <v>3802</v>
      </c>
      <c r="M662" s="417" t="s">
        <v>3802</v>
      </c>
      <c r="N662" s="412"/>
      <c r="O662" s="412"/>
      <c r="P662" s="420"/>
      <c r="Q662" s="415"/>
      <c r="R662" s="415"/>
      <c r="S662" s="415"/>
      <c r="T662" s="415"/>
      <c r="U662" s="416"/>
      <c r="V662" s="416"/>
      <c r="W662" s="416"/>
      <c r="X662" s="416"/>
      <c r="Y662" s="416"/>
      <c r="Z662" s="416"/>
      <c r="AA662" s="416"/>
      <c r="AB662" s="416"/>
      <c r="AC662" s="416"/>
      <c r="AD662" s="416"/>
      <c r="AE662" s="416"/>
      <c r="AF662" s="416"/>
      <c r="AG662" s="416"/>
      <c r="AH662" s="416"/>
    </row>
    <row r="663" spans="1:34" s="414" customFormat="1" ht="19.2" customHeight="1">
      <c r="A663" s="379">
        <v>655</v>
      </c>
      <c r="B663" s="376" t="s">
        <v>5743</v>
      </c>
      <c r="C663" s="377" t="s">
        <v>3222</v>
      </c>
      <c r="D663" s="378" t="s">
        <v>83</v>
      </c>
      <c r="E663" s="379" t="s">
        <v>30</v>
      </c>
      <c r="F663" s="376" t="s">
        <v>4017</v>
      </c>
      <c r="G663" s="380" t="s">
        <v>5717</v>
      </c>
      <c r="H663" s="543"/>
      <c r="I663" s="543"/>
      <c r="J663" s="543"/>
      <c r="K663" s="417" t="s">
        <v>3802</v>
      </c>
      <c r="L663" s="417" t="s">
        <v>3802</v>
      </c>
      <c r="M663" s="417" t="s">
        <v>3802</v>
      </c>
      <c r="N663" s="412"/>
      <c r="O663" s="412"/>
      <c r="P663" s="420"/>
      <c r="Q663" s="415"/>
      <c r="R663" s="415"/>
      <c r="S663" s="415"/>
      <c r="T663" s="415"/>
      <c r="U663" s="416"/>
      <c r="V663" s="416"/>
      <c r="W663" s="416"/>
      <c r="X663" s="416"/>
      <c r="Y663" s="416"/>
      <c r="Z663" s="416"/>
      <c r="AA663" s="416"/>
      <c r="AB663" s="416"/>
      <c r="AC663" s="416"/>
      <c r="AD663" s="416"/>
      <c r="AE663" s="416"/>
      <c r="AF663" s="416"/>
      <c r="AG663" s="416"/>
      <c r="AH663" s="416"/>
    </row>
    <row r="664" spans="1:34" s="414" customFormat="1" ht="22.8" customHeight="1">
      <c r="A664" s="379">
        <v>656</v>
      </c>
      <c r="B664" s="376" t="s">
        <v>5744</v>
      </c>
      <c r="C664" s="377" t="s">
        <v>58</v>
      </c>
      <c r="D664" s="378" t="s">
        <v>591</v>
      </c>
      <c r="E664" s="379" t="s">
        <v>30</v>
      </c>
      <c r="F664" s="376" t="s">
        <v>5745</v>
      </c>
      <c r="G664" s="380" t="s">
        <v>5717</v>
      </c>
      <c r="H664" s="543"/>
      <c r="I664" s="543"/>
      <c r="J664" s="543"/>
      <c r="K664" s="417" t="s">
        <v>3802</v>
      </c>
      <c r="L664" s="417" t="s">
        <v>3802</v>
      </c>
      <c r="M664" s="417" t="s">
        <v>3802</v>
      </c>
      <c r="N664" s="412"/>
      <c r="O664" s="412"/>
      <c r="P664" s="555" t="s">
        <v>5746</v>
      </c>
      <c r="Q664" s="415"/>
      <c r="R664" s="415"/>
      <c r="S664" s="415"/>
      <c r="T664" s="415"/>
      <c r="U664" s="416"/>
      <c r="V664" s="416"/>
      <c r="W664" s="416"/>
      <c r="X664" s="416"/>
      <c r="Y664" s="416"/>
      <c r="Z664" s="416"/>
      <c r="AA664" s="416"/>
      <c r="AB664" s="416"/>
      <c r="AC664" s="416"/>
      <c r="AD664" s="416"/>
      <c r="AE664" s="416"/>
      <c r="AF664" s="416"/>
      <c r="AG664" s="416"/>
      <c r="AH664" s="416"/>
    </row>
    <row r="665" spans="1:34" s="414" customFormat="1" ht="19.2" customHeight="1">
      <c r="A665" s="379">
        <v>657</v>
      </c>
      <c r="B665" s="376" t="s">
        <v>5747</v>
      </c>
      <c r="C665" s="377" t="s">
        <v>4332</v>
      </c>
      <c r="D665" s="378" t="s">
        <v>881</v>
      </c>
      <c r="E665" s="379" t="s">
        <v>31</v>
      </c>
      <c r="F665" s="376" t="s">
        <v>2544</v>
      </c>
      <c r="G665" s="380" t="s">
        <v>5717</v>
      </c>
      <c r="H665" s="543"/>
      <c r="I665" s="543"/>
      <c r="J665" s="543"/>
      <c r="K665" s="417" t="s">
        <v>3802</v>
      </c>
      <c r="L665" s="417" t="s">
        <v>3802</v>
      </c>
      <c r="M665" s="417" t="s">
        <v>3802</v>
      </c>
      <c r="N665" s="412"/>
      <c r="O665" s="412"/>
      <c r="P665" s="420"/>
      <c r="Q665" s="415"/>
      <c r="R665" s="415"/>
      <c r="S665" s="415"/>
      <c r="T665" s="415"/>
      <c r="U665" s="416"/>
      <c r="V665" s="416"/>
      <c r="W665" s="416"/>
      <c r="X665" s="416"/>
      <c r="Y665" s="416"/>
      <c r="Z665" s="416"/>
      <c r="AA665" s="416"/>
      <c r="AB665" s="416"/>
      <c r="AC665" s="416"/>
      <c r="AD665" s="416"/>
      <c r="AE665" s="416"/>
      <c r="AF665" s="416"/>
      <c r="AG665" s="416"/>
      <c r="AH665" s="416"/>
    </row>
    <row r="666" spans="1:34" s="414" customFormat="1" ht="19.2" customHeight="1">
      <c r="A666" s="379">
        <v>658</v>
      </c>
      <c r="B666" s="376" t="s">
        <v>5748</v>
      </c>
      <c r="C666" s="377" t="s">
        <v>1674</v>
      </c>
      <c r="D666" s="378" t="s">
        <v>5749</v>
      </c>
      <c r="E666" s="379" t="s">
        <v>31</v>
      </c>
      <c r="F666" s="376" t="s">
        <v>5750</v>
      </c>
      <c r="G666" s="380" t="s">
        <v>5717</v>
      </c>
      <c r="H666" s="543"/>
      <c r="I666" s="543"/>
      <c r="J666" s="543"/>
      <c r="K666" s="417" t="s">
        <v>3802</v>
      </c>
      <c r="L666" s="417" t="s">
        <v>3802</v>
      </c>
      <c r="M666" s="417" t="s">
        <v>3802</v>
      </c>
      <c r="N666" s="412"/>
      <c r="O666" s="412"/>
      <c r="P666" s="420"/>
      <c r="Q666" s="413"/>
      <c r="R666" s="413"/>
      <c r="S666" s="413"/>
      <c r="T666" s="413"/>
    </row>
    <row r="667" spans="1:34" s="414" customFormat="1" ht="19.2" customHeight="1">
      <c r="A667" s="379">
        <v>659</v>
      </c>
      <c r="B667" s="376" t="s">
        <v>5751</v>
      </c>
      <c r="C667" s="377" t="s">
        <v>5752</v>
      </c>
      <c r="D667" s="378" t="s">
        <v>886</v>
      </c>
      <c r="E667" s="379" t="s">
        <v>31</v>
      </c>
      <c r="F667" s="376" t="s">
        <v>5753</v>
      </c>
      <c r="G667" s="380" t="s">
        <v>5717</v>
      </c>
      <c r="H667" s="543"/>
      <c r="I667" s="543"/>
      <c r="J667" s="543"/>
      <c r="K667" s="417" t="s">
        <v>3802</v>
      </c>
      <c r="L667" s="417" t="s">
        <v>3802</v>
      </c>
      <c r="M667" s="417" t="s">
        <v>3802</v>
      </c>
      <c r="N667" s="412"/>
      <c r="O667" s="412"/>
      <c r="P667" s="420"/>
      <c r="Q667" s="413"/>
      <c r="R667" s="413"/>
      <c r="S667" s="413"/>
      <c r="T667" s="413"/>
    </row>
    <row r="668" spans="1:34" s="414" customFormat="1" ht="19.2" customHeight="1">
      <c r="A668" s="379">
        <v>660</v>
      </c>
      <c r="B668" s="376" t="s">
        <v>5754</v>
      </c>
      <c r="C668" s="377" t="s">
        <v>5755</v>
      </c>
      <c r="D668" s="378" t="s">
        <v>4528</v>
      </c>
      <c r="E668" s="379" t="s">
        <v>30</v>
      </c>
      <c r="F668" s="376" t="s">
        <v>5351</v>
      </c>
      <c r="G668" s="380" t="s">
        <v>5717</v>
      </c>
      <c r="H668" s="543"/>
      <c r="I668" s="543"/>
      <c r="J668" s="543"/>
      <c r="K668" s="417" t="s">
        <v>3802</v>
      </c>
      <c r="L668" s="417" t="s">
        <v>3802</v>
      </c>
      <c r="M668" s="417" t="s">
        <v>3802</v>
      </c>
      <c r="N668" s="412"/>
      <c r="O668" s="412"/>
      <c r="P668" s="420"/>
      <c r="Q668" s="413"/>
      <c r="R668" s="413"/>
      <c r="S668" s="413"/>
      <c r="T668" s="413"/>
    </row>
    <row r="669" spans="1:34" s="414" customFormat="1" ht="19.2" customHeight="1">
      <c r="A669" s="379">
        <v>661</v>
      </c>
      <c r="B669" s="376" t="s">
        <v>5756</v>
      </c>
      <c r="C669" s="377" t="s">
        <v>5757</v>
      </c>
      <c r="D669" s="378" t="s">
        <v>418</v>
      </c>
      <c r="E669" s="379" t="s">
        <v>31</v>
      </c>
      <c r="F669" s="376" t="s">
        <v>4505</v>
      </c>
      <c r="G669" s="380" t="s">
        <v>5717</v>
      </c>
      <c r="H669" s="543"/>
      <c r="I669" s="543"/>
      <c r="J669" s="543"/>
      <c r="K669" s="417" t="s">
        <v>3802</v>
      </c>
      <c r="L669" s="417" t="s">
        <v>3802</v>
      </c>
      <c r="M669" s="417" t="s">
        <v>3802</v>
      </c>
      <c r="N669" s="412"/>
      <c r="O669" s="412"/>
      <c r="P669" s="420"/>
      <c r="Q669" s="413"/>
      <c r="R669" s="413"/>
      <c r="S669" s="413"/>
      <c r="T669" s="413"/>
    </row>
    <row r="670" spans="1:34" s="414" customFormat="1" ht="19.2" customHeight="1">
      <c r="A670" s="379">
        <v>662</v>
      </c>
      <c r="B670" s="376" t="s">
        <v>5758</v>
      </c>
      <c r="C670" s="377" t="s">
        <v>5759</v>
      </c>
      <c r="D670" s="378" t="s">
        <v>1685</v>
      </c>
      <c r="E670" s="379" t="s">
        <v>31</v>
      </c>
      <c r="F670" s="376" t="s">
        <v>5151</v>
      </c>
      <c r="G670" s="380" t="s">
        <v>5717</v>
      </c>
      <c r="H670" s="543"/>
      <c r="I670" s="543"/>
      <c r="J670" s="543"/>
      <c r="K670" s="417" t="s">
        <v>3802</v>
      </c>
      <c r="L670" s="417" t="s">
        <v>3802</v>
      </c>
      <c r="M670" s="417" t="s">
        <v>3802</v>
      </c>
      <c r="N670" s="412"/>
      <c r="O670" s="412"/>
      <c r="P670" s="420"/>
      <c r="Q670" s="413"/>
      <c r="R670" s="413"/>
      <c r="S670" s="413"/>
      <c r="T670" s="413"/>
    </row>
    <row r="671" spans="1:34" s="414" customFormat="1" ht="19.2" customHeight="1">
      <c r="A671" s="379">
        <v>663</v>
      </c>
      <c r="B671" s="376" t="s">
        <v>5760</v>
      </c>
      <c r="C671" s="377" t="s">
        <v>2782</v>
      </c>
      <c r="D671" s="378" t="s">
        <v>106</v>
      </c>
      <c r="E671" s="379" t="s">
        <v>30</v>
      </c>
      <c r="F671" s="376" t="s">
        <v>812</v>
      </c>
      <c r="G671" s="380" t="s">
        <v>5717</v>
      </c>
      <c r="H671" s="543"/>
      <c r="I671" s="543"/>
      <c r="J671" s="543"/>
      <c r="K671" s="417" t="s">
        <v>3802</v>
      </c>
      <c r="L671" s="417" t="s">
        <v>3802</v>
      </c>
      <c r="M671" s="417" t="s">
        <v>3802</v>
      </c>
      <c r="N671" s="412"/>
      <c r="O671" s="412"/>
      <c r="P671" s="420"/>
      <c r="Q671" s="413"/>
      <c r="R671" s="413"/>
      <c r="S671" s="413"/>
      <c r="T671" s="413"/>
    </row>
    <row r="672" spans="1:34" s="414" customFormat="1" ht="19.2" customHeight="1">
      <c r="A672" s="379">
        <v>664</v>
      </c>
      <c r="B672" s="376" t="s">
        <v>5761</v>
      </c>
      <c r="C672" s="377" t="s">
        <v>5762</v>
      </c>
      <c r="D672" s="378" t="s">
        <v>298</v>
      </c>
      <c r="E672" s="379" t="s">
        <v>30</v>
      </c>
      <c r="F672" s="376" t="s">
        <v>4727</v>
      </c>
      <c r="G672" s="380" t="s">
        <v>5717</v>
      </c>
      <c r="H672" s="543"/>
      <c r="I672" s="543"/>
      <c r="J672" s="543"/>
      <c r="K672" s="417" t="s">
        <v>3802</v>
      </c>
      <c r="L672" s="417" t="s">
        <v>3802</v>
      </c>
      <c r="M672" s="417" t="s">
        <v>3802</v>
      </c>
      <c r="N672" s="412"/>
      <c r="O672" s="412"/>
      <c r="P672" s="420"/>
      <c r="Q672" s="413"/>
      <c r="R672" s="413"/>
      <c r="S672" s="413"/>
      <c r="T672" s="413"/>
    </row>
    <row r="673" spans="1:20" s="414" customFormat="1" ht="19.2" customHeight="1">
      <c r="A673" s="379">
        <v>665</v>
      </c>
      <c r="B673" s="376" t="s">
        <v>5763</v>
      </c>
      <c r="C673" s="377" t="s">
        <v>5764</v>
      </c>
      <c r="D673" s="378" t="s">
        <v>429</v>
      </c>
      <c r="E673" s="379" t="s">
        <v>30</v>
      </c>
      <c r="F673" s="376" t="s">
        <v>5008</v>
      </c>
      <c r="G673" s="380" t="s">
        <v>5717</v>
      </c>
      <c r="H673" s="543"/>
      <c r="I673" s="543"/>
      <c r="J673" s="543"/>
      <c r="K673" s="417" t="s">
        <v>3802</v>
      </c>
      <c r="L673" s="417" t="s">
        <v>3802</v>
      </c>
      <c r="M673" s="417" t="s">
        <v>3802</v>
      </c>
      <c r="N673" s="412"/>
      <c r="O673" s="412"/>
      <c r="P673" s="420"/>
      <c r="Q673" s="413"/>
      <c r="R673" s="413"/>
      <c r="S673" s="413"/>
      <c r="T673" s="413"/>
    </row>
    <row r="674" spans="1:20" s="414" customFormat="1" ht="19.2" customHeight="1">
      <c r="A674" s="379">
        <v>666</v>
      </c>
      <c r="B674" s="376" t="s">
        <v>5765</v>
      </c>
      <c r="C674" s="377" t="s">
        <v>1642</v>
      </c>
      <c r="D674" s="378" t="s">
        <v>211</v>
      </c>
      <c r="E674" s="379" t="s">
        <v>30</v>
      </c>
      <c r="F674" s="376" t="s">
        <v>4631</v>
      </c>
      <c r="G674" s="380" t="s">
        <v>5717</v>
      </c>
      <c r="H674" s="543"/>
      <c r="I674" s="543"/>
      <c r="J674" s="543"/>
      <c r="K674" s="417" t="s">
        <v>3802</v>
      </c>
      <c r="L674" s="417" t="s">
        <v>3802</v>
      </c>
      <c r="M674" s="417" t="s">
        <v>3802</v>
      </c>
      <c r="N674" s="412"/>
      <c r="O674" s="412"/>
      <c r="P674" s="420"/>
      <c r="Q674" s="413"/>
      <c r="R674" s="413"/>
      <c r="S674" s="413"/>
      <c r="T674" s="413"/>
    </row>
    <row r="675" spans="1:20" s="414" customFormat="1" ht="19.2" customHeight="1">
      <c r="A675" s="379">
        <v>667</v>
      </c>
      <c r="B675" s="376" t="s">
        <v>5766</v>
      </c>
      <c r="C675" s="377" t="s">
        <v>5767</v>
      </c>
      <c r="D675" s="378" t="s">
        <v>781</v>
      </c>
      <c r="E675" s="379" t="s">
        <v>30</v>
      </c>
      <c r="F675" s="376" t="s">
        <v>588</v>
      </c>
      <c r="G675" s="380" t="s">
        <v>5717</v>
      </c>
      <c r="H675" s="543"/>
      <c r="I675" s="543"/>
      <c r="J675" s="543"/>
      <c r="K675" s="417" t="s">
        <v>3802</v>
      </c>
      <c r="L675" s="417" t="s">
        <v>3802</v>
      </c>
      <c r="M675" s="417" t="s">
        <v>3802</v>
      </c>
      <c r="N675" s="412"/>
      <c r="O675" s="412"/>
      <c r="P675" s="420"/>
      <c r="Q675" s="413"/>
      <c r="R675" s="413"/>
      <c r="S675" s="413"/>
      <c r="T675" s="413"/>
    </row>
    <row r="676" spans="1:20" s="414" customFormat="1" ht="19.2" customHeight="1">
      <c r="A676" s="379">
        <v>668</v>
      </c>
      <c r="B676" s="376" t="s">
        <v>5768</v>
      </c>
      <c r="C676" s="377" t="s">
        <v>5769</v>
      </c>
      <c r="D676" s="378" t="s">
        <v>1985</v>
      </c>
      <c r="E676" s="379" t="s">
        <v>31</v>
      </c>
      <c r="F676" s="376" t="s">
        <v>5366</v>
      </c>
      <c r="G676" s="380" t="s">
        <v>5717</v>
      </c>
      <c r="H676" s="543"/>
      <c r="I676" s="543"/>
      <c r="J676" s="543"/>
      <c r="K676" s="417" t="s">
        <v>3802</v>
      </c>
      <c r="L676" s="417" t="s">
        <v>3802</v>
      </c>
      <c r="M676" s="417" t="s">
        <v>3802</v>
      </c>
      <c r="N676" s="412"/>
      <c r="O676" s="412"/>
      <c r="P676" s="420"/>
      <c r="Q676" s="413"/>
      <c r="R676" s="413"/>
      <c r="S676" s="413"/>
      <c r="T676" s="413"/>
    </row>
    <row r="677" spans="1:20" s="414" customFormat="1" ht="19.2" customHeight="1">
      <c r="A677" s="379">
        <v>669</v>
      </c>
      <c r="B677" s="376" t="s">
        <v>5770</v>
      </c>
      <c r="C677" s="377" t="s">
        <v>5771</v>
      </c>
      <c r="D677" s="378" t="s">
        <v>1202</v>
      </c>
      <c r="E677" s="379" t="s">
        <v>31</v>
      </c>
      <c r="F677" s="376" t="s">
        <v>4498</v>
      </c>
      <c r="G677" s="380" t="s">
        <v>5717</v>
      </c>
      <c r="H677" s="543"/>
      <c r="I677" s="543"/>
      <c r="J677" s="543"/>
      <c r="K677" s="417" t="s">
        <v>3802</v>
      </c>
      <c r="L677" s="417" t="s">
        <v>3802</v>
      </c>
      <c r="M677" s="417" t="s">
        <v>3802</v>
      </c>
      <c r="N677" s="412"/>
      <c r="O677" s="412"/>
      <c r="P677" s="420"/>
      <c r="Q677" s="413"/>
      <c r="R677" s="413"/>
      <c r="S677" s="413"/>
      <c r="T677" s="413"/>
    </row>
    <row r="678" spans="1:20" s="414" customFormat="1" ht="19.2" customHeight="1">
      <c r="A678" s="379">
        <v>670</v>
      </c>
      <c r="B678" s="376" t="s">
        <v>5772</v>
      </c>
      <c r="C678" s="377" t="s">
        <v>5773</v>
      </c>
      <c r="D678" s="378" t="s">
        <v>1588</v>
      </c>
      <c r="E678" s="379" t="s">
        <v>31</v>
      </c>
      <c r="F678" s="376" t="s">
        <v>5774</v>
      </c>
      <c r="G678" s="380" t="s">
        <v>5717</v>
      </c>
      <c r="H678" s="543"/>
      <c r="I678" s="543"/>
      <c r="J678" s="543"/>
      <c r="K678" s="417" t="s">
        <v>3802</v>
      </c>
      <c r="L678" s="417" t="s">
        <v>3802</v>
      </c>
      <c r="M678" s="417" t="s">
        <v>3802</v>
      </c>
      <c r="N678" s="412"/>
      <c r="O678" s="412"/>
      <c r="P678" s="420"/>
      <c r="Q678" s="413"/>
      <c r="R678" s="413"/>
      <c r="S678" s="413"/>
      <c r="T678" s="413"/>
    </row>
    <row r="679" spans="1:20" s="414" customFormat="1" ht="19.2" customHeight="1">
      <c r="A679" s="379">
        <v>671</v>
      </c>
      <c r="B679" s="376" t="s">
        <v>5775</v>
      </c>
      <c r="C679" s="377" t="s">
        <v>5776</v>
      </c>
      <c r="D679" s="378" t="s">
        <v>1592</v>
      </c>
      <c r="E679" s="379" t="s">
        <v>31</v>
      </c>
      <c r="F679" s="376" t="s">
        <v>5049</v>
      </c>
      <c r="G679" s="380" t="s">
        <v>5717</v>
      </c>
      <c r="H679" s="549"/>
      <c r="I679" s="549"/>
      <c r="J679" s="549"/>
      <c r="K679" s="417" t="s">
        <v>3802</v>
      </c>
      <c r="L679" s="417" t="s">
        <v>3802</v>
      </c>
      <c r="M679" s="417" t="s">
        <v>3802</v>
      </c>
      <c r="N679" s="417"/>
      <c r="O679" s="417"/>
      <c r="P679" s="418"/>
      <c r="Q679" s="413"/>
      <c r="R679" s="413"/>
      <c r="S679" s="413"/>
      <c r="T679" s="413"/>
    </row>
    <row r="680" spans="1:20" s="414" customFormat="1" ht="19.2" customHeight="1">
      <c r="A680" s="379">
        <v>672</v>
      </c>
      <c r="B680" s="376" t="s">
        <v>5777</v>
      </c>
      <c r="C680" s="377" t="s">
        <v>3984</v>
      </c>
      <c r="D680" s="378" t="s">
        <v>897</v>
      </c>
      <c r="E680" s="379" t="s">
        <v>31</v>
      </c>
      <c r="F680" s="376" t="s">
        <v>5778</v>
      </c>
      <c r="G680" s="380" t="s">
        <v>5717</v>
      </c>
      <c r="H680" s="548"/>
      <c r="I680" s="548"/>
      <c r="J680" s="548"/>
      <c r="K680" s="417" t="s">
        <v>3802</v>
      </c>
      <c r="L680" s="417" t="s">
        <v>3802</v>
      </c>
      <c r="M680" s="417" t="s">
        <v>3802</v>
      </c>
      <c r="N680" s="417"/>
      <c r="O680" s="417"/>
      <c r="P680" s="418"/>
      <c r="Q680" s="413"/>
      <c r="R680" s="413"/>
      <c r="S680" s="413"/>
      <c r="T680" s="413"/>
    </row>
    <row r="681" spans="1:20" s="414" customFormat="1" ht="19.2" customHeight="1">
      <c r="A681" s="379">
        <v>673</v>
      </c>
      <c r="B681" s="376" t="s">
        <v>5779</v>
      </c>
      <c r="C681" s="377" t="s">
        <v>904</v>
      </c>
      <c r="D681" s="378" t="s">
        <v>897</v>
      </c>
      <c r="E681" s="379" t="s">
        <v>31</v>
      </c>
      <c r="F681" s="376" t="s">
        <v>664</v>
      </c>
      <c r="G681" s="380" t="s">
        <v>5717</v>
      </c>
      <c r="H681" s="549"/>
      <c r="I681" s="549"/>
      <c r="J681" s="549"/>
      <c r="K681" s="417" t="s">
        <v>3802</v>
      </c>
      <c r="L681" s="417" t="s">
        <v>3802</v>
      </c>
      <c r="M681" s="417" t="s">
        <v>3802</v>
      </c>
      <c r="N681" s="417"/>
      <c r="O681" s="417"/>
      <c r="P681" s="418"/>
      <c r="Q681" s="413"/>
      <c r="R681" s="413"/>
      <c r="S681" s="413"/>
      <c r="T681" s="413"/>
    </row>
    <row r="682" spans="1:20" s="414" customFormat="1" ht="19.2" customHeight="1">
      <c r="A682" s="379">
        <v>674</v>
      </c>
      <c r="B682" s="376" t="s">
        <v>5780</v>
      </c>
      <c r="C682" s="377" t="s">
        <v>5781</v>
      </c>
      <c r="D682" s="378" t="s">
        <v>1595</v>
      </c>
      <c r="E682" s="379" t="s">
        <v>31</v>
      </c>
      <c r="F682" s="376" t="s">
        <v>4147</v>
      </c>
      <c r="G682" s="380" t="s">
        <v>5717</v>
      </c>
      <c r="H682" s="549"/>
      <c r="I682" s="549"/>
      <c r="J682" s="549"/>
      <c r="K682" s="417" t="s">
        <v>3802</v>
      </c>
      <c r="L682" s="417" t="s">
        <v>3802</v>
      </c>
      <c r="M682" s="417" t="s">
        <v>3802</v>
      </c>
      <c r="N682" s="417"/>
      <c r="O682" s="417"/>
      <c r="P682" s="418"/>
      <c r="Q682" s="413"/>
      <c r="R682" s="413"/>
      <c r="S682" s="413"/>
      <c r="T682" s="413"/>
    </row>
    <row r="683" spans="1:20" s="414" customFormat="1" ht="19.2" customHeight="1">
      <c r="A683" s="379">
        <v>675</v>
      </c>
      <c r="B683" s="376" t="s">
        <v>5782</v>
      </c>
      <c r="C683" s="377" t="s">
        <v>5783</v>
      </c>
      <c r="D683" s="378" t="s">
        <v>1928</v>
      </c>
      <c r="E683" s="379" t="s">
        <v>31</v>
      </c>
      <c r="F683" s="376" t="s">
        <v>4799</v>
      </c>
      <c r="G683" s="380" t="s">
        <v>5717</v>
      </c>
      <c r="H683" s="549"/>
      <c r="I683" s="549"/>
      <c r="J683" s="549"/>
      <c r="K683" s="417" t="s">
        <v>3802</v>
      </c>
      <c r="L683" s="417" t="s">
        <v>3802</v>
      </c>
      <c r="M683" s="417" t="s">
        <v>3802</v>
      </c>
      <c r="N683" s="417"/>
      <c r="O683" s="417"/>
      <c r="P683" s="419"/>
      <c r="Q683" s="413"/>
      <c r="R683" s="413"/>
      <c r="S683" s="413"/>
      <c r="T683" s="413"/>
    </row>
    <row r="684" spans="1:20" s="414" customFormat="1" ht="24.6" customHeight="1">
      <c r="A684" s="379">
        <v>676</v>
      </c>
      <c r="B684" s="376" t="s">
        <v>5784</v>
      </c>
      <c r="C684" s="377" t="s">
        <v>1956</v>
      </c>
      <c r="D684" s="378" t="s">
        <v>467</v>
      </c>
      <c r="E684" s="379" t="s">
        <v>30</v>
      </c>
      <c r="F684" s="376" t="s">
        <v>5785</v>
      </c>
      <c r="G684" s="380" t="s">
        <v>5717</v>
      </c>
      <c r="H684" s="549"/>
      <c r="I684" s="549"/>
      <c r="J684" s="549"/>
      <c r="K684" s="417" t="s">
        <v>3802</v>
      </c>
      <c r="L684" s="417" t="s">
        <v>3802</v>
      </c>
      <c r="M684" s="417" t="s">
        <v>3802</v>
      </c>
      <c r="N684" s="417"/>
      <c r="O684" s="417"/>
      <c r="P684" s="555" t="s">
        <v>5746</v>
      </c>
      <c r="Q684" s="413"/>
      <c r="R684" s="413"/>
      <c r="S684" s="413"/>
      <c r="T684" s="413"/>
    </row>
    <row r="685" spans="1:20" s="414" customFormat="1" ht="19.2" customHeight="1">
      <c r="A685" s="379">
        <v>677</v>
      </c>
      <c r="B685" s="376" t="s">
        <v>5786</v>
      </c>
      <c r="C685" s="377" t="s">
        <v>5787</v>
      </c>
      <c r="D685" s="378" t="s">
        <v>911</v>
      </c>
      <c r="E685" s="379" t="s">
        <v>31</v>
      </c>
      <c r="F685" s="376" t="s">
        <v>1476</v>
      </c>
      <c r="G685" s="380" t="s">
        <v>5717</v>
      </c>
      <c r="H685" s="549"/>
      <c r="I685" s="549"/>
      <c r="J685" s="549"/>
      <c r="K685" s="417" t="s">
        <v>3802</v>
      </c>
      <c r="L685" s="417" t="s">
        <v>3802</v>
      </c>
      <c r="M685" s="417" t="s">
        <v>3802</v>
      </c>
      <c r="N685" s="417"/>
      <c r="O685" s="417"/>
      <c r="P685" s="418"/>
      <c r="Q685" s="413"/>
      <c r="R685" s="413"/>
      <c r="S685" s="413"/>
      <c r="T685" s="413"/>
    </row>
    <row r="686" spans="1:20" s="414" customFormat="1" ht="19.2" customHeight="1">
      <c r="A686" s="379">
        <v>678</v>
      </c>
      <c r="B686" s="376" t="s">
        <v>5788</v>
      </c>
      <c r="C686" s="377" t="s">
        <v>5789</v>
      </c>
      <c r="D686" s="378" t="s">
        <v>911</v>
      </c>
      <c r="E686" s="379" t="s">
        <v>31</v>
      </c>
      <c r="F686" s="376" t="s">
        <v>4575</v>
      </c>
      <c r="G686" s="380" t="s">
        <v>5717</v>
      </c>
      <c r="H686" s="543"/>
      <c r="I686" s="543"/>
      <c r="J686" s="543"/>
      <c r="K686" s="417" t="s">
        <v>3802</v>
      </c>
      <c r="L686" s="417" t="s">
        <v>3802</v>
      </c>
      <c r="M686" s="417" t="s">
        <v>3802</v>
      </c>
      <c r="N686" s="412"/>
      <c r="O686" s="412"/>
      <c r="P686" s="420"/>
      <c r="Q686" s="413"/>
      <c r="R686" s="413"/>
      <c r="S686" s="413"/>
      <c r="T686" s="413"/>
    </row>
    <row r="687" spans="1:20" s="414" customFormat="1" ht="19.2" customHeight="1">
      <c r="A687" s="379">
        <v>679</v>
      </c>
      <c r="B687" s="376" t="s">
        <v>5790</v>
      </c>
      <c r="C687" s="377" t="s">
        <v>2324</v>
      </c>
      <c r="D687" s="378" t="s">
        <v>911</v>
      </c>
      <c r="E687" s="379" t="s">
        <v>31</v>
      </c>
      <c r="F687" s="376" t="s">
        <v>4704</v>
      </c>
      <c r="G687" s="380" t="s">
        <v>5717</v>
      </c>
      <c r="H687" s="543"/>
      <c r="I687" s="543"/>
      <c r="J687" s="543"/>
      <c r="K687" s="417" t="s">
        <v>3802</v>
      </c>
      <c r="L687" s="417" t="s">
        <v>3802</v>
      </c>
      <c r="M687" s="417" t="s">
        <v>3802</v>
      </c>
      <c r="N687" s="412"/>
      <c r="O687" s="412"/>
      <c r="P687" s="420"/>
      <c r="Q687" s="413"/>
      <c r="R687" s="413"/>
      <c r="S687" s="413"/>
      <c r="T687" s="413"/>
    </row>
    <row r="688" spans="1:20" s="414" customFormat="1" ht="19.2" customHeight="1">
      <c r="A688" s="379">
        <v>680</v>
      </c>
      <c r="B688" s="376" t="s">
        <v>5791</v>
      </c>
      <c r="C688" s="377" t="s">
        <v>5792</v>
      </c>
      <c r="D688" s="378" t="s">
        <v>911</v>
      </c>
      <c r="E688" s="379" t="s">
        <v>31</v>
      </c>
      <c r="F688" s="376" t="s">
        <v>5793</v>
      </c>
      <c r="G688" s="380" t="s">
        <v>5717</v>
      </c>
      <c r="H688" s="543"/>
      <c r="I688" s="543"/>
      <c r="J688" s="543"/>
      <c r="K688" s="417" t="s">
        <v>3802</v>
      </c>
      <c r="L688" s="417" t="s">
        <v>3802</v>
      </c>
      <c r="M688" s="417" t="s">
        <v>3802</v>
      </c>
      <c r="N688" s="412"/>
      <c r="O688" s="412"/>
      <c r="P688" s="420"/>
      <c r="Q688" s="413"/>
      <c r="R688" s="413"/>
      <c r="S688" s="413"/>
      <c r="T688" s="413"/>
    </row>
    <row r="689" spans="1:34" s="414" customFormat="1" ht="19.2" customHeight="1">
      <c r="A689" s="379">
        <v>681</v>
      </c>
      <c r="B689" s="376" t="s">
        <v>5794</v>
      </c>
      <c r="C689" s="377" t="s">
        <v>2558</v>
      </c>
      <c r="D689" s="378" t="s">
        <v>911</v>
      </c>
      <c r="E689" s="379" t="s">
        <v>31</v>
      </c>
      <c r="F689" s="376" t="s">
        <v>5795</v>
      </c>
      <c r="G689" s="380" t="s">
        <v>5717</v>
      </c>
      <c r="H689" s="543"/>
      <c r="I689" s="543"/>
      <c r="J689" s="543"/>
      <c r="K689" s="417" t="s">
        <v>3802</v>
      </c>
      <c r="L689" s="417" t="s">
        <v>3802</v>
      </c>
      <c r="M689" s="417" t="s">
        <v>3802</v>
      </c>
      <c r="N689" s="412"/>
      <c r="O689" s="412"/>
      <c r="P689" s="555" t="s">
        <v>5796</v>
      </c>
      <c r="Q689" s="413"/>
      <c r="R689" s="413"/>
      <c r="S689" s="413"/>
      <c r="T689" s="413"/>
    </row>
    <row r="690" spans="1:34" s="414" customFormat="1" ht="19.2" customHeight="1">
      <c r="A690" s="379">
        <v>682</v>
      </c>
      <c r="B690" s="376" t="s">
        <v>5797</v>
      </c>
      <c r="C690" s="377" t="s">
        <v>5798</v>
      </c>
      <c r="D690" s="378" t="s">
        <v>914</v>
      </c>
      <c r="E690" s="379" t="s">
        <v>31</v>
      </c>
      <c r="F690" s="376" t="s">
        <v>4535</v>
      </c>
      <c r="G690" s="380" t="s">
        <v>5717</v>
      </c>
      <c r="H690" s="543"/>
      <c r="I690" s="543"/>
      <c r="J690" s="543"/>
      <c r="K690" s="417" t="s">
        <v>3802</v>
      </c>
      <c r="L690" s="417" t="s">
        <v>3802</v>
      </c>
      <c r="M690" s="417" t="s">
        <v>3802</v>
      </c>
      <c r="N690" s="412"/>
      <c r="O690" s="412"/>
      <c r="P690" s="420"/>
      <c r="Q690" s="413"/>
      <c r="R690" s="413"/>
      <c r="S690" s="413"/>
      <c r="T690" s="413"/>
    </row>
    <row r="691" spans="1:34" s="414" customFormat="1" ht="19.2" customHeight="1">
      <c r="A691" s="379">
        <v>683</v>
      </c>
      <c r="B691" s="376" t="s">
        <v>5799</v>
      </c>
      <c r="C691" s="377" t="s">
        <v>3963</v>
      </c>
      <c r="D691" s="378" t="s">
        <v>34</v>
      </c>
      <c r="E691" s="379" t="s">
        <v>30</v>
      </c>
      <c r="F691" s="376" t="s">
        <v>4655</v>
      </c>
      <c r="G691" s="380" t="s">
        <v>5800</v>
      </c>
      <c r="H691" s="543"/>
      <c r="I691" s="543"/>
      <c r="J691" s="543"/>
      <c r="K691" s="417" t="s">
        <v>3802</v>
      </c>
      <c r="L691" s="417" t="s">
        <v>3802</v>
      </c>
      <c r="M691" s="417" t="s">
        <v>3802</v>
      </c>
      <c r="N691" s="412"/>
      <c r="O691" s="412"/>
      <c r="P691" s="420"/>
      <c r="Q691" s="415"/>
      <c r="R691" s="415"/>
      <c r="S691" s="415"/>
      <c r="T691" s="415"/>
      <c r="U691" s="416"/>
      <c r="V691" s="416"/>
      <c r="W691" s="416"/>
      <c r="X691" s="416"/>
      <c r="Y691" s="416"/>
      <c r="Z691" s="416"/>
      <c r="AA691" s="416"/>
      <c r="AB691" s="416"/>
      <c r="AC691" s="416"/>
      <c r="AD691" s="416"/>
      <c r="AE691" s="416"/>
      <c r="AF691" s="416"/>
      <c r="AG691" s="416"/>
      <c r="AH691" s="416"/>
    </row>
    <row r="692" spans="1:34" s="414" customFormat="1" ht="19.2" customHeight="1">
      <c r="A692" s="379">
        <v>684</v>
      </c>
      <c r="B692" s="376" t="s">
        <v>5801</v>
      </c>
      <c r="C692" s="377" t="s">
        <v>599</v>
      </c>
      <c r="D692" s="378" t="s">
        <v>333</v>
      </c>
      <c r="E692" s="379" t="s">
        <v>30</v>
      </c>
      <c r="F692" s="376" t="s">
        <v>5092</v>
      </c>
      <c r="G692" s="380" t="s">
        <v>5800</v>
      </c>
      <c r="H692" s="543"/>
      <c r="I692" s="543"/>
      <c r="J692" s="543"/>
      <c r="K692" s="417" t="s">
        <v>3802</v>
      </c>
      <c r="L692" s="417" t="s">
        <v>3802</v>
      </c>
      <c r="M692" s="417" t="s">
        <v>3802</v>
      </c>
      <c r="N692" s="412"/>
      <c r="O692" s="412"/>
      <c r="P692" s="420"/>
      <c r="Q692" s="413"/>
      <c r="R692" s="413"/>
      <c r="S692" s="413"/>
      <c r="T692" s="413"/>
    </row>
    <row r="693" spans="1:34" s="414" customFormat="1" ht="19.2" customHeight="1">
      <c r="A693" s="379">
        <v>685</v>
      </c>
      <c r="B693" s="376" t="s">
        <v>5802</v>
      </c>
      <c r="C693" s="377" t="s">
        <v>3854</v>
      </c>
      <c r="D693" s="378" t="s">
        <v>333</v>
      </c>
      <c r="E693" s="379" t="s">
        <v>30</v>
      </c>
      <c r="F693" s="376" t="s">
        <v>5476</v>
      </c>
      <c r="G693" s="380" t="s">
        <v>5800</v>
      </c>
      <c r="H693" s="543"/>
      <c r="I693" s="543"/>
      <c r="J693" s="543"/>
      <c r="K693" s="417" t="s">
        <v>3802</v>
      </c>
      <c r="L693" s="417" t="s">
        <v>3802</v>
      </c>
      <c r="M693" s="417" t="s">
        <v>3802</v>
      </c>
      <c r="N693" s="412"/>
      <c r="O693" s="412"/>
      <c r="P693" s="420"/>
      <c r="Q693" s="413"/>
      <c r="R693" s="413"/>
      <c r="S693" s="413"/>
      <c r="T693" s="413"/>
    </row>
    <row r="694" spans="1:34" s="414" customFormat="1" ht="19.2" customHeight="1">
      <c r="A694" s="379">
        <v>686</v>
      </c>
      <c r="B694" s="376" t="s">
        <v>5803</v>
      </c>
      <c r="C694" s="377" t="s">
        <v>275</v>
      </c>
      <c r="D694" s="378" t="s">
        <v>333</v>
      </c>
      <c r="E694" s="379" t="s">
        <v>30</v>
      </c>
      <c r="F694" s="376" t="s">
        <v>5047</v>
      </c>
      <c r="G694" s="380" t="s">
        <v>5800</v>
      </c>
      <c r="H694" s="543"/>
      <c r="I694" s="543"/>
      <c r="J694" s="543"/>
      <c r="K694" s="417" t="s">
        <v>3802</v>
      </c>
      <c r="L694" s="417" t="s">
        <v>3802</v>
      </c>
      <c r="M694" s="417" t="s">
        <v>3802</v>
      </c>
      <c r="N694" s="412"/>
      <c r="O694" s="412"/>
      <c r="P694" s="420"/>
      <c r="Q694" s="413"/>
      <c r="R694" s="413"/>
      <c r="S694" s="413"/>
      <c r="T694" s="413"/>
    </row>
    <row r="695" spans="1:34" s="414" customFormat="1" ht="19.2" customHeight="1">
      <c r="A695" s="379">
        <v>687</v>
      </c>
      <c r="B695" s="376" t="s">
        <v>5804</v>
      </c>
      <c r="C695" s="377" t="s">
        <v>1746</v>
      </c>
      <c r="D695" s="378" t="s">
        <v>333</v>
      </c>
      <c r="E695" s="379" t="s">
        <v>30</v>
      </c>
      <c r="F695" s="376" t="s">
        <v>4819</v>
      </c>
      <c r="G695" s="380" t="s">
        <v>5800</v>
      </c>
      <c r="H695" s="543"/>
      <c r="I695" s="543"/>
      <c r="J695" s="543"/>
      <c r="K695" s="417" t="s">
        <v>3802</v>
      </c>
      <c r="L695" s="417" t="s">
        <v>3802</v>
      </c>
      <c r="M695" s="417" t="s">
        <v>3802</v>
      </c>
      <c r="N695" s="412"/>
      <c r="O695" s="412"/>
      <c r="P695" s="420"/>
      <c r="Q695" s="413"/>
      <c r="R695" s="413"/>
      <c r="S695" s="413"/>
      <c r="T695" s="413"/>
    </row>
    <row r="696" spans="1:34" s="414" customFormat="1" ht="19.2" customHeight="1">
      <c r="A696" s="379">
        <v>688</v>
      </c>
      <c r="B696" s="376" t="s">
        <v>5805</v>
      </c>
      <c r="C696" s="377" t="s">
        <v>5806</v>
      </c>
      <c r="D696" s="378" t="s">
        <v>333</v>
      </c>
      <c r="E696" s="379" t="s">
        <v>30</v>
      </c>
      <c r="F696" s="376" t="s">
        <v>4631</v>
      </c>
      <c r="G696" s="380" t="s">
        <v>5800</v>
      </c>
      <c r="H696" s="543"/>
      <c r="I696" s="543"/>
      <c r="J696" s="543"/>
      <c r="K696" s="417" t="s">
        <v>3802</v>
      </c>
      <c r="L696" s="417" t="s">
        <v>3802</v>
      </c>
      <c r="M696" s="417" t="s">
        <v>3802</v>
      </c>
      <c r="N696" s="412"/>
      <c r="O696" s="412"/>
      <c r="P696" s="420"/>
      <c r="Q696" s="413"/>
      <c r="R696" s="413"/>
      <c r="S696" s="413"/>
      <c r="T696" s="413"/>
    </row>
    <row r="697" spans="1:34" s="414" customFormat="1" ht="19.2" customHeight="1">
      <c r="A697" s="379">
        <v>689</v>
      </c>
      <c r="B697" s="376" t="s">
        <v>5807</v>
      </c>
      <c r="C697" s="377" t="s">
        <v>5808</v>
      </c>
      <c r="D697" s="378" t="s">
        <v>333</v>
      </c>
      <c r="E697" s="379" t="s">
        <v>30</v>
      </c>
      <c r="F697" s="376" t="s">
        <v>212</v>
      </c>
      <c r="G697" s="380" t="s">
        <v>5800</v>
      </c>
      <c r="H697" s="543"/>
      <c r="I697" s="543"/>
      <c r="J697" s="543"/>
      <c r="K697" s="417" t="s">
        <v>3802</v>
      </c>
      <c r="L697" s="417" t="s">
        <v>3802</v>
      </c>
      <c r="M697" s="417" t="s">
        <v>3802</v>
      </c>
      <c r="N697" s="412"/>
      <c r="O697" s="412"/>
      <c r="P697" s="420"/>
      <c r="Q697" s="413"/>
      <c r="R697" s="413"/>
      <c r="S697" s="413"/>
      <c r="T697" s="413"/>
    </row>
    <row r="698" spans="1:34" s="414" customFormat="1" ht="19.2" customHeight="1">
      <c r="A698" s="379">
        <v>690</v>
      </c>
      <c r="B698" s="376" t="s">
        <v>5809</v>
      </c>
      <c r="C698" s="377" t="s">
        <v>640</v>
      </c>
      <c r="D698" s="378" t="s">
        <v>355</v>
      </c>
      <c r="E698" s="379" t="s">
        <v>30</v>
      </c>
      <c r="F698" s="376" t="s">
        <v>5489</v>
      </c>
      <c r="G698" s="380" t="s">
        <v>5800</v>
      </c>
      <c r="H698" s="543"/>
      <c r="I698" s="543"/>
      <c r="J698" s="543"/>
      <c r="K698" s="417" t="s">
        <v>3802</v>
      </c>
      <c r="L698" s="417" t="s">
        <v>3802</v>
      </c>
      <c r="M698" s="417" t="s">
        <v>3802</v>
      </c>
      <c r="N698" s="412"/>
      <c r="O698" s="412"/>
      <c r="P698" s="420"/>
      <c r="Q698" s="413"/>
      <c r="R698" s="413"/>
      <c r="S698" s="413"/>
      <c r="T698" s="413"/>
    </row>
    <row r="699" spans="1:34" s="414" customFormat="1" ht="19.2" customHeight="1">
      <c r="A699" s="379">
        <v>691</v>
      </c>
      <c r="B699" s="376" t="s">
        <v>5810</v>
      </c>
      <c r="C699" s="377" t="s">
        <v>4191</v>
      </c>
      <c r="D699" s="378" t="s">
        <v>1828</v>
      </c>
      <c r="E699" s="379" t="s">
        <v>31</v>
      </c>
      <c r="F699" s="376" t="s">
        <v>4938</v>
      </c>
      <c r="G699" s="380" t="s">
        <v>5800</v>
      </c>
      <c r="H699" s="543"/>
      <c r="I699" s="543"/>
      <c r="J699" s="543"/>
      <c r="K699" s="417" t="s">
        <v>3802</v>
      </c>
      <c r="L699" s="417" t="s">
        <v>3802</v>
      </c>
      <c r="M699" s="417" t="s">
        <v>3802</v>
      </c>
      <c r="N699" s="412"/>
      <c r="O699" s="412"/>
      <c r="P699" s="420"/>
      <c r="Q699" s="413"/>
      <c r="R699" s="413"/>
      <c r="S699" s="413"/>
      <c r="T699" s="413"/>
    </row>
    <row r="700" spans="1:34" s="414" customFormat="1" ht="19.2" customHeight="1">
      <c r="A700" s="379">
        <v>692</v>
      </c>
      <c r="B700" s="376" t="s">
        <v>5811</v>
      </c>
      <c r="C700" s="377" t="s">
        <v>5812</v>
      </c>
      <c r="D700" s="378" t="s">
        <v>5813</v>
      </c>
      <c r="E700" s="379" t="s">
        <v>30</v>
      </c>
      <c r="F700" s="376" t="s">
        <v>5724</v>
      </c>
      <c r="G700" s="380" t="s">
        <v>5800</v>
      </c>
      <c r="H700" s="543"/>
      <c r="I700" s="543"/>
      <c r="J700" s="543"/>
      <c r="K700" s="417" t="s">
        <v>3802</v>
      </c>
      <c r="L700" s="417" t="s">
        <v>3802</v>
      </c>
      <c r="M700" s="417" t="s">
        <v>3802</v>
      </c>
      <c r="N700" s="412"/>
      <c r="O700" s="412"/>
      <c r="P700" s="420"/>
      <c r="Q700" s="413"/>
      <c r="R700" s="413"/>
      <c r="S700" s="413"/>
      <c r="T700" s="413"/>
    </row>
    <row r="701" spans="1:34" s="414" customFormat="1" ht="19.2" customHeight="1">
      <c r="A701" s="379">
        <v>693</v>
      </c>
      <c r="B701" s="376" t="s">
        <v>5814</v>
      </c>
      <c r="C701" s="377" t="s">
        <v>1520</v>
      </c>
      <c r="D701" s="378" t="s">
        <v>151</v>
      </c>
      <c r="E701" s="379" t="s">
        <v>30</v>
      </c>
      <c r="F701" s="376" t="s">
        <v>5815</v>
      </c>
      <c r="G701" s="380" t="s">
        <v>5800</v>
      </c>
      <c r="H701" s="543"/>
      <c r="I701" s="543"/>
      <c r="J701" s="543"/>
      <c r="K701" s="417" t="s">
        <v>3802</v>
      </c>
      <c r="L701" s="417" t="s">
        <v>3802</v>
      </c>
      <c r="M701" s="417" t="s">
        <v>3802</v>
      </c>
      <c r="N701" s="412"/>
      <c r="O701" s="412"/>
      <c r="P701" s="420"/>
      <c r="Q701" s="413"/>
      <c r="R701" s="413"/>
      <c r="S701" s="413"/>
      <c r="T701" s="413"/>
    </row>
    <row r="702" spans="1:34" s="414" customFormat="1" ht="19.2" customHeight="1">
      <c r="A702" s="379">
        <v>694</v>
      </c>
      <c r="B702" s="376" t="s">
        <v>5816</v>
      </c>
      <c r="C702" s="377" t="s">
        <v>552</v>
      </c>
      <c r="D702" s="378" t="s">
        <v>151</v>
      </c>
      <c r="E702" s="379" t="s">
        <v>30</v>
      </c>
      <c r="F702" s="376" t="s">
        <v>5484</v>
      </c>
      <c r="G702" s="380" t="s">
        <v>5800</v>
      </c>
      <c r="H702" s="543"/>
      <c r="I702" s="543"/>
      <c r="J702" s="543"/>
      <c r="K702" s="417" t="s">
        <v>3802</v>
      </c>
      <c r="L702" s="417" t="s">
        <v>3802</v>
      </c>
      <c r="M702" s="417" t="s">
        <v>3802</v>
      </c>
      <c r="N702" s="412"/>
      <c r="O702" s="412"/>
      <c r="P702" s="420"/>
      <c r="Q702" s="413"/>
      <c r="R702" s="413"/>
      <c r="S702" s="413"/>
      <c r="T702" s="413"/>
    </row>
    <row r="703" spans="1:34" s="414" customFormat="1" ht="19.2" customHeight="1">
      <c r="A703" s="379">
        <v>695</v>
      </c>
      <c r="B703" s="376" t="s">
        <v>5817</v>
      </c>
      <c r="C703" s="377" t="s">
        <v>5818</v>
      </c>
      <c r="D703" s="378" t="s">
        <v>151</v>
      </c>
      <c r="E703" s="379" t="s">
        <v>30</v>
      </c>
      <c r="F703" s="376" t="s">
        <v>5819</v>
      </c>
      <c r="G703" s="380" t="s">
        <v>5800</v>
      </c>
      <c r="H703" s="543"/>
      <c r="I703" s="543"/>
      <c r="J703" s="543"/>
      <c r="K703" s="417" t="s">
        <v>3802</v>
      </c>
      <c r="L703" s="417" t="s">
        <v>3802</v>
      </c>
      <c r="M703" s="417" t="s">
        <v>3802</v>
      </c>
      <c r="N703" s="412"/>
      <c r="O703" s="412"/>
      <c r="P703" s="420"/>
      <c r="Q703" s="413"/>
      <c r="R703" s="413"/>
      <c r="S703" s="413"/>
      <c r="T703" s="413"/>
    </row>
    <row r="704" spans="1:34" s="414" customFormat="1" ht="19.2" customHeight="1">
      <c r="A704" s="379">
        <v>696</v>
      </c>
      <c r="B704" s="376" t="s">
        <v>5820</v>
      </c>
      <c r="C704" s="377" t="s">
        <v>361</v>
      </c>
      <c r="D704" s="378" t="s">
        <v>165</v>
      </c>
      <c r="E704" s="379" t="s">
        <v>30</v>
      </c>
      <c r="F704" s="376" t="s">
        <v>5234</v>
      </c>
      <c r="G704" s="380" t="s">
        <v>5800</v>
      </c>
      <c r="H704" s="543"/>
      <c r="I704" s="543"/>
      <c r="J704" s="543"/>
      <c r="K704" s="417" t="s">
        <v>3802</v>
      </c>
      <c r="L704" s="417" t="s">
        <v>3802</v>
      </c>
      <c r="M704" s="417" t="s">
        <v>3802</v>
      </c>
      <c r="N704" s="412"/>
      <c r="O704" s="412"/>
      <c r="P704" s="420"/>
      <c r="Q704" s="413"/>
      <c r="R704" s="413"/>
      <c r="S704" s="413"/>
      <c r="T704" s="413"/>
    </row>
    <row r="705" spans="1:34" s="414" customFormat="1" ht="19.2" customHeight="1">
      <c r="A705" s="379">
        <v>697</v>
      </c>
      <c r="B705" s="376" t="s">
        <v>5821</v>
      </c>
      <c r="C705" s="377" t="s">
        <v>5822</v>
      </c>
      <c r="D705" s="378" t="s">
        <v>79</v>
      </c>
      <c r="E705" s="379" t="s">
        <v>30</v>
      </c>
      <c r="F705" s="376" t="s">
        <v>5546</v>
      </c>
      <c r="G705" s="380" t="s">
        <v>5800</v>
      </c>
      <c r="H705" s="543"/>
      <c r="I705" s="543"/>
      <c r="J705" s="543"/>
      <c r="K705" s="417" t="s">
        <v>3802</v>
      </c>
      <c r="L705" s="417" t="s">
        <v>3802</v>
      </c>
      <c r="M705" s="417" t="s">
        <v>3802</v>
      </c>
      <c r="N705" s="412"/>
      <c r="O705" s="412"/>
      <c r="P705" s="420"/>
      <c r="Q705" s="413"/>
      <c r="R705" s="413"/>
      <c r="S705" s="413"/>
      <c r="T705" s="413"/>
    </row>
    <row r="706" spans="1:34" s="414" customFormat="1" ht="19.2" customHeight="1">
      <c r="A706" s="379">
        <v>698</v>
      </c>
      <c r="B706" s="376" t="s">
        <v>5823</v>
      </c>
      <c r="C706" s="377" t="s">
        <v>5824</v>
      </c>
      <c r="D706" s="378" t="s">
        <v>79</v>
      </c>
      <c r="E706" s="379" t="s">
        <v>30</v>
      </c>
      <c r="F706" s="376" t="s">
        <v>5795</v>
      </c>
      <c r="G706" s="380" t="s">
        <v>5800</v>
      </c>
      <c r="H706" s="543"/>
      <c r="I706" s="543"/>
      <c r="J706" s="543"/>
      <c r="K706" s="417" t="s">
        <v>3802</v>
      </c>
      <c r="L706" s="417" t="s">
        <v>3802</v>
      </c>
      <c r="M706" s="417" t="s">
        <v>3802</v>
      </c>
      <c r="N706" s="412"/>
      <c r="O706" s="412"/>
      <c r="P706" s="420"/>
      <c r="Q706" s="413"/>
      <c r="R706" s="413"/>
      <c r="S706" s="413"/>
      <c r="T706" s="413"/>
    </row>
    <row r="707" spans="1:34" s="414" customFormat="1" ht="19.2" customHeight="1">
      <c r="A707" s="379">
        <v>699</v>
      </c>
      <c r="B707" s="376" t="s">
        <v>5825</v>
      </c>
      <c r="C707" s="377" t="s">
        <v>5826</v>
      </c>
      <c r="D707" s="378" t="s">
        <v>83</v>
      </c>
      <c r="E707" s="379" t="s">
        <v>30</v>
      </c>
      <c r="F707" s="376" t="s">
        <v>5827</v>
      </c>
      <c r="G707" s="380" t="s">
        <v>5800</v>
      </c>
      <c r="H707" s="543"/>
      <c r="I707" s="543"/>
      <c r="J707" s="543"/>
      <c r="K707" s="417" t="s">
        <v>3802</v>
      </c>
      <c r="L707" s="417" t="s">
        <v>3802</v>
      </c>
      <c r="M707" s="417" t="s">
        <v>3802</v>
      </c>
      <c r="N707" s="412"/>
      <c r="O707" s="412"/>
      <c r="P707" s="420"/>
      <c r="Q707" s="413"/>
      <c r="R707" s="413"/>
      <c r="S707" s="413"/>
      <c r="T707" s="413"/>
    </row>
    <row r="708" spans="1:34" s="414" customFormat="1" ht="19.2" customHeight="1">
      <c r="A708" s="379">
        <v>700</v>
      </c>
      <c r="B708" s="376" t="s">
        <v>5828</v>
      </c>
      <c r="C708" s="377" t="s">
        <v>3071</v>
      </c>
      <c r="D708" s="378" t="s">
        <v>279</v>
      </c>
      <c r="E708" s="379" t="s">
        <v>30</v>
      </c>
      <c r="F708" s="376" t="s">
        <v>4771</v>
      </c>
      <c r="G708" s="380" t="s">
        <v>5800</v>
      </c>
      <c r="H708" s="543"/>
      <c r="I708" s="543"/>
      <c r="J708" s="543"/>
      <c r="K708" s="417" t="s">
        <v>3802</v>
      </c>
      <c r="L708" s="417" t="s">
        <v>3802</v>
      </c>
      <c r="M708" s="417" t="s">
        <v>3802</v>
      </c>
      <c r="N708" s="412"/>
      <c r="O708" s="412"/>
      <c r="P708" s="420"/>
      <c r="Q708" s="413"/>
      <c r="R708" s="413"/>
      <c r="S708" s="413"/>
      <c r="T708" s="413"/>
    </row>
    <row r="709" spans="1:34" s="414" customFormat="1" ht="19.2" customHeight="1">
      <c r="A709" s="379">
        <v>701</v>
      </c>
      <c r="B709" s="376" t="s">
        <v>5829</v>
      </c>
      <c r="C709" s="377" t="s">
        <v>394</v>
      </c>
      <c r="D709" s="378" t="s">
        <v>183</v>
      </c>
      <c r="E709" s="379" t="s">
        <v>30</v>
      </c>
      <c r="F709" s="376" t="s">
        <v>1360</v>
      </c>
      <c r="G709" s="380" t="s">
        <v>5800</v>
      </c>
      <c r="H709" s="543"/>
      <c r="I709" s="543"/>
      <c r="J709" s="543"/>
      <c r="K709" s="417" t="s">
        <v>3802</v>
      </c>
      <c r="L709" s="417" t="s">
        <v>3802</v>
      </c>
      <c r="M709" s="417" t="s">
        <v>3802</v>
      </c>
      <c r="N709" s="412"/>
      <c r="O709" s="412"/>
      <c r="P709" s="420"/>
      <c r="Q709" s="415"/>
      <c r="R709" s="415"/>
      <c r="S709" s="415"/>
      <c r="T709" s="415"/>
      <c r="U709" s="416"/>
      <c r="V709" s="416"/>
      <c r="W709" s="416"/>
      <c r="X709" s="416"/>
      <c r="Y709" s="416"/>
      <c r="Z709" s="416"/>
      <c r="AA709" s="416"/>
      <c r="AB709" s="416"/>
      <c r="AC709" s="416"/>
      <c r="AD709" s="416"/>
      <c r="AE709" s="416"/>
      <c r="AF709" s="416"/>
      <c r="AG709" s="416"/>
      <c r="AH709" s="416"/>
    </row>
    <row r="710" spans="1:34" s="414" customFormat="1" ht="19.2" customHeight="1">
      <c r="A710" s="379">
        <v>702</v>
      </c>
      <c r="B710" s="376" t="s">
        <v>5830</v>
      </c>
      <c r="C710" s="377" t="s">
        <v>1184</v>
      </c>
      <c r="D710" s="378" t="s">
        <v>183</v>
      </c>
      <c r="E710" s="379" t="s">
        <v>30</v>
      </c>
      <c r="F710" s="376" t="s">
        <v>5831</v>
      </c>
      <c r="G710" s="380" t="s">
        <v>5800</v>
      </c>
      <c r="H710" s="543"/>
      <c r="I710" s="543"/>
      <c r="J710" s="543"/>
      <c r="K710" s="417" t="s">
        <v>3802</v>
      </c>
      <c r="L710" s="417" t="s">
        <v>3802</v>
      </c>
      <c r="M710" s="417" t="s">
        <v>3802</v>
      </c>
      <c r="N710" s="412"/>
      <c r="O710" s="412"/>
      <c r="P710" s="420"/>
      <c r="Q710" s="415"/>
      <c r="R710" s="415"/>
      <c r="S710" s="415"/>
      <c r="T710" s="415"/>
      <c r="U710" s="416"/>
      <c r="V710" s="416"/>
      <c r="W710" s="416"/>
      <c r="X710" s="416"/>
      <c r="Y710" s="416"/>
      <c r="Z710" s="416"/>
      <c r="AA710" s="416"/>
      <c r="AB710" s="416"/>
      <c r="AC710" s="416"/>
      <c r="AD710" s="416"/>
      <c r="AE710" s="416"/>
      <c r="AF710" s="416"/>
      <c r="AG710" s="416"/>
      <c r="AH710" s="416"/>
    </row>
    <row r="711" spans="1:34" s="414" customFormat="1" ht="19.2" customHeight="1">
      <c r="A711" s="379">
        <v>703</v>
      </c>
      <c r="B711" s="376" t="s">
        <v>5832</v>
      </c>
      <c r="C711" s="377" t="s">
        <v>1653</v>
      </c>
      <c r="D711" s="378" t="s">
        <v>183</v>
      </c>
      <c r="E711" s="379" t="s">
        <v>30</v>
      </c>
      <c r="F711" s="376" t="s">
        <v>5833</v>
      </c>
      <c r="G711" s="380" t="s">
        <v>5800</v>
      </c>
      <c r="H711" s="548"/>
      <c r="I711" s="548"/>
      <c r="J711" s="548"/>
      <c r="K711" s="417" t="s">
        <v>3802</v>
      </c>
      <c r="L711" s="417" t="s">
        <v>3802</v>
      </c>
      <c r="M711" s="417" t="s">
        <v>3802</v>
      </c>
      <c r="N711" s="417"/>
      <c r="O711" s="417"/>
      <c r="P711" s="418"/>
      <c r="Q711" s="413"/>
      <c r="R711" s="413"/>
      <c r="S711" s="413"/>
      <c r="T711" s="413"/>
    </row>
    <row r="712" spans="1:34" s="414" customFormat="1" ht="19.2" customHeight="1">
      <c r="A712" s="379">
        <v>704</v>
      </c>
      <c r="B712" s="376" t="s">
        <v>5834</v>
      </c>
      <c r="C712" s="377" t="s">
        <v>5835</v>
      </c>
      <c r="D712" s="378" t="s">
        <v>95</v>
      </c>
      <c r="E712" s="379" t="s">
        <v>30</v>
      </c>
      <c r="F712" s="376" t="s">
        <v>5836</v>
      </c>
      <c r="G712" s="380" t="s">
        <v>5800</v>
      </c>
      <c r="H712" s="543"/>
      <c r="I712" s="543"/>
      <c r="J712" s="543"/>
      <c r="K712" s="417" t="s">
        <v>3802</v>
      </c>
      <c r="L712" s="417" t="s">
        <v>3802</v>
      </c>
      <c r="M712" s="417" t="s">
        <v>3802</v>
      </c>
      <c r="N712" s="412"/>
      <c r="O712" s="412"/>
      <c r="P712" s="420"/>
      <c r="Q712" s="413"/>
      <c r="R712" s="413"/>
      <c r="S712" s="413"/>
      <c r="T712" s="413"/>
    </row>
    <row r="713" spans="1:34" s="414" customFormat="1" ht="19.2" customHeight="1">
      <c r="A713" s="379">
        <v>705</v>
      </c>
      <c r="B713" s="376" t="s">
        <v>5837</v>
      </c>
      <c r="C713" s="377" t="s">
        <v>1083</v>
      </c>
      <c r="D713" s="378" t="s">
        <v>100</v>
      </c>
      <c r="E713" s="379" t="s">
        <v>30</v>
      </c>
      <c r="F713" s="376" t="s">
        <v>5795</v>
      </c>
      <c r="G713" s="380" t="s">
        <v>5800</v>
      </c>
      <c r="H713" s="543"/>
      <c r="I713" s="543"/>
      <c r="J713" s="543"/>
      <c r="K713" s="417" t="s">
        <v>3802</v>
      </c>
      <c r="L713" s="417" t="s">
        <v>3802</v>
      </c>
      <c r="M713" s="417" t="s">
        <v>3802</v>
      </c>
      <c r="N713" s="412"/>
      <c r="O713" s="412"/>
      <c r="P713" s="420"/>
      <c r="Q713" s="413"/>
      <c r="R713" s="413"/>
      <c r="S713" s="413"/>
      <c r="T713" s="413"/>
    </row>
    <row r="714" spans="1:34" s="414" customFormat="1" ht="19.2" customHeight="1">
      <c r="A714" s="379">
        <v>706</v>
      </c>
      <c r="B714" s="376" t="s">
        <v>5838</v>
      </c>
      <c r="C714" s="377" t="s">
        <v>5839</v>
      </c>
      <c r="D714" s="378" t="s">
        <v>100</v>
      </c>
      <c r="E714" s="379" t="s">
        <v>30</v>
      </c>
      <c r="F714" s="376" t="s">
        <v>5078</v>
      </c>
      <c r="G714" s="380" t="s">
        <v>5800</v>
      </c>
      <c r="H714" s="543"/>
      <c r="I714" s="543"/>
      <c r="J714" s="543"/>
      <c r="K714" s="417" t="s">
        <v>3802</v>
      </c>
      <c r="L714" s="417" t="s">
        <v>3802</v>
      </c>
      <c r="M714" s="417" t="s">
        <v>3802</v>
      </c>
      <c r="N714" s="412"/>
      <c r="O714" s="412"/>
      <c r="P714" s="420"/>
      <c r="Q714" s="413"/>
      <c r="R714" s="413"/>
      <c r="S714" s="413"/>
      <c r="T714" s="413"/>
    </row>
    <row r="715" spans="1:34" s="414" customFormat="1" ht="19.2" customHeight="1">
      <c r="A715" s="379">
        <v>707</v>
      </c>
      <c r="B715" s="376" t="s">
        <v>5840</v>
      </c>
      <c r="C715" s="377" t="s">
        <v>384</v>
      </c>
      <c r="D715" s="378" t="s">
        <v>100</v>
      </c>
      <c r="E715" s="379" t="s">
        <v>30</v>
      </c>
      <c r="F715" s="376" t="s">
        <v>5841</v>
      </c>
      <c r="G715" s="380" t="s">
        <v>5800</v>
      </c>
      <c r="H715" s="543"/>
      <c r="I715" s="543"/>
      <c r="J715" s="543"/>
      <c r="K715" s="417" t="s">
        <v>3802</v>
      </c>
      <c r="L715" s="417" t="s">
        <v>3802</v>
      </c>
      <c r="M715" s="417" t="s">
        <v>3802</v>
      </c>
      <c r="N715" s="412"/>
      <c r="O715" s="412"/>
      <c r="P715" s="420"/>
      <c r="Q715" s="413"/>
      <c r="R715" s="413"/>
      <c r="S715" s="413"/>
      <c r="T715" s="413"/>
    </row>
    <row r="716" spans="1:34" s="414" customFormat="1" ht="19.2" customHeight="1">
      <c r="A716" s="379">
        <v>708</v>
      </c>
      <c r="B716" s="376" t="s">
        <v>5842</v>
      </c>
      <c r="C716" s="377" t="s">
        <v>90</v>
      </c>
      <c r="D716" s="378" t="s">
        <v>106</v>
      </c>
      <c r="E716" s="379" t="s">
        <v>30</v>
      </c>
      <c r="F716" s="376" t="s">
        <v>4908</v>
      </c>
      <c r="G716" s="380" t="s">
        <v>5800</v>
      </c>
      <c r="H716" s="543"/>
      <c r="I716" s="543"/>
      <c r="J716" s="543"/>
      <c r="K716" s="417" t="s">
        <v>3802</v>
      </c>
      <c r="L716" s="417" t="s">
        <v>3802</v>
      </c>
      <c r="M716" s="417" t="s">
        <v>3802</v>
      </c>
      <c r="N716" s="412"/>
      <c r="O716" s="412"/>
      <c r="P716" s="420"/>
      <c r="Q716" s="413"/>
      <c r="R716" s="413"/>
      <c r="S716" s="413"/>
      <c r="T716" s="413"/>
    </row>
    <row r="717" spans="1:34" s="414" customFormat="1" ht="19.2" customHeight="1">
      <c r="A717" s="379">
        <v>709</v>
      </c>
      <c r="B717" s="376" t="s">
        <v>5843</v>
      </c>
      <c r="C717" s="377" t="s">
        <v>5844</v>
      </c>
      <c r="D717" s="378" t="s">
        <v>444</v>
      </c>
      <c r="E717" s="379" t="s">
        <v>30</v>
      </c>
      <c r="F717" s="376" t="s">
        <v>5845</v>
      </c>
      <c r="G717" s="380" t="s">
        <v>5800</v>
      </c>
      <c r="H717" s="543"/>
      <c r="I717" s="543"/>
      <c r="J717" s="543"/>
      <c r="K717" s="417" t="s">
        <v>3802</v>
      </c>
      <c r="L717" s="417" t="s">
        <v>3802</v>
      </c>
      <c r="M717" s="417" t="s">
        <v>3802</v>
      </c>
      <c r="N717" s="412"/>
      <c r="O717" s="412"/>
      <c r="P717" s="420"/>
      <c r="Q717" s="413"/>
      <c r="R717" s="413"/>
      <c r="S717" s="413"/>
      <c r="T717" s="413"/>
    </row>
    <row r="718" spans="1:34" s="414" customFormat="1" ht="19.2" customHeight="1">
      <c r="A718" s="379">
        <v>710</v>
      </c>
      <c r="B718" s="376" t="s">
        <v>5846</v>
      </c>
      <c r="C718" s="377" t="s">
        <v>5847</v>
      </c>
      <c r="D718" s="378" t="s">
        <v>235</v>
      </c>
      <c r="E718" s="379" t="s">
        <v>30</v>
      </c>
      <c r="F718" s="376" t="s">
        <v>4792</v>
      </c>
      <c r="G718" s="380" t="s">
        <v>5800</v>
      </c>
      <c r="H718" s="543"/>
      <c r="I718" s="543"/>
      <c r="J718" s="543"/>
      <c r="K718" s="417" t="s">
        <v>3802</v>
      </c>
      <c r="L718" s="417" t="s">
        <v>3802</v>
      </c>
      <c r="M718" s="417" t="s">
        <v>3802</v>
      </c>
      <c r="N718" s="412"/>
      <c r="O718" s="412"/>
      <c r="P718" s="420"/>
      <c r="Q718" s="413"/>
      <c r="R718" s="413"/>
      <c r="S718" s="413"/>
      <c r="T718" s="413"/>
    </row>
    <row r="719" spans="1:34" s="414" customFormat="1" ht="19.2" customHeight="1">
      <c r="A719" s="379">
        <v>711</v>
      </c>
      <c r="B719" s="376" t="s">
        <v>5848</v>
      </c>
      <c r="C719" s="377" t="s">
        <v>5849</v>
      </c>
      <c r="D719" s="378" t="s">
        <v>797</v>
      </c>
      <c r="E719" s="379" t="s">
        <v>30</v>
      </c>
      <c r="F719" s="376" t="s">
        <v>4541</v>
      </c>
      <c r="G719" s="380" t="s">
        <v>5800</v>
      </c>
      <c r="H719" s="543"/>
      <c r="I719" s="543"/>
      <c r="J719" s="543"/>
      <c r="K719" s="417" t="s">
        <v>3802</v>
      </c>
      <c r="L719" s="417" t="s">
        <v>3802</v>
      </c>
      <c r="M719" s="417" t="s">
        <v>3802</v>
      </c>
      <c r="N719" s="412"/>
      <c r="O719" s="412"/>
      <c r="P719" s="420"/>
      <c r="Q719" s="413"/>
      <c r="R719" s="413"/>
      <c r="S719" s="413"/>
      <c r="T719" s="413"/>
    </row>
    <row r="720" spans="1:34" s="414" customFormat="1" ht="19.2" customHeight="1">
      <c r="A720" s="379">
        <v>712</v>
      </c>
      <c r="B720" s="376" t="s">
        <v>5850</v>
      </c>
      <c r="C720" s="377" t="s">
        <v>5851</v>
      </c>
      <c r="D720" s="378" t="s">
        <v>2322</v>
      </c>
      <c r="E720" s="379" t="s">
        <v>31</v>
      </c>
      <c r="F720" s="376" t="s">
        <v>5513</v>
      </c>
      <c r="G720" s="380" t="s">
        <v>5800</v>
      </c>
      <c r="H720" s="543"/>
      <c r="I720" s="543"/>
      <c r="J720" s="543"/>
      <c r="K720" s="417" t="s">
        <v>3802</v>
      </c>
      <c r="L720" s="417" t="s">
        <v>3802</v>
      </c>
      <c r="M720" s="417" t="s">
        <v>3802</v>
      </c>
      <c r="N720" s="412"/>
      <c r="O720" s="412"/>
      <c r="P720" s="420"/>
      <c r="Q720" s="413"/>
      <c r="R720" s="413"/>
      <c r="S720" s="413"/>
      <c r="T720" s="413"/>
    </row>
    <row r="721" spans="1:34" s="414" customFormat="1" ht="19.2" customHeight="1">
      <c r="A721" s="379">
        <v>713</v>
      </c>
      <c r="B721" s="376" t="s">
        <v>5852</v>
      </c>
      <c r="C721" s="377" t="s">
        <v>1653</v>
      </c>
      <c r="D721" s="378" t="s">
        <v>127</v>
      </c>
      <c r="E721" s="379" t="s">
        <v>30</v>
      </c>
      <c r="F721" s="376" t="s">
        <v>4931</v>
      </c>
      <c r="G721" s="380" t="s">
        <v>5800</v>
      </c>
      <c r="H721" s="543"/>
      <c r="I721" s="543"/>
      <c r="J721" s="543"/>
      <c r="K721" s="417" t="s">
        <v>3802</v>
      </c>
      <c r="L721" s="417" t="s">
        <v>3802</v>
      </c>
      <c r="M721" s="417" t="s">
        <v>3802</v>
      </c>
      <c r="N721" s="412"/>
      <c r="O721" s="412"/>
      <c r="P721" s="420"/>
      <c r="Q721" s="413"/>
      <c r="R721" s="413"/>
      <c r="S721" s="413"/>
      <c r="T721" s="413"/>
    </row>
    <row r="722" spans="1:34" s="414" customFormat="1" ht="19.2" customHeight="1">
      <c r="A722" s="379">
        <v>714</v>
      </c>
      <c r="B722" s="376" t="s">
        <v>5853</v>
      </c>
      <c r="C722" s="377" t="s">
        <v>5854</v>
      </c>
      <c r="D722" s="378" t="s">
        <v>487</v>
      </c>
      <c r="E722" s="379" t="s">
        <v>30</v>
      </c>
      <c r="F722" s="376" t="s">
        <v>4906</v>
      </c>
      <c r="G722" s="380" t="s">
        <v>5800</v>
      </c>
      <c r="H722" s="543"/>
      <c r="I722" s="543"/>
      <c r="J722" s="543"/>
      <c r="K722" s="417" t="s">
        <v>3802</v>
      </c>
      <c r="L722" s="417" t="s">
        <v>3802</v>
      </c>
      <c r="M722" s="417" t="s">
        <v>3802</v>
      </c>
      <c r="N722" s="412"/>
      <c r="O722" s="412"/>
      <c r="P722" s="420"/>
      <c r="Q722" s="413"/>
      <c r="R722" s="413"/>
      <c r="S722" s="413"/>
      <c r="T722" s="413"/>
    </row>
    <row r="723" spans="1:34" s="414" customFormat="1" ht="19.2" customHeight="1">
      <c r="A723" s="379">
        <v>715</v>
      </c>
      <c r="B723" s="376" t="s">
        <v>5855</v>
      </c>
      <c r="C723" s="377" t="s">
        <v>1674</v>
      </c>
      <c r="D723" s="378" t="s">
        <v>34</v>
      </c>
      <c r="E723" s="379" t="s">
        <v>31</v>
      </c>
      <c r="F723" s="376" t="s">
        <v>5143</v>
      </c>
      <c r="G723" s="380" t="s">
        <v>5856</v>
      </c>
      <c r="H723" s="543"/>
      <c r="I723" s="543"/>
      <c r="J723" s="543"/>
      <c r="K723" s="417" t="s">
        <v>3802</v>
      </c>
      <c r="L723" s="417" t="s">
        <v>3802</v>
      </c>
      <c r="M723" s="417" t="s">
        <v>3802</v>
      </c>
      <c r="N723" s="412"/>
      <c r="O723" s="412"/>
      <c r="P723" s="420"/>
      <c r="Q723" s="415"/>
      <c r="R723" s="415"/>
      <c r="S723" s="415"/>
      <c r="T723" s="415"/>
      <c r="U723" s="416"/>
      <c r="V723" s="416"/>
      <c r="W723" s="416"/>
      <c r="X723" s="416"/>
      <c r="Y723" s="416"/>
      <c r="Z723" s="416"/>
      <c r="AA723" s="416"/>
      <c r="AB723" s="416"/>
      <c r="AC723" s="416"/>
      <c r="AD723" s="416"/>
      <c r="AE723" s="416"/>
      <c r="AF723" s="416"/>
      <c r="AG723" s="416"/>
      <c r="AH723" s="416"/>
    </row>
    <row r="724" spans="1:34" s="414" customFormat="1" ht="19.2" customHeight="1">
      <c r="A724" s="379">
        <v>716</v>
      </c>
      <c r="B724" s="376" t="s">
        <v>5857</v>
      </c>
      <c r="C724" s="377" t="s">
        <v>2021</v>
      </c>
      <c r="D724" s="378" t="s">
        <v>132</v>
      </c>
      <c r="E724" s="379" t="s">
        <v>30</v>
      </c>
      <c r="F724" s="376" t="s">
        <v>4589</v>
      </c>
      <c r="G724" s="380" t="s">
        <v>5856</v>
      </c>
      <c r="H724" s="543"/>
      <c r="I724" s="543"/>
      <c r="J724" s="543"/>
      <c r="K724" s="417" t="s">
        <v>3802</v>
      </c>
      <c r="L724" s="417" t="s">
        <v>3802</v>
      </c>
      <c r="M724" s="417" t="s">
        <v>3802</v>
      </c>
      <c r="N724" s="412"/>
      <c r="O724" s="412"/>
      <c r="P724" s="420"/>
      <c r="Q724" s="413"/>
      <c r="R724" s="413"/>
      <c r="S724" s="413"/>
      <c r="T724" s="413"/>
    </row>
    <row r="725" spans="1:34" s="544" customFormat="1" ht="19.2" customHeight="1">
      <c r="A725" s="379">
        <v>717</v>
      </c>
      <c r="B725" s="376" t="s">
        <v>5858</v>
      </c>
      <c r="C725" s="377" t="s">
        <v>1944</v>
      </c>
      <c r="D725" s="378" t="s">
        <v>5859</v>
      </c>
      <c r="E725" s="379" t="s">
        <v>31</v>
      </c>
      <c r="F725" s="376" t="s">
        <v>5037</v>
      </c>
      <c r="G725" s="380" t="s">
        <v>5856</v>
      </c>
      <c r="H725" s="543"/>
      <c r="I725" s="543"/>
      <c r="J725" s="543"/>
      <c r="K725" s="417" t="s">
        <v>3802</v>
      </c>
      <c r="L725" s="417" t="s">
        <v>3802</v>
      </c>
      <c r="M725" s="417" t="s">
        <v>3802</v>
      </c>
      <c r="N725" s="412"/>
      <c r="O725" s="412"/>
      <c r="P725" s="420"/>
      <c r="Q725" s="413"/>
      <c r="R725" s="413"/>
      <c r="S725" s="413"/>
      <c r="T725" s="413"/>
      <c r="U725" s="414"/>
      <c r="V725" s="414"/>
      <c r="W725" s="414"/>
      <c r="X725" s="414"/>
      <c r="Y725" s="414"/>
      <c r="Z725" s="414"/>
      <c r="AA725" s="414"/>
      <c r="AB725" s="414"/>
      <c r="AC725" s="414"/>
      <c r="AD725" s="414"/>
      <c r="AE725" s="414"/>
      <c r="AF725" s="414"/>
      <c r="AG725" s="414"/>
      <c r="AH725" s="414"/>
    </row>
    <row r="726" spans="1:34" s="414" customFormat="1" ht="19.2" customHeight="1">
      <c r="A726" s="379">
        <v>718</v>
      </c>
      <c r="B726" s="376" t="s">
        <v>5860</v>
      </c>
      <c r="C726" s="377" t="s">
        <v>234</v>
      </c>
      <c r="D726" s="378" t="s">
        <v>666</v>
      </c>
      <c r="E726" s="379" t="s">
        <v>30</v>
      </c>
      <c r="F726" s="376" t="s">
        <v>1763</v>
      </c>
      <c r="G726" s="380" t="s">
        <v>5856</v>
      </c>
      <c r="H726" s="543"/>
      <c r="I726" s="543"/>
      <c r="J726" s="543"/>
      <c r="K726" s="417" t="s">
        <v>3802</v>
      </c>
      <c r="L726" s="417" t="s">
        <v>3802</v>
      </c>
      <c r="M726" s="417" t="s">
        <v>3802</v>
      </c>
      <c r="N726" s="412"/>
      <c r="O726" s="412"/>
      <c r="P726" s="420"/>
      <c r="Q726" s="413"/>
      <c r="R726" s="413"/>
      <c r="S726" s="413"/>
      <c r="T726" s="413"/>
    </row>
    <row r="727" spans="1:34" s="414" customFormat="1" ht="19.2" customHeight="1">
      <c r="A727" s="379">
        <v>719</v>
      </c>
      <c r="B727" s="376" t="s">
        <v>5861</v>
      </c>
      <c r="C727" s="377" t="s">
        <v>5862</v>
      </c>
      <c r="D727" s="378" t="s">
        <v>1630</v>
      </c>
      <c r="E727" s="379" t="s">
        <v>31</v>
      </c>
      <c r="F727" s="376" t="s">
        <v>5181</v>
      </c>
      <c r="G727" s="380" t="s">
        <v>5856</v>
      </c>
      <c r="H727" s="543"/>
      <c r="I727" s="543"/>
      <c r="J727" s="543"/>
      <c r="K727" s="417" t="s">
        <v>3802</v>
      </c>
      <c r="L727" s="417" t="s">
        <v>3802</v>
      </c>
      <c r="M727" s="417" t="s">
        <v>3802</v>
      </c>
      <c r="N727" s="412"/>
      <c r="O727" s="412"/>
      <c r="P727" s="420"/>
      <c r="Q727" s="413"/>
      <c r="R727" s="413"/>
      <c r="S727" s="413"/>
      <c r="T727" s="413"/>
    </row>
    <row r="728" spans="1:34" s="414" customFormat="1" ht="19.2" customHeight="1">
      <c r="A728" s="379">
        <v>720</v>
      </c>
      <c r="B728" s="376" t="s">
        <v>5863</v>
      </c>
      <c r="C728" s="377" t="s">
        <v>904</v>
      </c>
      <c r="D728" s="378" t="s">
        <v>1630</v>
      </c>
      <c r="E728" s="379" t="s">
        <v>31</v>
      </c>
      <c r="F728" s="376" t="s">
        <v>5864</v>
      </c>
      <c r="G728" s="380" t="s">
        <v>5856</v>
      </c>
      <c r="H728" s="543"/>
      <c r="I728" s="543"/>
      <c r="J728" s="543"/>
      <c r="K728" s="417" t="s">
        <v>3802</v>
      </c>
      <c r="L728" s="417" t="s">
        <v>3802</v>
      </c>
      <c r="M728" s="417" t="s">
        <v>3802</v>
      </c>
      <c r="N728" s="412"/>
      <c r="O728" s="412"/>
      <c r="P728" s="420"/>
      <c r="Q728" s="413"/>
      <c r="R728" s="413"/>
      <c r="S728" s="413"/>
      <c r="T728" s="413"/>
    </row>
    <row r="729" spans="1:34" s="414" customFormat="1" ht="19.2" customHeight="1">
      <c r="A729" s="379">
        <v>721</v>
      </c>
      <c r="B729" s="376" t="s">
        <v>5865</v>
      </c>
      <c r="C729" s="377" t="s">
        <v>5866</v>
      </c>
      <c r="D729" s="378" t="s">
        <v>1660</v>
      </c>
      <c r="E729" s="379" t="s">
        <v>31</v>
      </c>
      <c r="F729" s="376" t="s">
        <v>4700</v>
      </c>
      <c r="G729" s="380" t="s">
        <v>5856</v>
      </c>
      <c r="H729" s="548"/>
      <c r="I729" s="548"/>
      <c r="J729" s="548"/>
      <c r="K729" s="417" t="s">
        <v>3802</v>
      </c>
      <c r="L729" s="417" t="s">
        <v>3802</v>
      </c>
      <c r="M729" s="417" t="s">
        <v>3802</v>
      </c>
      <c r="N729" s="417"/>
      <c r="O729" s="417"/>
      <c r="P729" s="418"/>
      <c r="Q729" s="413"/>
      <c r="R729" s="413"/>
      <c r="S729" s="413"/>
      <c r="T729" s="413"/>
    </row>
    <row r="730" spans="1:34" s="414" customFormat="1" ht="19.2" customHeight="1">
      <c r="A730" s="379">
        <v>722</v>
      </c>
      <c r="B730" s="376" t="s">
        <v>5867</v>
      </c>
      <c r="C730" s="377" t="s">
        <v>5868</v>
      </c>
      <c r="D730" s="378" t="s">
        <v>1660</v>
      </c>
      <c r="E730" s="379" t="s">
        <v>31</v>
      </c>
      <c r="F730" s="376" t="s">
        <v>5557</v>
      </c>
      <c r="G730" s="380" t="s">
        <v>5856</v>
      </c>
      <c r="H730" s="549"/>
      <c r="I730" s="549"/>
      <c r="J730" s="549"/>
      <c r="K730" s="417" t="s">
        <v>3802</v>
      </c>
      <c r="L730" s="417" t="s">
        <v>3802</v>
      </c>
      <c r="M730" s="417" t="s">
        <v>3802</v>
      </c>
      <c r="N730" s="417"/>
      <c r="O730" s="417"/>
      <c r="P730" s="418"/>
      <c r="Q730" s="413"/>
      <c r="R730" s="413"/>
      <c r="S730" s="413"/>
      <c r="T730" s="413"/>
    </row>
    <row r="731" spans="1:34" s="544" customFormat="1" ht="19.2" customHeight="1">
      <c r="A731" s="379">
        <v>723</v>
      </c>
      <c r="B731" s="376" t="s">
        <v>5869</v>
      </c>
      <c r="C731" s="377" t="s">
        <v>5769</v>
      </c>
      <c r="D731" s="378" t="s">
        <v>1660</v>
      </c>
      <c r="E731" s="379" t="s">
        <v>31</v>
      </c>
      <c r="F731" s="376" t="s">
        <v>4779</v>
      </c>
      <c r="G731" s="380" t="s">
        <v>5856</v>
      </c>
      <c r="H731" s="543"/>
      <c r="I731" s="543"/>
      <c r="J731" s="543"/>
      <c r="K731" s="417" t="s">
        <v>3802</v>
      </c>
      <c r="L731" s="417" t="s">
        <v>3802</v>
      </c>
      <c r="M731" s="417" t="s">
        <v>3802</v>
      </c>
      <c r="N731" s="412"/>
      <c r="O731" s="412"/>
      <c r="P731" s="420"/>
      <c r="Q731" s="413"/>
      <c r="R731" s="413"/>
      <c r="S731" s="413"/>
      <c r="T731" s="413"/>
      <c r="U731" s="414"/>
      <c r="V731" s="414"/>
      <c r="W731" s="414"/>
      <c r="X731" s="414"/>
      <c r="Y731" s="414"/>
      <c r="Z731" s="414"/>
      <c r="AA731" s="414"/>
      <c r="AB731" s="414"/>
      <c r="AC731" s="414"/>
      <c r="AD731" s="414"/>
      <c r="AE731" s="414"/>
      <c r="AF731" s="414"/>
      <c r="AG731" s="414"/>
      <c r="AH731" s="414"/>
    </row>
    <row r="732" spans="1:34" s="414" customFormat="1" ht="19.2" customHeight="1">
      <c r="A732" s="379">
        <v>724</v>
      </c>
      <c r="B732" s="376" t="s">
        <v>5870</v>
      </c>
      <c r="C732" s="377" t="s">
        <v>5871</v>
      </c>
      <c r="D732" s="378" t="s">
        <v>1541</v>
      </c>
      <c r="E732" s="379" t="s">
        <v>31</v>
      </c>
      <c r="F732" s="376" t="s">
        <v>4729</v>
      </c>
      <c r="G732" s="380" t="s">
        <v>5856</v>
      </c>
      <c r="H732" s="543"/>
      <c r="I732" s="543"/>
      <c r="J732" s="543"/>
      <c r="K732" s="417" t="s">
        <v>3802</v>
      </c>
      <c r="L732" s="417" t="s">
        <v>3802</v>
      </c>
      <c r="M732" s="417" t="s">
        <v>3802</v>
      </c>
      <c r="N732" s="412"/>
      <c r="O732" s="412"/>
      <c r="P732" s="420"/>
      <c r="Q732" s="413"/>
      <c r="R732" s="413"/>
      <c r="S732" s="413"/>
      <c r="T732" s="413"/>
    </row>
    <row r="733" spans="1:34" s="414" customFormat="1" ht="19.2" customHeight="1">
      <c r="A733" s="379">
        <v>725</v>
      </c>
      <c r="B733" s="376" t="s">
        <v>5872</v>
      </c>
      <c r="C733" s="377" t="s">
        <v>5873</v>
      </c>
      <c r="D733" s="378" t="s">
        <v>877</v>
      </c>
      <c r="E733" s="379" t="s">
        <v>31</v>
      </c>
      <c r="F733" s="376" t="s">
        <v>5864</v>
      </c>
      <c r="G733" s="380" t="s">
        <v>5856</v>
      </c>
      <c r="H733" s="543"/>
      <c r="I733" s="543"/>
      <c r="J733" s="543"/>
      <c r="K733" s="417" t="s">
        <v>3802</v>
      </c>
      <c r="L733" s="417" t="s">
        <v>3802</v>
      </c>
      <c r="M733" s="417" t="s">
        <v>3802</v>
      </c>
      <c r="N733" s="412"/>
      <c r="O733" s="412"/>
      <c r="P733" s="420"/>
      <c r="Q733" s="413"/>
      <c r="R733" s="413"/>
      <c r="S733" s="413"/>
      <c r="T733" s="413"/>
    </row>
    <row r="734" spans="1:34" s="414" customFormat="1" ht="19.2" customHeight="1">
      <c r="A734" s="379">
        <v>726</v>
      </c>
      <c r="B734" s="376" t="s">
        <v>5874</v>
      </c>
      <c r="C734" s="377" t="s">
        <v>5875</v>
      </c>
      <c r="D734" s="378" t="s">
        <v>881</v>
      </c>
      <c r="E734" s="379" t="s">
        <v>31</v>
      </c>
      <c r="F734" s="376" t="s">
        <v>334</v>
      </c>
      <c r="G734" s="380" t="s">
        <v>5856</v>
      </c>
      <c r="H734" s="543"/>
      <c r="I734" s="543"/>
      <c r="J734" s="543"/>
      <c r="K734" s="417" t="s">
        <v>3802</v>
      </c>
      <c r="L734" s="417" t="s">
        <v>3802</v>
      </c>
      <c r="M734" s="417" t="s">
        <v>3802</v>
      </c>
      <c r="N734" s="412"/>
      <c r="O734" s="412"/>
      <c r="P734" s="420"/>
      <c r="Q734" s="413"/>
      <c r="R734" s="413"/>
      <c r="S734" s="413"/>
      <c r="T734" s="413"/>
    </row>
    <row r="735" spans="1:34" s="414" customFormat="1" ht="19.2" customHeight="1">
      <c r="A735" s="379">
        <v>727</v>
      </c>
      <c r="B735" s="376" t="s">
        <v>5876</v>
      </c>
      <c r="C735" s="377" t="s">
        <v>5877</v>
      </c>
      <c r="D735" s="378" t="s">
        <v>2527</v>
      </c>
      <c r="E735" s="379" t="s">
        <v>31</v>
      </c>
      <c r="F735" s="376" t="s">
        <v>5878</v>
      </c>
      <c r="G735" s="380" t="s">
        <v>5856</v>
      </c>
      <c r="H735" s="543"/>
      <c r="I735" s="543"/>
      <c r="J735" s="543"/>
      <c r="K735" s="417" t="s">
        <v>3802</v>
      </c>
      <c r="L735" s="417" t="s">
        <v>3802</v>
      </c>
      <c r="M735" s="417" t="s">
        <v>3802</v>
      </c>
      <c r="N735" s="412"/>
      <c r="O735" s="412"/>
      <c r="P735" s="420"/>
      <c r="Q735" s="413"/>
      <c r="R735" s="413"/>
      <c r="S735" s="413"/>
      <c r="T735" s="413"/>
    </row>
    <row r="736" spans="1:34" s="414" customFormat="1" ht="19.2" customHeight="1">
      <c r="A736" s="379">
        <v>728</v>
      </c>
      <c r="B736" s="376" t="s">
        <v>5879</v>
      </c>
      <c r="C736" s="377" t="s">
        <v>5880</v>
      </c>
      <c r="D736" s="378" t="s">
        <v>201</v>
      </c>
      <c r="E736" s="379" t="s">
        <v>31</v>
      </c>
      <c r="F736" s="376" t="s">
        <v>4750</v>
      </c>
      <c r="G736" s="380" t="s">
        <v>5856</v>
      </c>
      <c r="H736" s="543"/>
      <c r="I736" s="543"/>
      <c r="J736" s="543"/>
      <c r="K736" s="417" t="s">
        <v>3802</v>
      </c>
      <c r="L736" s="417" t="s">
        <v>3802</v>
      </c>
      <c r="M736" s="417" t="s">
        <v>3802</v>
      </c>
      <c r="N736" s="412"/>
      <c r="O736" s="412"/>
      <c r="P736" s="420"/>
      <c r="Q736" s="413"/>
      <c r="R736" s="413"/>
      <c r="S736" s="413"/>
      <c r="T736" s="413"/>
    </row>
    <row r="737" spans="1:34" s="414" customFormat="1" ht="19.2" customHeight="1">
      <c r="A737" s="379">
        <v>729</v>
      </c>
      <c r="B737" s="376" t="s">
        <v>5881</v>
      </c>
      <c r="C737" s="377" t="s">
        <v>5882</v>
      </c>
      <c r="D737" s="378" t="s">
        <v>790</v>
      </c>
      <c r="E737" s="379" t="s">
        <v>31</v>
      </c>
      <c r="F737" s="376" t="s">
        <v>874</v>
      </c>
      <c r="G737" s="380" t="s">
        <v>5856</v>
      </c>
      <c r="H737" s="543"/>
      <c r="I737" s="543"/>
      <c r="J737" s="543"/>
      <c r="K737" s="417" t="s">
        <v>3802</v>
      </c>
      <c r="L737" s="417" t="s">
        <v>3802</v>
      </c>
      <c r="M737" s="417" t="s">
        <v>3802</v>
      </c>
      <c r="N737" s="412"/>
      <c r="O737" s="412"/>
      <c r="P737" s="420"/>
      <c r="Q737" s="413"/>
      <c r="R737" s="413"/>
      <c r="S737" s="413"/>
      <c r="T737" s="413"/>
    </row>
    <row r="738" spans="1:34" s="414" customFormat="1" ht="19.2" customHeight="1">
      <c r="A738" s="379">
        <v>730</v>
      </c>
      <c r="B738" s="376" t="s">
        <v>5883</v>
      </c>
      <c r="C738" s="377" t="s">
        <v>5884</v>
      </c>
      <c r="D738" s="378" t="s">
        <v>897</v>
      </c>
      <c r="E738" s="379" t="s">
        <v>31</v>
      </c>
      <c r="F738" s="376" t="s">
        <v>4792</v>
      </c>
      <c r="G738" s="380" t="s">
        <v>5856</v>
      </c>
      <c r="H738" s="543"/>
      <c r="I738" s="543"/>
      <c r="J738" s="543"/>
      <c r="K738" s="417" t="s">
        <v>3802</v>
      </c>
      <c r="L738" s="417" t="s">
        <v>3802</v>
      </c>
      <c r="M738" s="417" t="s">
        <v>3802</v>
      </c>
      <c r="N738" s="412"/>
      <c r="O738" s="412"/>
      <c r="P738" s="420"/>
      <c r="Q738" s="413"/>
      <c r="R738" s="413"/>
      <c r="S738" s="413"/>
      <c r="T738" s="413"/>
    </row>
    <row r="739" spans="1:34" s="414" customFormat="1" ht="19.2" customHeight="1">
      <c r="A739" s="379">
        <v>731</v>
      </c>
      <c r="B739" s="376" t="s">
        <v>5885</v>
      </c>
      <c r="C739" s="377" t="s">
        <v>5886</v>
      </c>
      <c r="D739" s="378" t="s">
        <v>905</v>
      </c>
      <c r="E739" s="379" t="s">
        <v>31</v>
      </c>
      <c r="F739" s="376" t="s">
        <v>4581</v>
      </c>
      <c r="G739" s="380" t="s">
        <v>5856</v>
      </c>
      <c r="H739" s="543"/>
      <c r="I739" s="543"/>
      <c r="J739" s="543"/>
      <c r="K739" s="417" t="s">
        <v>3802</v>
      </c>
      <c r="L739" s="417" t="s">
        <v>3802</v>
      </c>
      <c r="M739" s="417" t="s">
        <v>3802</v>
      </c>
      <c r="N739" s="412"/>
      <c r="O739" s="412"/>
      <c r="P739" s="420"/>
      <c r="Q739" s="413"/>
      <c r="R739" s="413"/>
      <c r="S739" s="413"/>
      <c r="T739" s="413"/>
    </row>
    <row r="740" spans="1:34" s="414" customFormat="1" ht="19.2" customHeight="1">
      <c r="A740" s="379">
        <v>732</v>
      </c>
      <c r="B740" s="376" t="s">
        <v>5887</v>
      </c>
      <c r="C740" s="377" t="s">
        <v>5888</v>
      </c>
      <c r="D740" s="378" t="s">
        <v>911</v>
      </c>
      <c r="E740" s="379" t="s">
        <v>31</v>
      </c>
      <c r="F740" s="376" t="s">
        <v>4788</v>
      </c>
      <c r="G740" s="380" t="s">
        <v>5856</v>
      </c>
      <c r="H740" s="543"/>
      <c r="I740" s="543"/>
      <c r="J740" s="543"/>
      <c r="K740" s="417" t="s">
        <v>3802</v>
      </c>
      <c r="L740" s="417" t="s">
        <v>3802</v>
      </c>
      <c r="M740" s="417" t="s">
        <v>3802</v>
      </c>
      <c r="N740" s="412"/>
      <c r="O740" s="412"/>
      <c r="P740" s="420"/>
      <c r="Q740" s="413"/>
      <c r="R740" s="413"/>
      <c r="S740" s="413"/>
      <c r="T740" s="413"/>
    </row>
    <row r="741" spans="1:34" s="414" customFormat="1" ht="19.2" customHeight="1">
      <c r="A741" s="379">
        <v>733</v>
      </c>
      <c r="B741" s="376" t="s">
        <v>5889</v>
      </c>
      <c r="C741" s="377" t="s">
        <v>5890</v>
      </c>
      <c r="D741" s="378" t="s">
        <v>914</v>
      </c>
      <c r="E741" s="379" t="s">
        <v>31</v>
      </c>
      <c r="F741" s="376" t="s">
        <v>4679</v>
      </c>
      <c r="G741" s="380" t="s">
        <v>5856</v>
      </c>
      <c r="H741" s="543"/>
      <c r="I741" s="543"/>
      <c r="J741" s="543"/>
      <c r="K741" s="417" t="s">
        <v>3802</v>
      </c>
      <c r="L741" s="417" t="s">
        <v>3802</v>
      </c>
      <c r="M741" s="417" t="s">
        <v>3802</v>
      </c>
      <c r="N741" s="412"/>
      <c r="O741" s="412"/>
      <c r="P741" s="420"/>
      <c r="Q741" s="413"/>
      <c r="R741" s="413"/>
      <c r="S741" s="413"/>
      <c r="T741" s="413"/>
    </row>
    <row r="742" spans="1:34" s="414" customFormat="1" ht="19.2" customHeight="1">
      <c r="A742" s="379">
        <v>734</v>
      </c>
      <c r="B742" s="376" t="s">
        <v>5891</v>
      </c>
      <c r="C742" s="377" t="s">
        <v>5892</v>
      </c>
      <c r="D742" s="378" t="s">
        <v>914</v>
      </c>
      <c r="E742" s="379" t="s">
        <v>31</v>
      </c>
      <c r="F742" s="376" t="s">
        <v>4971</v>
      </c>
      <c r="G742" s="380" t="s">
        <v>5856</v>
      </c>
      <c r="H742" s="543"/>
      <c r="I742" s="543"/>
      <c r="J742" s="543"/>
      <c r="K742" s="417" t="s">
        <v>3802</v>
      </c>
      <c r="L742" s="417" t="s">
        <v>3802</v>
      </c>
      <c r="M742" s="417" t="s">
        <v>3802</v>
      </c>
      <c r="N742" s="412"/>
      <c r="O742" s="412"/>
      <c r="P742" s="420"/>
      <c r="Q742" s="413"/>
      <c r="R742" s="413"/>
      <c r="S742" s="413"/>
      <c r="T742" s="413"/>
    </row>
    <row r="743" spans="1:34" s="414" customFormat="1" ht="19.2" customHeight="1">
      <c r="A743" s="379">
        <v>735</v>
      </c>
      <c r="B743" s="376" t="s">
        <v>5893</v>
      </c>
      <c r="C743" s="377" t="s">
        <v>5894</v>
      </c>
      <c r="D743" s="378" t="s">
        <v>34</v>
      </c>
      <c r="E743" s="379" t="s">
        <v>30</v>
      </c>
      <c r="F743" s="376" t="s">
        <v>4628</v>
      </c>
      <c r="G743" s="380" t="s">
        <v>5895</v>
      </c>
      <c r="H743" s="549"/>
      <c r="I743" s="549"/>
      <c r="J743" s="549"/>
      <c r="K743" s="417" t="s">
        <v>3802</v>
      </c>
      <c r="L743" s="417" t="s">
        <v>3802</v>
      </c>
      <c r="M743" s="417" t="s">
        <v>3802</v>
      </c>
      <c r="N743" s="417"/>
      <c r="O743" s="417"/>
      <c r="P743" s="418"/>
      <c r="Q743" s="413"/>
      <c r="R743" s="413"/>
      <c r="S743" s="413"/>
      <c r="T743" s="413"/>
    </row>
    <row r="744" spans="1:34" s="414" customFormat="1" ht="19.2" customHeight="1">
      <c r="A744" s="379">
        <v>736</v>
      </c>
      <c r="B744" s="376" t="s">
        <v>5896</v>
      </c>
      <c r="C744" s="377" t="s">
        <v>5897</v>
      </c>
      <c r="D744" s="378" t="s">
        <v>333</v>
      </c>
      <c r="E744" s="379" t="s">
        <v>30</v>
      </c>
      <c r="F744" s="376" t="s">
        <v>4535</v>
      </c>
      <c r="G744" s="380" t="s">
        <v>5895</v>
      </c>
      <c r="H744" s="543"/>
      <c r="I744" s="543"/>
      <c r="J744" s="543"/>
      <c r="K744" s="417" t="s">
        <v>3802</v>
      </c>
      <c r="L744" s="417" t="s">
        <v>3802</v>
      </c>
      <c r="M744" s="417" t="s">
        <v>3802</v>
      </c>
      <c r="N744" s="412"/>
      <c r="O744" s="412"/>
      <c r="P744" s="420"/>
      <c r="Q744" s="413"/>
      <c r="R744" s="413"/>
      <c r="S744" s="413"/>
      <c r="T744" s="413"/>
    </row>
    <row r="745" spans="1:34" s="414" customFormat="1" ht="19.2" customHeight="1">
      <c r="A745" s="379">
        <v>737</v>
      </c>
      <c r="B745" s="376" t="s">
        <v>5898</v>
      </c>
      <c r="C745" s="377" t="s">
        <v>5899</v>
      </c>
      <c r="D745" s="378" t="s">
        <v>132</v>
      </c>
      <c r="E745" s="379" t="s">
        <v>30</v>
      </c>
      <c r="F745" s="376" t="s">
        <v>5900</v>
      </c>
      <c r="G745" s="380" t="s">
        <v>5895</v>
      </c>
      <c r="H745" s="543"/>
      <c r="I745" s="543"/>
      <c r="J745" s="543"/>
      <c r="K745" s="417" t="s">
        <v>3802</v>
      </c>
      <c r="L745" s="417" t="s">
        <v>3802</v>
      </c>
      <c r="M745" s="417" t="s">
        <v>3802</v>
      </c>
      <c r="N745" s="412"/>
      <c r="O745" s="412"/>
      <c r="P745" s="420"/>
      <c r="Q745" s="413"/>
      <c r="R745" s="413"/>
      <c r="S745" s="413"/>
      <c r="T745" s="413"/>
    </row>
    <row r="746" spans="1:34" s="414" customFormat="1" ht="19.2" customHeight="1">
      <c r="A746" s="379">
        <v>738</v>
      </c>
      <c r="B746" s="376" t="s">
        <v>5901</v>
      </c>
      <c r="C746" s="377" t="s">
        <v>742</v>
      </c>
      <c r="D746" s="378" t="s">
        <v>736</v>
      </c>
      <c r="E746" s="379" t="s">
        <v>30</v>
      </c>
      <c r="F746" s="376" t="s">
        <v>4894</v>
      </c>
      <c r="G746" s="380" t="s">
        <v>5895</v>
      </c>
      <c r="H746" s="543"/>
      <c r="I746" s="543"/>
      <c r="J746" s="543"/>
      <c r="K746" s="417" t="s">
        <v>3802</v>
      </c>
      <c r="L746" s="417" t="s">
        <v>3802</v>
      </c>
      <c r="M746" s="417" t="s">
        <v>3802</v>
      </c>
      <c r="N746" s="412"/>
      <c r="O746" s="412"/>
      <c r="P746" s="420"/>
      <c r="Q746" s="415"/>
      <c r="R746" s="415"/>
      <c r="S746" s="415"/>
      <c r="T746" s="415"/>
      <c r="U746" s="416"/>
      <c r="V746" s="416"/>
      <c r="W746" s="416"/>
      <c r="X746" s="416"/>
      <c r="Y746" s="416"/>
      <c r="Z746" s="416"/>
      <c r="AA746" s="416"/>
      <c r="AB746" s="416"/>
      <c r="AC746" s="416"/>
      <c r="AD746" s="416"/>
      <c r="AE746" s="416"/>
      <c r="AF746" s="416"/>
      <c r="AG746" s="416"/>
      <c r="AH746" s="416"/>
    </row>
    <row r="747" spans="1:34" s="414" customFormat="1" ht="19.2" customHeight="1">
      <c r="A747" s="379">
        <v>739</v>
      </c>
      <c r="B747" s="376" t="s">
        <v>5902</v>
      </c>
      <c r="C747" s="377" t="s">
        <v>5903</v>
      </c>
      <c r="D747" s="378" t="s">
        <v>947</v>
      </c>
      <c r="E747" s="379" t="s">
        <v>30</v>
      </c>
      <c r="F747" s="376" t="s">
        <v>4792</v>
      </c>
      <c r="G747" s="380" t="s">
        <v>5895</v>
      </c>
      <c r="H747" s="543"/>
      <c r="I747" s="543"/>
      <c r="J747" s="543"/>
      <c r="K747" s="417" t="s">
        <v>3802</v>
      </c>
      <c r="L747" s="417" t="s">
        <v>3802</v>
      </c>
      <c r="M747" s="417" t="s">
        <v>3802</v>
      </c>
      <c r="N747" s="412"/>
      <c r="O747" s="412"/>
      <c r="P747" s="420"/>
      <c r="Q747" s="415"/>
      <c r="R747" s="415"/>
      <c r="S747" s="415"/>
      <c r="T747" s="415"/>
      <c r="U747" s="416"/>
      <c r="V747" s="416"/>
      <c r="W747" s="416"/>
      <c r="X747" s="416"/>
      <c r="Y747" s="416"/>
      <c r="Z747" s="416"/>
      <c r="AA747" s="416"/>
      <c r="AB747" s="416"/>
      <c r="AC747" s="416"/>
      <c r="AD747" s="416"/>
      <c r="AE747" s="416"/>
      <c r="AF747" s="416"/>
      <c r="AG747" s="416"/>
      <c r="AH747" s="416"/>
    </row>
    <row r="748" spans="1:34" s="414" customFormat="1" ht="19.2" customHeight="1">
      <c r="A748" s="379">
        <v>740</v>
      </c>
      <c r="B748" s="376" t="s">
        <v>5904</v>
      </c>
      <c r="C748" s="377" t="s">
        <v>5905</v>
      </c>
      <c r="D748" s="378" t="s">
        <v>1862</v>
      </c>
      <c r="E748" s="379" t="s">
        <v>31</v>
      </c>
      <c r="F748" s="376" t="s">
        <v>5841</v>
      </c>
      <c r="G748" s="380" t="s">
        <v>5895</v>
      </c>
      <c r="H748" s="543"/>
      <c r="I748" s="543"/>
      <c r="J748" s="543"/>
      <c r="K748" s="417" t="s">
        <v>3802</v>
      </c>
      <c r="L748" s="417" t="s">
        <v>3802</v>
      </c>
      <c r="M748" s="417" t="s">
        <v>3802</v>
      </c>
      <c r="N748" s="412"/>
      <c r="O748" s="412"/>
      <c r="P748" s="420"/>
      <c r="Q748" s="415"/>
      <c r="R748" s="415"/>
      <c r="S748" s="415"/>
      <c r="T748" s="415"/>
      <c r="U748" s="416"/>
      <c r="V748" s="416"/>
      <c r="W748" s="416"/>
      <c r="X748" s="416"/>
      <c r="Y748" s="416"/>
      <c r="Z748" s="416"/>
      <c r="AA748" s="416"/>
      <c r="AB748" s="416"/>
      <c r="AC748" s="416"/>
      <c r="AD748" s="416"/>
      <c r="AE748" s="416"/>
      <c r="AF748" s="416"/>
      <c r="AG748" s="416"/>
      <c r="AH748" s="416"/>
    </row>
    <row r="749" spans="1:34" s="414" customFormat="1" ht="19.2" customHeight="1">
      <c r="A749" s="379">
        <v>741</v>
      </c>
      <c r="B749" s="376" t="s">
        <v>5906</v>
      </c>
      <c r="C749" s="377" t="s">
        <v>118</v>
      </c>
      <c r="D749" s="378" t="s">
        <v>4528</v>
      </c>
      <c r="E749" s="379" t="s">
        <v>30</v>
      </c>
      <c r="F749" s="376" t="s">
        <v>5907</v>
      </c>
      <c r="G749" s="380" t="s">
        <v>5895</v>
      </c>
      <c r="H749" s="543"/>
      <c r="I749" s="543"/>
      <c r="J749" s="543"/>
      <c r="K749" s="417" t="s">
        <v>3802</v>
      </c>
      <c r="L749" s="417" t="s">
        <v>3802</v>
      </c>
      <c r="M749" s="417" t="s">
        <v>3802</v>
      </c>
      <c r="N749" s="412"/>
      <c r="O749" s="412"/>
      <c r="P749" s="420"/>
      <c r="Q749" s="415"/>
      <c r="R749" s="415"/>
      <c r="S749" s="415"/>
      <c r="T749" s="415"/>
      <c r="U749" s="416"/>
      <c r="V749" s="416"/>
      <c r="W749" s="416"/>
      <c r="X749" s="416"/>
      <c r="Y749" s="416"/>
      <c r="Z749" s="416"/>
      <c r="AA749" s="416"/>
      <c r="AB749" s="416"/>
      <c r="AC749" s="416"/>
      <c r="AD749" s="416"/>
      <c r="AE749" s="416"/>
      <c r="AF749" s="416"/>
      <c r="AG749" s="416"/>
      <c r="AH749" s="416"/>
    </row>
    <row r="750" spans="1:34" s="414" customFormat="1" ht="19.2" customHeight="1">
      <c r="A750" s="379">
        <v>742</v>
      </c>
      <c r="B750" s="376" t="s">
        <v>5908</v>
      </c>
      <c r="C750" s="377" t="s">
        <v>1052</v>
      </c>
      <c r="D750" s="378" t="s">
        <v>298</v>
      </c>
      <c r="E750" s="379" t="s">
        <v>30</v>
      </c>
      <c r="F750" s="376" t="s">
        <v>5909</v>
      </c>
      <c r="G750" s="380" t="s">
        <v>5895</v>
      </c>
      <c r="H750" s="543"/>
      <c r="I750" s="543"/>
      <c r="J750" s="543"/>
      <c r="K750" s="417" t="s">
        <v>3802</v>
      </c>
      <c r="L750" s="417" t="s">
        <v>3802</v>
      </c>
      <c r="M750" s="417" t="s">
        <v>3802</v>
      </c>
      <c r="N750" s="412"/>
      <c r="O750" s="412"/>
      <c r="P750" s="420"/>
      <c r="Q750" s="413"/>
      <c r="R750" s="413"/>
      <c r="S750" s="413"/>
      <c r="T750" s="413"/>
    </row>
    <row r="751" spans="1:34" s="414" customFormat="1" ht="19.2" customHeight="1">
      <c r="A751" s="379">
        <v>743</v>
      </c>
      <c r="B751" s="376" t="s">
        <v>5910</v>
      </c>
      <c r="C751" s="377" t="s">
        <v>573</v>
      </c>
      <c r="D751" s="378" t="s">
        <v>204</v>
      </c>
      <c r="E751" s="379" t="s">
        <v>30</v>
      </c>
      <c r="F751" s="376" t="s">
        <v>5186</v>
      </c>
      <c r="G751" s="380" t="s">
        <v>5895</v>
      </c>
      <c r="H751" s="543"/>
      <c r="I751" s="543"/>
      <c r="J751" s="543"/>
      <c r="K751" s="417" t="s">
        <v>3802</v>
      </c>
      <c r="L751" s="417" t="s">
        <v>3802</v>
      </c>
      <c r="M751" s="417" t="s">
        <v>3802</v>
      </c>
      <c r="N751" s="412"/>
      <c r="O751" s="412"/>
      <c r="P751" s="420"/>
      <c r="Q751" s="413"/>
      <c r="R751" s="413"/>
      <c r="S751" s="413"/>
      <c r="T751" s="413"/>
    </row>
    <row r="752" spans="1:34" s="414" customFormat="1" ht="19.2" customHeight="1">
      <c r="A752" s="379">
        <v>744</v>
      </c>
      <c r="B752" s="376" t="s">
        <v>5911</v>
      </c>
      <c r="C752" s="377" t="s">
        <v>5912</v>
      </c>
      <c r="D752" s="378" t="s">
        <v>204</v>
      </c>
      <c r="E752" s="379" t="s">
        <v>30</v>
      </c>
      <c r="F752" s="376" t="s">
        <v>5913</v>
      </c>
      <c r="G752" s="380" t="s">
        <v>5895</v>
      </c>
      <c r="H752" s="543"/>
      <c r="I752" s="543"/>
      <c r="J752" s="543"/>
      <c r="K752" s="417" t="s">
        <v>3802</v>
      </c>
      <c r="L752" s="417" t="s">
        <v>3802</v>
      </c>
      <c r="M752" s="417" t="s">
        <v>3802</v>
      </c>
      <c r="N752" s="412"/>
      <c r="O752" s="412"/>
      <c r="P752" s="420"/>
      <c r="Q752" s="413"/>
      <c r="R752" s="413"/>
      <c r="S752" s="413"/>
      <c r="T752" s="413"/>
    </row>
    <row r="753" spans="1:20" s="414" customFormat="1" ht="19.2" customHeight="1">
      <c r="A753" s="379">
        <v>745</v>
      </c>
      <c r="B753" s="376" t="s">
        <v>5914</v>
      </c>
      <c r="C753" s="377" t="s">
        <v>361</v>
      </c>
      <c r="D753" s="378" t="s">
        <v>225</v>
      </c>
      <c r="E753" s="379" t="s">
        <v>30</v>
      </c>
      <c r="F753" s="376" t="s">
        <v>831</v>
      </c>
      <c r="G753" s="380" t="s">
        <v>5895</v>
      </c>
      <c r="H753" s="543"/>
      <c r="I753" s="543"/>
      <c r="J753" s="543"/>
      <c r="K753" s="417" t="s">
        <v>3802</v>
      </c>
      <c r="L753" s="417" t="s">
        <v>3802</v>
      </c>
      <c r="M753" s="417" t="s">
        <v>3802</v>
      </c>
      <c r="N753" s="412"/>
      <c r="O753" s="412"/>
      <c r="P753" s="420"/>
      <c r="Q753" s="413"/>
      <c r="R753" s="413"/>
      <c r="S753" s="413"/>
      <c r="T753" s="413"/>
    </row>
    <row r="754" spans="1:20" s="414" customFormat="1" ht="19.2" customHeight="1">
      <c r="A754" s="379">
        <v>746</v>
      </c>
      <c r="B754" s="376" t="s">
        <v>5915</v>
      </c>
      <c r="C754" s="377" t="s">
        <v>5370</v>
      </c>
      <c r="D754" s="378" t="s">
        <v>123</v>
      </c>
      <c r="E754" s="379" t="s">
        <v>30</v>
      </c>
      <c r="F754" s="376" t="s">
        <v>1473</v>
      </c>
      <c r="G754" s="380" t="s">
        <v>5895</v>
      </c>
      <c r="H754" s="543"/>
      <c r="I754" s="543"/>
      <c r="J754" s="543"/>
      <c r="K754" s="417" t="s">
        <v>3802</v>
      </c>
      <c r="L754" s="417" t="s">
        <v>3802</v>
      </c>
      <c r="M754" s="417" t="s">
        <v>3802</v>
      </c>
      <c r="N754" s="412"/>
      <c r="O754" s="412"/>
      <c r="P754" s="420"/>
      <c r="Q754" s="413"/>
      <c r="R754" s="413"/>
      <c r="S754" s="413"/>
      <c r="T754" s="413"/>
    </row>
    <row r="755" spans="1:20" s="414" customFormat="1" ht="19.2" customHeight="1">
      <c r="A755" s="379">
        <v>747</v>
      </c>
      <c r="B755" s="376" t="s">
        <v>5916</v>
      </c>
      <c r="C755" s="377" t="s">
        <v>3299</v>
      </c>
      <c r="D755" s="378" t="s">
        <v>467</v>
      </c>
      <c r="E755" s="379" t="s">
        <v>30</v>
      </c>
      <c r="F755" s="376" t="s">
        <v>4750</v>
      </c>
      <c r="G755" s="380" t="s">
        <v>5895</v>
      </c>
      <c r="H755" s="543"/>
      <c r="I755" s="543"/>
      <c r="J755" s="543"/>
      <c r="K755" s="417" t="s">
        <v>3802</v>
      </c>
      <c r="L755" s="417" t="s">
        <v>3802</v>
      </c>
      <c r="M755" s="417" t="s">
        <v>3802</v>
      </c>
      <c r="N755" s="412"/>
      <c r="O755" s="412"/>
      <c r="P755" s="420"/>
      <c r="Q755" s="413"/>
      <c r="R755" s="413"/>
      <c r="S755" s="413"/>
      <c r="T755" s="413"/>
    </row>
    <row r="756" spans="1:20" s="414" customFormat="1" ht="19.2" customHeight="1">
      <c r="A756" s="379">
        <v>748</v>
      </c>
      <c r="B756" s="376" t="s">
        <v>5917</v>
      </c>
      <c r="C756" s="377" t="s">
        <v>5918</v>
      </c>
      <c r="D756" s="378" t="s">
        <v>474</v>
      </c>
      <c r="E756" s="379" t="s">
        <v>30</v>
      </c>
      <c r="F756" s="376" t="s">
        <v>5040</v>
      </c>
      <c r="G756" s="380" t="s">
        <v>5895</v>
      </c>
      <c r="H756" s="543"/>
      <c r="I756" s="543"/>
      <c r="J756" s="543"/>
      <c r="K756" s="417" t="s">
        <v>3802</v>
      </c>
      <c r="L756" s="417" t="s">
        <v>3802</v>
      </c>
      <c r="M756" s="417" t="s">
        <v>3802</v>
      </c>
      <c r="N756" s="412"/>
      <c r="O756" s="412"/>
      <c r="P756" s="420"/>
      <c r="Q756" s="413"/>
      <c r="R756" s="413"/>
      <c r="S756" s="413"/>
      <c r="T756" s="413"/>
    </row>
    <row r="757" spans="1:20" s="414" customFormat="1" ht="19.2" customHeight="1">
      <c r="A757" s="379">
        <v>749</v>
      </c>
      <c r="B757" s="376" t="s">
        <v>5919</v>
      </c>
      <c r="C757" s="377" t="s">
        <v>5920</v>
      </c>
      <c r="D757" s="378" t="s">
        <v>333</v>
      </c>
      <c r="E757" s="379" t="s">
        <v>30</v>
      </c>
      <c r="F757" s="376" t="s">
        <v>5921</v>
      </c>
      <c r="G757" s="380" t="s">
        <v>5922</v>
      </c>
      <c r="H757" s="543"/>
      <c r="I757" s="543"/>
      <c r="J757" s="543"/>
      <c r="K757" s="417" t="s">
        <v>3802</v>
      </c>
      <c r="L757" s="417" t="s">
        <v>3802</v>
      </c>
      <c r="M757" s="417" t="s">
        <v>3802</v>
      </c>
      <c r="N757" s="412"/>
      <c r="O757" s="412"/>
      <c r="P757" s="420"/>
      <c r="Q757" s="413"/>
      <c r="R757" s="413"/>
      <c r="S757" s="413"/>
      <c r="T757" s="413"/>
    </row>
    <row r="758" spans="1:20" s="414" customFormat="1" ht="19.2" customHeight="1">
      <c r="A758" s="379">
        <v>750</v>
      </c>
      <c r="B758" s="376" t="s">
        <v>5923</v>
      </c>
      <c r="C758" s="377" t="s">
        <v>1188</v>
      </c>
      <c r="D758" s="378" t="s">
        <v>355</v>
      </c>
      <c r="E758" s="379" t="s">
        <v>30</v>
      </c>
      <c r="F758" s="376" t="s">
        <v>5236</v>
      </c>
      <c r="G758" s="380" t="s">
        <v>5922</v>
      </c>
      <c r="H758" s="543"/>
      <c r="I758" s="543"/>
      <c r="J758" s="543"/>
      <c r="K758" s="417" t="s">
        <v>3802</v>
      </c>
      <c r="L758" s="417" t="s">
        <v>3802</v>
      </c>
      <c r="M758" s="417" t="s">
        <v>3802</v>
      </c>
      <c r="N758" s="412"/>
      <c r="O758" s="412"/>
      <c r="P758" s="420"/>
      <c r="Q758" s="413"/>
      <c r="R758" s="413"/>
      <c r="S758" s="413"/>
      <c r="T758" s="413"/>
    </row>
    <row r="759" spans="1:20" s="414" customFormat="1" ht="19.2" customHeight="1">
      <c r="A759" s="379">
        <v>751</v>
      </c>
      <c r="B759" s="376" t="s">
        <v>5924</v>
      </c>
      <c r="C759" s="377" t="s">
        <v>5925</v>
      </c>
      <c r="D759" s="378" t="s">
        <v>2451</v>
      </c>
      <c r="E759" s="379" t="s">
        <v>31</v>
      </c>
      <c r="F759" s="376" t="s">
        <v>5309</v>
      </c>
      <c r="G759" s="380" t="s">
        <v>5922</v>
      </c>
      <c r="H759" s="543"/>
      <c r="I759" s="543"/>
      <c r="J759" s="543"/>
      <c r="K759" s="417" t="s">
        <v>3802</v>
      </c>
      <c r="L759" s="417" t="s">
        <v>3802</v>
      </c>
      <c r="M759" s="417" t="s">
        <v>3802</v>
      </c>
      <c r="N759" s="412"/>
      <c r="O759" s="412"/>
      <c r="P759" s="420"/>
      <c r="Q759" s="413"/>
      <c r="R759" s="413"/>
      <c r="S759" s="413"/>
      <c r="T759" s="413"/>
    </row>
    <row r="760" spans="1:20" s="414" customFormat="1" ht="19.2" customHeight="1">
      <c r="A760" s="379">
        <v>752</v>
      </c>
      <c r="B760" s="376" t="s">
        <v>5926</v>
      </c>
      <c r="C760" s="377" t="s">
        <v>5927</v>
      </c>
      <c r="D760" s="378" t="s">
        <v>67</v>
      </c>
      <c r="E760" s="379" t="s">
        <v>30</v>
      </c>
      <c r="F760" s="376" t="s">
        <v>4876</v>
      </c>
      <c r="G760" s="380" t="s">
        <v>5922</v>
      </c>
      <c r="H760" s="543"/>
      <c r="I760" s="543"/>
      <c r="J760" s="543"/>
      <c r="K760" s="417" t="s">
        <v>3802</v>
      </c>
      <c r="L760" s="417" t="s">
        <v>3802</v>
      </c>
      <c r="M760" s="417" t="s">
        <v>3802</v>
      </c>
      <c r="N760" s="412"/>
      <c r="O760" s="412"/>
      <c r="P760" s="420"/>
      <c r="Q760" s="413"/>
      <c r="R760" s="413"/>
      <c r="S760" s="413"/>
      <c r="T760" s="413"/>
    </row>
    <row r="761" spans="1:20" s="414" customFormat="1" ht="19.2" customHeight="1">
      <c r="A761" s="379">
        <v>753</v>
      </c>
      <c r="B761" s="376" t="s">
        <v>5928</v>
      </c>
      <c r="C761" s="377" t="s">
        <v>5929</v>
      </c>
      <c r="D761" s="378" t="s">
        <v>375</v>
      </c>
      <c r="E761" s="379" t="s">
        <v>30</v>
      </c>
      <c r="F761" s="376" t="s">
        <v>5070</v>
      </c>
      <c r="G761" s="380" t="s">
        <v>5922</v>
      </c>
      <c r="H761" s="543"/>
      <c r="I761" s="543"/>
      <c r="J761" s="543"/>
      <c r="K761" s="417" t="s">
        <v>3802</v>
      </c>
      <c r="L761" s="417" t="s">
        <v>3802</v>
      </c>
      <c r="M761" s="417" t="s">
        <v>3802</v>
      </c>
      <c r="N761" s="412"/>
      <c r="O761" s="412"/>
      <c r="P761" s="420"/>
      <c r="Q761" s="413"/>
      <c r="R761" s="413"/>
      <c r="S761" s="413"/>
      <c r="T761" s="413"/>
    </row>
    <row r="762" spans="1:20" s="414" customFormat="1" ht="19.2" customHeight="1">
      <c r="A762" s="379">
        <v>754</v>
      </c>
      <c r="B762" s="376" t="s">
        <v>5930</v>
      </c>
      <c r="C762" s="377" t="s">
        <v>537</v>
      </c>
      <c r="D762" s="378" t="s">
        <v>151</v>
      </c>
      <c r="E762" s="379" t="s">
        <v>30</v>
      </c>
      <c r="F762" s="376" t="s">
        <v>180</v>
      </c>
      <c r="G762" s="380" t="s">
        <v>5922</v>
      </c>
      <c r="H762" s="543"/>
      <c r="I762" s="543"/>
      <c r="J762" s="543"/>
      <c r="K762" s="417" t="s">
        <v>3802</v>
      </c>
      <c r="L762" s="417" t="s">
        <v>3802</v>
      </c>
      <c r="M762" s="417" t="s">
        <v>3802</v>
      </c>
      <c r="N762" s="412"/>
      <c r="O762" s="412"/>
      <c r="P762" s="420"/>
      <c r="Q762" s="413"/>
      <c r="R762" s="413"/>
      <c r="S762" s="413"/>
      <c r="T762" s="413"/>
    </row>
    <row r="763" spans="1:20" s="414" customFormat="1" ht="19.2" customHeight="1">
      <c r="A763" s="379">
        <v>755</v>
      </c>
      <c r="B763" s="376" t="s">
        <v>5931</v>
      </c>
      <c r="C763" s="377" t="s">
        <v>561</v>
      </c>
      <c r="D763" s="378" t="s">
        <v>168</v>
      </c>
      <c r="E763" s="379" t="s">
        <v>30</v>
      </c>
      <c r="F763" s="376" t="s">
        <v>452</v>
      </c>
      <c r="G763" s="380" t="s">
        <v>5922</v>
      </c>
      <c r="H763" s="543"/>
      <c r="I763" s="543"/>
      <c r="J763" s="543"/>
      <c r="K763" s="417" t="s">
        <v>3802</v>
      </c>
      <c r="L763" s="417" t="s">
        <v>3802</v>
      </c>
      <c r="M763" s="417" t="s">
        <v>3802</v>
      </c>
      <c r="N763" s="412"/>
      <c r="O763" s="412"/>
      <c r="P763" s="420"/>
      <c r="Q763" s="413"/>
      <c r="R763" s="413"/>
      <c r="S763" s="413"/>
      <c r="T763" s="413"/>
    </row>
    <row r="764" spans="1:20" s="414" customFormat="1" ht="19.2" customHeight="1">
      <c r="A764" s="379">
        <v>756</v>
      </c>
      <c r="B764" s="376" t="s">
        <v>5932</v>
      </c>
      <c r="C764" s="377" t="s">
        <v>361</v>
      </c>
      <c r="D764" s="378" t="s">
        <v>947</v>
      </c>
      <c r="E764" s="379" t="s">
        <v>30</v>
      </c>
      <c r="F764" s="376" t="s">
        <v>4788</v>
      </c>
      <c r="G764" s="380" t="s">
        <v>5922</v>
      </c>
      <c r="H764" s="543"/>
      <c r="I764" s="543"/>
      <c r="J764" s="543"/>
      <c r="K764" s="417" t="s">
        <v>3802</v>
      </c>
      <c r="L764" s="417" t="s">
        <v>3802</v>
      </c>
      <c r="M764" s="417" t="s">
        <v>3802</v>
      </c>
      <c r="N764" s="412"/>
      <c r="O764" s="412"/>
      <c r="P764" s="420"/>
      <c r="Q764" s="413"/>
      <c r="R764" s="413"/>
      <c r="S764" s="413"/>
      <c r="T764" s="413"/>
    </row>
    <row r="765" spans="1:20" s="414" customFormat="1" ht="19.2" customHeight="1">
      <c r="A765" s="379">
        <v>757</v>
      </c>
      <c r="B765" s="376" t="s">
        <v>5933</v>
      </c>
      <c r="C765" s="377" t="s">
        <v>5934</v>
      </c>
      <c r="D765" s="378" t="s">
        <v>183</v>
      </c>
      <c r="E765" s="379" t="s">
        <v>31</v>
      </c>
      <c r="F765" s="376" t="s">
        <v>752</v>
      </c>
      <c r="G765" s="380" t="s">
        <v>5922</v>
      </c>
      <c r="H765" s="543"/>
      <c r="I765" s="543"/>
      <c r="J765" s="543"/>
      <c r="K765" s="417" t="s">
        <v>3802</v>
      </c>
      <c r="L765" s="417" t="s">
        <v>3802</v>
      </c>
      <c r="M765" s="417" t="s">
        <v>3802</v>
      </c>
      <c r="N765" s="412"/>
      <c r="O765" s="412"/>
      <c r="P765" s="420"/>
      <c r="Q765" s="413"/>
      <c r="R765" s="413"/>
      <c r="S765" s="413"/>
      <c r="T765" s="413"/>
    </row>
    <row r="766" spans="1:20" s="414" customFormat="1" ht="19.2" customHeight="1">
      <c r="A766" s="379">
        <v>758</v>
      </c>
      <c r="B766" s="376" t="s">
        <v>5935</v>
      </c>
      <c r="C766" s="377" t="s">
        <v>552</v>
      </c>
      <c r="D766" s="378" t="s">
        <v>183</v>
      </c>
      <c r="E766" s="379" t="s">
        <v>30</v>
      </c>
      <c r="F766" s="376" t="s">
        <v>5936</v>
      </c>
      <c r="G766" s="380" t="s">
        <v>5922</v>
      </c>
      <c r="H766" s="549"/>
      <c r="I766" s="549"/>
      <c r="J766" s="549"/>
      <c r="K766" s="417" t="s">
        <v>3802</v>
      </c>
      <c r="L766" s="417" t="s">
        <v>3802</v>
      </c>
      <c r="M766" s="417" t="s">
        <v>3802</v>
      </c>
      <c r="N766" s="417"/>
      <c r="O766" s="417"/>
      <c r="P766" s="418"/>
      <c r="Q766" s="413"/>
      <c r="R766" s="413"/>
      <c r="S766" s="413"/>
      <c r="T766" s="413"/>
    </row>
    <row r="767" spans="1:20" s="414" customFormat="1" ht="19.2" customHeight="1">
      <c r="A767" s="379">
        <v>759</v>
      </c>
      <c r="B767" s="376" t="s">
        <v>5937</v>
      </c>
      <c r="C767" s="377" t="s">
        <v>5938</v>
      </c>
      <c r="D767" s="378" t="s">
        <v>183</v>
      </c>
      <c r="E767" s="379" t="s">
        <v>30</v>
      </c>
      <c r="F767" s="376" t="s">
        <v>5481</v>
      </c>
      <c r="G767" s="380" t="s">
        <v>5922</v>
      </c>
      <c r="H767" s="549"/>
      <c r="I767" s="549"/>
      <c r="J767" s="549"/>
      <c r="K767" s="417" t="s">
        <v>3802</v>
      </c>
      <c r="L767" s="417" t="s">
        <v>3802</v>
      </c>
      <c r="M767" s="417" t="s">
        <v>3802</v>
      </c>
      <c r="N767" s="417"/>
      <c r="O767" s="417"/>
      <c r="P767" s="418"/>
      <c r="Q767" s="413"/>
      <c r="R767" s="413"/>
      <c r="S767" s="413"/>
      <c r="T767" s="413"/>
    </row>
    <row r="768" spans="1:20" s="414" customFormat="1" ht="19.2" customHeight="1">
      <c r="A768" s="379">
        <v>760</v>
      </c>
      <c r="B768" s="376" t="s">
        <v>5939</v>
      </c>
      <c r="C768" s="377" t="s">
        <v>250</v>
      </c>
      <c r="D768" s="378" t="s">
        <v>106</v>
      </c>
      <c r="E768" s="379" t="s">
        <v>30</v>
      </c>
      <c r="F768" s="376" t="s">
        <v>4727</v>
      </c>
      <c r="G768" s="380" t="s">
        <v>5922</v>
      </c>
      <c r="H768" s="548"/>
      <c r="I768" s="548"/>
      <c r="J768" s="548"/>
      <c r="K768" s="417" t="s">
        <v>3802</v>
      </c>
      <c r="L768" s="417" t="s">
        <v>3802</v>
      </c>
      <c r="M768" s="417" t="s">
        <v>3802</v>
      </c>
      <c r="N768" s="417"/>
      <c r="O768" s="417"/>
      <c r="P768" s="418"/>
      <c r="Q768" s="413"/>
      <c r="R768" s="413"/>
      <c r="S768" s="413"/>
      <c r="T768" s="413"/>
    </row>
    <row r="769" spans="1:34" s="414" customFormat="1" ht="19.2" customHeight="1">
      <c r="A769" s="379">
        <v>761</v>
      </c>
      <c r="B769" s="376" t="s">
        <v>5940</v>
      </c>
      <c r="C769" s="377" t="s">
        <v>207</v>
      </c>
      <c r="D769" s="378" t="s">
        <v>425</v>
      </c>
      <c r="E769" s="379" t="s">
        <v>30</v>
      </c>
      <c r="F769" s="376" t="s">
        <v>5324</v>
      </c>
      <c r="G769" s="380" t="s">
        <v>5922</v>
      </c>
      <c r="H769" s="549"/>
      <c r="I769" s="549"/>
      <c r="J769" s="549"/>
      <c r="K769" s="417" t="s">
        <v>3802</v>
      </c>
      <c r="L769" s="417" t="s">
        <v>3802</v>
      </c>
      <c r="M769" s="417" t="s">
        <v>3802</v>
      </c>
      <c r="N769" s="417"/>
      <c r="O769" s="417"/>
      <c r="P769" s="418"/>
      <c r="Q769" s="413"/>
      <c r="R769" s="413"/>
      <c r="S769" s="413"/>
      <c r="T769" s="413"/>
    </row>
    <row r="770" spans="1:34" s="414" customFormat="1" ht="19.2" customHeight="1">
      <c r="A770" s="379">
        <v>762</v>
      </c>
      <c r="B770" s="376" t="s">
        <v>5941</v>
      </c>
      <c r="C770" s="377" t="s">
        <v>1237</v>
      </c>
      <c r="D770" s="378" t="s">
        <v>225</v>
      </c>
      <c r="E770" s="379" t="s">
        <v>30</v>
      </c>
      <c r="F770" s="376" t="s">
        <v>1396</v>
      </c>
      <c r="G770" s="380" t="s">
        <v>5922</v>
      </c>
      <c r="H770" s="543"/>
      <c r="I770" s="543"/>
      <c r="J770" s="543"/>
      <c r="K770" s="417" t="s">
        <v>3802</v>
      </c>
      <c r="L770" s="417" t="s">
        <v>3802</v>
      </c>
      <c r="M770" s="417" t="s">
        <v>3802</v>
      </c>
      <c r="N770" s="412"/>
      <c r="O770" s="412"/>
      <c r="P770" s="420"/>
      <c r="Q770" s="413"/>
      <c r="R770" s="413"/>
      <c r="S770" s="413"/>
      <c r="T770" s="413"/>
    </row>
    <row r="771" spans="1:34" s="414" customFormat="1" ht="19.2" customHeight="1">
      <c r="A771" s="379">
        <v>763</v>
      </c>
      <c r="B771" s="376" t="s">
        <v>5942</v>
      </c>
      <c r="C771" s="377" t="s">
        <v>5943</v>
      </c>
      <c r="D771" s="378" t="s">
        <v>440</v>
      </c>
      <c r="E771" s="379" t="s">
        <v>30</v>
      </c>
      <c r="F771" s="376" t="s">
        <v>4547</v>
      </c>
      <c r="G771" s="380" t="s">
        <v>5922</v>
      </c>
      <c r="H771" s="543"/>
      <c r="I771" s="543"/>
      <c r="J771" s="543"/>
      <c r="K771" s="417" t="s">
        <v>3802</v>
      </c>
      <c r="L771" s="417" t="s">
        <v>3802</v>
      </c>
      <c r="M771" s="417" t="s">
        <v>3802</v>
      </c>
      <c r="N771" s="412"/>
      <c r="O771" s="412"/>
      <c r="P771" s="420"/>
      <c r="Q771" s="413"/>
      <c r="R771" s="413"/>
      <c r="S771" s="413"/>
      <c r="T771" s="413"/>
    </row>
    <row r="772" spans="1:34" s="414" customFormat="1" ht="19.2" customHeight="1">
      <c r="A772" s="379">
        <v>764</v>
      </c>
      <c r="B772" s="376" t="s">
        <v>5944</v>
      </c>
      <c r="C772" s="377" t="s">
        <v>5945</v>
      </c>
      <c r="D772" s="378" t="s">
        <v>114</v>
      </c>
      <c r="E772" s="379" t="s">
        <v>30</v>
      </c>
      <c r="F772" s="376" t="s">
        <v>5181</v>
      </c>
      <c r="G772" s="380" t="s">
        <v>5922</v>
      </c>
      <c r="H772" s="543"/>
      <c r="I772" s="543"/>
      <c r="J772" s="543"/>
      <c r="K772" s="417" t="s">
        <v>3802</v>
      </c>
      <c r="L772" s="417" t="s">
        <v>3802</v>
      </c>
      <c r="M772" s="417" t="s">
        <v>3802</v>
      </c>
      <c r="N772" s="412"/>
      <c r="O772" s="412"/>
      <c r="P772" s="420"/>
      <c r="Q772" s="413"/>
      <c r="R772" s="413"/>
      <c r="S772" s="413"/>
      <c r="T772" s="413"/>
    </row>
    <row r="773" spans="1:34" s="414" customFormat="1" ht="19.2" customHeight="1">
      <c r="A773" s="379">
        <v>765</v>
      </c>
      <c r="B773" s="376" t="s">
        <v>5946</v>
      </c>
      <c r="C773" s="377" t="s">
        <v>1956</v>
      </c>
      <c r="D773" s="378" t="s">
        <v>231</v>
      </c>
      <c r="E773" s="379" t="s">
        <v>30</v>
      </c>
      <c r="F773" s="376" t="s">
        <v>5018</v>
      </c>
      <c r="G773" s="380" t="s">
        <v>5922</v>
      </c>
      <c r="H773" s="543"/>
      <c r="I773" s="543"/>
      <c r="J773" s="543"/>
      <c r="K773" s="417" t="s">
        <v>3802</v>
      </c>
      <c r="L773" s="417" t="s">
        <v>3802</v>
      </c>
      <c r="M773" s="417" t="s">
        <v>3802</v>
      </c>
      <c r="N773" s="412"/>
      <c r="O773" s="412"/>
      <c r="P773" s="420"/>
      <c r="Q773" s="413"/>
      <c r="R773" s="413"/>
      <c r="S773" s="413"/>
      <c r="T773" s="413"/>
    </row>
    <row r="774" spans="1:34" s="414" customFormat="1" ht="19.2" customHeight="1">
      <c r="A774" s="379">
        <v>766</v>
      </c>
      <c r="B774" s="376" t="s">
        <v>5947</v>
      </c>
      <c r="C774" s="377" t="s">
        <v>1925</v>
      </c>
      <c r="D774" s="378" t="s">
        <v>897</v>
      </c>
      <c r="E774" s="379" t="s">
        <v>31</v>
      </c>
      <c r="F774" s="376" t="s">
        <v>4761</v>
      </c>
      <c r="G774" s="380" t="s">
        <v>5922</v>
      </c>
      <c r="H774" s="543"/>
      <c r="I774" s="543"/>
      <c r="J774" s="543"/>
      <c r="K774" s="417" t="s">
        <v>3802</v>
      </c>
      <c r="L774" s="417" t="s">
        <v>3802</v>
      </c>
      <c r="M774" s="417" t="s">
        <v>3802</v>
      </c>
      <c r="N774" s="412"/>
      <c r="O774" s="412"/>
      <c r="P774" s="420"/>
      <c r="Q774" s="550"/>
      <c r="R774" s="550"/>
      <c r="S774" s="550"/>
      <c r="T774" s="550"/>
      <c r="U774" s="544"/>
      <c r="V774" s="544"/>
      <c r="W774" s="544"/>
      <c r="X774" s="544"/>
      <c r="Y774" s="544"/>
      <c r="Z774" s="544"/>
      <c r="AA774" s="544"/>
      <c r="AB774" s="544"/>
      <c r="AC774" s="544"/>
      <c r="AD774" s="544"/>
      <c r="AE774" s="544"/>
      <c r="AF774" s="544"/>
      <c r="AG774" s="544"/>
      <c r="AH774" s="544"/>
    </row>
    <row r="775" spans="1:34" s="414" customFormat="1" ht="19.2" customHeight="1">
      <c r="A775" s="379">
        <v>767</v>
      </c>
      <c r="B775" s="376" t="s">
        <v>5948</v>
      </c>
      <c r="C775" s="377" t="s">
        <v>5949</v>
      </c>
      <c r="D775" s="378" t="s">
        <v>1700</v>
      </c>
      <c r="E775" s="379" t="s">
        <v>31</v>
      </c>
      <c r="F775" s="376" t="s">
        <v>5950</v>
      </c>
      <c r="G775" s="380" t="s">
        <v>5922</v>
      </c>
      <c r="H775" s="543"/>
      <c r="I775" s="543"/>
      <c r="J775" s="543"/>
      <c r="K775" s="417" t="s">
        <v>3802</v>
      </c>
      <c r="L775" s="417" t="s">
        <v>3802</v>
      </c>
      <c r="M775" s="417" t="s">
        <v>3802</v>
      </c>
      <c r="N775" s="412"/>
      <c r="O775" s="412"/>
      <c r="P775" s="420"/>
      <c r="Q775" s="413"/>
      <c r="R775" s="413"/>
      <c r="S775" s="413"/>
      <c r="T775" s="413"/>
    </row>
    <row r="776" spans="1:34" s="414" customFormat="1" ht="19.2" customHeight="1">
      <c r="A776" s="379">
        <v>768</v>
      </c>
      <c r="B776" s="376" t="s">
        <v>5951</v>
      </c>
      <c r="C776" s="377" t="s">
        <v>597</v>
      </c>
      <c r="D776" s="378" t="s">
        <v>235</v>
      </c>
      <c r="E776" s="379" t="s">
        <v>30</v>
      </c>
      <c r="F776" s="376" t="s">
        <v>5952</v>
      </c>
      <c r="G776" s="380" t="s">
        <v>5922</v>
      </c>
      <c r="H776" s="543"/>
      <c r="I776" s="543"/>
      <c r="J776" s="543"/>
      <c r="K776" s="417" t="s">
        <v>3802</v>
      </c>
      <c r="L776" s="417" t="s">
        <v>3802</v>
      </c>
      <c r="M776" s="417" t="s">
        <v>3802</v>
      </c>
      <c r="N776" s="412"/>
      <c r="O776" s="412"/>
      <c r="P776" s="420"/>
      <c r="Q776" s="413"/>
      <c r="R776" s="413"/>
      <c r="S776" s="413"/>
      <c r="T776" s="413"/>
    </row>
    <row r="777" spans="1:34" s="414" customFormat="1" ht="19.2" customHeight="1">
      <c r="A777" s="379">
        <v>769</v>
      </c>
      <c r="B777" s="376" t="s">
        <v>5953</v>
      </c>
      <c r="C777" s="377" t="s">
        <v>5651</v>
      </c>
      <c r="D777" s="378" t="s">
        <v>1070</v>
      </c>
      <c r="E777" s="379" t="s">
        <v>30</v>
      </c>
      <c r="F777" s="376" t="s">
        <v>5001</v>
      </c>
      <c r="G777" s="380" t="s">
        <v>5922</v>
      </c>
      <c r="H777" s="543"/>
      <c r="I777" s="543"/>
      <c r="J777" s="543"/>
      <c r="K777" s="417" t="s">
        <v>3802</v>
      </c>
      <c r="L777" s="417" t="s">
        <v>3802</v>
      </c>
      <c r="M777" s="417" t="s">
        <v>3802</v>
      </c>
      <c r="N777" s="412"/>
      <c r="O777" s="412"/>
      <c r="P777" s="420"/>
      <c r="Q777" s="413"/>
      <c r="R777" s="413"/>
      <c r="S777" s="413"/>
      <c r="T777" s="413"/>
    </row>
    <row r="778" spans="1:34" s="414" customFormat="1" ht="19.2" customHeight="1">
      <c r="A778" s="379">
        <v>770</v>
      </c>
      <c r="B778" s="376" t="s">
        <v>5954</v>
      </c>
      <c r="C778" s="377" t="s">
        <v>552</v>
      </c>
      <c r="D778" s="378" t="s">
        <v>123</v>
      </c>
      <c r="E778" s="379" t="s">
        <v>30</v>
      </c>
      <c r="F778" s="376" t="s">
        <v>5955</v>
      </c>
      <c r="G778" s="380" t="s">
        <v>5922</v>
      </c>
      <c r="H778" s="543"/>
      <c r="I778" s="543"/>
      <c r="J778" s="543"/>
      <c r="K778" s="417" t="s">
        <v>3802</v>
      </c>
      <c r="L778" s="417" t="s">
        <v>3802</v>
      </c>
      <c r="M778" s="417" t="s">
        <v>3802</v>
      </c>
      <c r="N778" s="412"/>
      <c r="O778" s="412"/>
      <c r="P778" s="420"/>
      <c r="Q778" s="413"/>
      <c r="R778" s="413"/>
      <c r="S778" s="413"/>
      <c r="T778" s="413"/>
    </row>
    <row r="779" spans="1:34" s="414" customFormat="1" ht="19.2" customHeight="1">
      <c r="A779" s="379">
        <v>771</v>
      </c>
      <c r="B779" s="376" t="s">
        <v>5956</v>
      </c>
      <c r="C779" s="377" t="s">
        <v>5957</v>
      </c>
      <c r="D779" s="378" t="s">
        <v>911</v>
      </c>
      <c r="E779" s="379" t="s">
        <v>31</v>
      </c>
      <c r="F779" s="376" t="s">
        <v>4538</v>
      </c>
      <c r="G779" s="380" t="s">
        <v>5922</v>
      </c>
      <c r="H779" s="543"/>
      <c r="I779" s="543"/>
      <c r="J779" s="543"/>
      <c r="K779" s="417" t="s">
        <v>3802</v>
      </c>
      <c r="L779" s="417" t="s">
        <v>3802</v>
      </c>
      <c r="M779" s="417" t="s">
        <v>3802</v>
      </c>
      <c r="N779" s="412"/>
      <c r="O779" s="412"/>
      <c r="P779" s="420"/>
      <c r="Q779" s="413"/>
      <c r="R779" s="413"/>
      <c r="S779" s="413"/>
      <c r="T779" s="413"/>
    </row>
    <row r="780" spans="1:34" s="414" customFormat="1" ht="19.2" customHeight="1">
      <c r="A780" s="379">
        <v>772</v>
      </c>
      <c r="B780" s="376" t="s">
        <v>5958</v>
      </c>
      <c r="C780" s="377" t="s">
        <v>2919</v>
      </c>
      <c r="D780" s="378" t="s">
        <v>320</v>
      </c>
      <c r="E780" s="379" t="s">
        <v>30</v>
      </c>
      <c r="F780" s="376" t="s">
        <v>5959</v>
      </c>
      <c r="G780" s="380" t="s">
        <v>5960</v>
      </c>
      <c r="H780" s="543"/>
      <c r="I780" s="543"/>
      <c r="J780" s="543"/>
      <c r="K780" s="417" t="s">
        <v>3802</v>
      </c>
      <c r="L780" s="417" t="s">
        <v>3802</v>
      </c>
      <c r="M780" s="417" t="s">
        <v>3802</v>
      </c>
      <c r="N780" s="412"/>
      <c r="O780" s="412"/>
      <c r="P780" s="420"/>
      <c r="Q780" s="550"/>
      <c r="R780" s="550"/>
      <c r="S780" s="550"/>
      <c r="T780" s="550"/>
      <c r="U780" s="544"/>
      <c r="V780" s="544"/>
      <c r="W780" s="544"/>
      <c r="X780" s="544"/>
      <c r="Y780" s="544"/>
      <c r="Z780" s="544"/>
      <c r="AA780" s="544"/>
      <c r="AB780" s="544"/>
      <c r="AC780" s="544"/>
      <c r="AD780" s="544"/>
      <c r="AE780" s="544"/>
      <c r="AF780" s="544"/>
      <c r="AG780" s="544"/>
      <c r="AH780" s="544"/>
    </row>
    <row r="781" spans="1:34" s="414" customFormat="1" ht="19.2" customHeight="1">
      <c r="A781" s="379">
        <v>773</v>
      </c>
      <c r="B781" s="376" t="s">
        <v>5961</v>
      </c>
      <c r="C781" s="377" t="s">
        <v>5962</v>
      </c>
      <c r="D781" s="378" t="s">
        <v>34</v>
      </c>
      <c r="E781" s="379" t="s">
        <v>31</v>
      </c>
      <c r="F781" s="376" t="s">
        <v>5963</v>
      </c>
      <c r="G781" s="380" t="s">
        <v>5960</v>
      </c>
      <c r="H781" s="543"/>
      <c r="I781" s="543"/>
      <c r="J781" s="543"/>
      <c r="K781" s="417" t="s">
        <v>3802</v>
      </c>
      <c r="L781" s="417" t="s">
        <v>3802</v>
      </c>
      <c r="M781" s="417" t="s">
        <v>3802</v>
      </c>
      <c r="N781" s="412"/>
      <c r="O781" s="412"/>
      <c r="P781" s="420"/>
      <c r="Q781" s="413"/>
      <c r="R781" s="413"/>
      <c r="S781" s="413"/>
      <c r="T781" s="413"/>
    </row>
    <row r="782" spans="1:34" s="414" customFormat="1" ht="19.2" customHeight="1">
      <c r="A782" s="379">
        <v>774</v>
      </c>
      <c r="B782" s="376" t="s">
        <v>5964</v>
      </c>
      <c r="C782" s="377" t="s">
        <v>282</v>
      </c>
      <c r="D782" s="378" t="s">
        <v>34</v>
      </c>
      <c r="E782" s="379" t="s">
        <v>30</v>
      </c>
      <c r="F782" s="376" t="s">
        <v>2319</v>
      </c>
      <c r="G782" s="380" t="s">
        <v>5960</v>
      </c>
      <c r="H782" s="543"/>
      <c r="I782" s="543"/>
      <c r="J782" s="543"/>
      <c r="K782" s="417" t="s">
        <v>3802</v>
      </c>
      <c r="L782" s="417" t="s">
        <v>3802</v>
      </c>
      <c r="M782" s="417" t="s">
        <v>3802</v>
      </c>
      <c r="N782" s="412"/>
      <c r="O782" s="412"/>
      <c r="P782" s="420"/>
      <c r="Q782" s="413"/>
      <c r="R782" s="413"/>
      <c r="S782" s="413"/>
      <c r="T782" s="413"/>
    </row>
    <row r="783" spans="1:34" s="414" customFormat="1" ht="19.2" customHeight="1">
      <c r="A783" s="379">
        <v>775</v>
      </c>
      <c r="B783" s="376" t="s">
        <v>5965</v>
      </c>
      <c r="C783" s="377" t="s">
        <v>561</v>
      </c>
      <c r="D783" s="378" t="s">
        <v>34</v>
      </c>
      <c r="E783" s="379" t="s">
        <v>30</v>
      </c>
      <c r="F783" s="376" t="s">
        <v>5489</v>
      </c>
      <c r="G783" s="380" t="s">
        <v>5960</v>
      </c>
      <c r="H783" s="543"/>
      <c r="I783" s="543"/>
      <c r="J783" s="543"/>
      <c r="K783" s="417" t="s">
        <v>3802</v>
      </c>
      <c r="L783" s="417" t="s">
        <v>3802</v>
      </c>
      <c r="M783" s="417" t="s">
        <v>3802</v>
      </c>
      <c r="N783" s="412"/>
      <c r="O783" s="412"/>
      <c r="P783" s="420"/>
      <c r="Q783" s="413"/>
      <c r="R783" s="413"/>
      <c r="S783" s="413"/>
      <c r="T783" s="413"/>
    </row>
    <row r="784" spans="1:34" s="414" customFormat="1" ht="19.2" customHeight="1">
      <c r="A784" s="379">
        <v>776</v>
      </c>
      <c r="B784" s="376" t="s">
        <v>5966</v>
      </c>
      <c r="C784" s="377" t="s">
        <v>629</v>
      </c>
      <c r="D784" s="378" t="s">
        <v>2236</v>
      </c>
      <c r="E784" s="379" t="s">
        <v>30</v>
      </c>
      <c r="F784" s="376" t="s">
        <v>5683</v>
      </c>
      <c r="G784" s="380" t="s">
        <v>5960</v>
      </c>
      <c r="H784" s="543"/>
      <c r="I784" s="543"/>
      <c r="J784" s="543"/>
      <c r="K784" s="417" t="s">
        <v>3802</v>
      </c>
      <c r="L784" s="417" t="s">
        <v>3802</v>
      </c>
      <c r="M784" s="417" t="s">
        <v>3802</v>
      </c>
      <c r="N784" s="412"/>
      <c r="O784" s="412"/>
      <c r="P784" s="420"/>
      <c r="Q784" s="413"/>
      <c r="R784" s="413"/>
      <c r="S784" s="413"/>
      <c r="T784" s="413"/>
    </row>
    <row r="785" spans="1:34" s="414" customFormat="1" ht="19.2" customHeight="1">
      <c r="A785" s="379">
        <v>777</v>
      </c>
      <c r="B785" s="376" t="s">
        <v>5967</v>
      </c>
      <c r="C785" s="377" t="s">
        <v>5968</v>
      </c>
      <c r="D785" s="378" t="s">
        <v>1620</v>
      </c>
      <c r="E785" s="379" t="s">
        <v>31</v>
      </c>
      <c r="F785" s="376" t="s">
        <v>5254</v>
      </c>
      <c r="G785" s="380" t="s">
        <v>5960</v>
      </c>
      <c r="H785" s="543"/>
      <c r="I785" s="543"/>
      <c r="J785" s="543"/>
      <c r="K785" s="417" t="s">
        <v>3802</v>
      </c>
      <c r="L785" s="417" t="s">
        <v>3802</v>
      </c>
      <c r="M785" s="417" t="s">
        <v>3802</v>
      </c>
      <c r="N785" s="412"/>
      <c r="O785" s="412"/>
      <c r="P785" s="420"/>
      <c r="Q785" s="413"/>
      <c r="R785" s="413"/>
      <c r="S785" s="413"/>
      <c r="T785" s="413"/>
    </row>
    <row r="786" spans="1:34" s="414" customFormat="1" ht="19.2" customHeight="1">
      <c r="A786" s="379">
        <v>778</v>
      </c>
      <c r="B786" s="376" t="s">
        <v>5969</v>
      </c>
      <c r="C786" s="377" t="s">
        <v>5970</v>
      </c>
      <c r="D786" s="378" t="s">
        <v>1620</v>
      </c>
      <c r="E786" s="379" t="s">
        <v>31</v>
      </c>
      <c r="F786" s="376" t="s">
        <v>5971</v>
      </c>
      <c r="G786" s="380" t="s">
        <v>5960</v>
      </c>
      <c r="H786" s="543"/>
      <c r="I786" s="543"/>
      <c r="J786" s="543"/>
      <c r="K786" s="417" t="s">
        <v>3802</v>
      </c>
      <c r="L786" s="417" t="s">
        <v>3802</v>
      </c>
      <c r="M786" s="417" t="s">
        <v>3802</v>
      </c>
      <c r="N786" s="412"/>
      <c r="O786" s="412"/>
      <c r="P786" s="420"/>
      <c r="Q786" s="413"/>
      <c r="R786" s="413"/>
      <c r="S786" s="413"/>
      <c r="T786" s="413"/>
    </row>
    <row r="787" spans="1:34" s="414" customFormat="1" ht="19.2" customHeight="1">
      <c r="A787" s="379">
        <v>779</v>
      </c>
      <c r="B787" s="376" t="s">
        <v>5972</v>
      </c>
      <c r="C787" s="377" t="s">
        <v>5973</v>
      </c>
      <c r="D787" s="378" t="s">
        <v>1819</v>
      </c>
      <c r="E787" s="379" t="s">
        <v>31</v>
      </c>
      <c r="F787" s="376" t="s">
        <v>4931</v>
      </c>
      <c r="G787" s="380" t="s">
        <v>5960</v>
      </c>
      <c r="H787" s="543"/>
      <c r="I787" s="543"/>
      <c r="J787" s="543"/>
      <c r="K787" s="417" t="s">
        <v>3802</v>
      </c>
      <c r="L787" s="417" t="s">
        <v>3802</v>
      </c>
      <c r="M787" s="417" t="s">
        <v>3802</v>
      </c>
      <c r="N787" s="412"/>
      <c r="O787" s="412"/>
      <c r="P787" s="420"/>
      <c r="Q787" s="415"/>
      <c r="R787" s="415"/>
      <c r="S787" s="415"/>
      <c r="T787" s="415"/>
      <c r="U787" s="416"/>
      <c r="V787" s="416"/>
      <c r="W787" s="416"/>
      <c r="X787" s="416"/>
      <c r="Y787" s="416"/>
      <c r="Z787" s="416"/>
      <c r="AA787" s="416"/>
      <c r="AB787" s="416"/>
      <c r="AC787" s="416"/>
      <c r="AD787" s="416"/>
      <c r="AE787" s="416"/>
      <c r="AF787" s="416"/>
      <c r="AG787" s="416"/>
      <c r="AH787" s="416"/>
    </row>
    <row r="788" spans="1:34" s="414" customFormat="1" ht="19.2" customHeight="1">
      <c r="A788" s="379">
        <v>780</v>
      </c>
      <c r="B788" s="376" t="s">
        <v>5974</v>
      </c>
      <c r="C788" s="377" t="s">
        <v>5975</v>
      </c>
      <c r="D788" s="378" t="s">
        <v>713</v>
      </c>
      <c r="E788" s="379" t="s">
        <v>30</v>
      </c>
      <c r="F788" s="376" t="s">
        <v>4788</v>
      </c>
      <c r="G788" s="380" t="s">
        <v>5960</v>
      </c>
      <c r="H788" s="543"/>
      <c r="I788" s="543"/>
      <c r="J788" s="543"/>
      <c r="K788" s="417" t="s">
        <v>3802</v>
      </c>
      <c r="L788" s="417" t="s">
        <v>3802</v>
      </c>
      <c r="M788" s="417" t="s">
        <v>3802</v>
      </c>
      <c r="N788" s="412"/>
      <c r="O788" s="412"/>
      <c r="P788" s="420"/>
      <c r="Q788" s="413"/>
      <c r="R788" s="413"/>
      <c r="S788" s="413"/>
      <c r="T788" s="413"/>
    </row>
    <row r="789" spans="1:34" s="414" customFormat="1" ht="19.2" customHeight="1">
      <c r="A789" s="379">
        <v>781</v>
      </c>
      <c r="B789" s="376" t="s">
        <v>5976</v>
      </c>
      <c r="C789" s="377" t="s">
        <v>5036</v>
      </c>
      <c r="D789" s="378" t="s">
        <v>52</v>
      </c>
      <c r="E789" s="379" t="s">
        <v>30</v>
      </c>
      <c r="F789" s="376" t="s">
        <v>5977</v>
      </c>
      <c r="G789" s="380" t="s">
        <v>5960</v>
      </c>
      <c r="H789" s="543"/>
      <c r="I789" s="543"/>
      <c r="J789" s="543"/>
      <c r="K789" s="417" t="s">
        <v>3802</v>
      </c>
      <c r="L789" s="417" t="s">
        <v>3802</v>
      </c>
      <c r="M789" s="417" t="s">
        <v>3802</v>
      </c>
      <c r="N789" s="412"/>
      <c r="O789" s="412"/>
      <c r="P789" s="420"/>
      <c r="Q789" s="413"/>
      <c r="R789" s="413"/>
      <c r="S789" s="413"/>
      <c r="T789" s="413"/>
    </row>
    <row r="790" spans="1:34" s="414" customFormat="1" ht="19.2" customHeight="1">
      <c r="A790" s="379">
        <v>782</v>
      </c>
      <c r="B790" s="376" t="s">
        <v>5978</v>
      </c>
      <c r="C790" s="377" t="s">
        <v>5979</v>
      </c>
      <c r="D790" s="378" t="s">
        <v>254</v>
      </c>
      <c r="E790" s="379" t="s">
        <v>30</v>
      </c>
      <c r="F790" s="376" t="s">
        <v>5980</v>
      </c>
      <c r="G790" s="380" t="s">
        <v>5960</v>
      </c>
      <c r="H790" s="543"/>
      <c r="I790" s="543"/>
      <c r="J790" s="543"/>
      <c r="K790" s="417" t="s">
        <v>3802</v>
      </c>
      <c r="L790" s="417" t="s">
        <v>3802</v>
      </c>
      <c r="M790" s="417" t="s">
        <v>3802</v>
      </c>
      <c r="N790" s="412"/>
      <c r="O790" s="412"/>
      <c r="P790" s="420"/>
      <c r="Q790" s="413"/>
      <c r="R790" s="413"/>
      <c r="S790" s="413"/>
      <c r="T790" s="413"/>
    </row>
    <row r="791" spans="1:34" s="414" customFormat="1" ht="19.2" customHeight="1">
      <c r="A791" s="379">
        <v>783</v>
      </c>
      <c r="B791" s="376" t="s">
        <v>5981</v>
      </c>
      <c r="C791" s="377" t="s">
        <v>2321</v>
      </c>
      <c r="D791" s="378" t="s">
        <v>59</v>
      </c>
      <c r="E791" s="379" t="s">
        <v>30</v>
      </c>
      <c r="F791" s="376" t="s">
        <v>232</v>
      </c>
      <c r="G791" s="380" t="s">
        <v>5960</v>
      </c>
      <c r="H791" s="543"/>
      <c r="I791" s="543"/>
      <c r="J791" s="543"/>
      <c r="K791" s="417" t="s">
        <v>3802</v>
      </c>
      <c r="L791" s="417" t="s">
        <v>3802</v>
      </c>
      <c r="M791" s="417" t="s">
        <v>3802</v>
      </c>
      <c r="N791" s="412"/>
      <c r="O791" s="412"/>
      <c r="P791" s="420"/>
      <c r="Q791" s="413"/>
      <c r="R791" s="413"/>
      <c r="S791" s="413"/>
      <c r="T791" s="413"/>
    </row>
    <row r="792" spans="1:34" s="414" customFormat="1" ht="19.2" customHeight="1">
      <c r="A792" s="379">
        <v>784</v>
      </c>
      <c r="B792" s="376" t="s">
        <v>5982</v>
      </c>
      <c r="C792" s="377" t="s">
        <v>5983</v>
      </c>
      <c r="D792" s="378" t="s">
        <v>2451</v>
      </c>
      <c r="E792" s="379" t="s">
        <v>31</v>
      </c>
      <c r="F792" s="376" t="s">
        <v>5045</v>
      </c>
      <c r="G792" s="380" t="s">
        <v>5960</v>
      </c>
      <c r="H792" s="543"/>
      <c r="I792" s="543"/>
      <c r="J792" s="543"/>
      <c r="K792" s="417" t="s">
        <v>3802</v>
      </c>
      <c r="L792" s="417" t="s">
        <v>3802</v>
      </c>
      <c r="M792" s="417" t="s">
        <v>3802</v>
      </c>
      <c r="N792" s="412"/>
      <c r="O792" s="412"/>
      <c r="P792" s="420"/>
      <c r="Q792" s="413"/>
      <c r="R792" s="413"/>
      <c r="S792" s="413"/>
      <c r="T792" s="413"/>
    </row>
    <row r="793" spans="1:34" s="414" customFormat="1" ht="19.2" customHeight="1">
      <c r="A793" s="379">
        <v>785</v>
      </c>
      <c r="B793" s="376" t="s">
        <v>5984</v>
      </c>
      <c r="C793" s="377" t="s">
        <v>5985</v>
      </c>
      <c r="D793" s="378" t="s">
        <v>520</v>
      </c>
      <c r="E793" s="379" t="s">
        <v>30</v>
      </c>
      <c r="F793" s="376" t="s">
        <v>4750</v>
      </c>
      <c r="G793" s="380" t="s">
        <v>5960</v>
      </c>
      <c r="H793" s="543"/>
      <c r="I793" s="543"/>
      <c r="J793" s="543"/>
      <c r="K793" s="417" t="s">
        <v>3802</v>
      </c>
      <c r="L793" s="417" t="s">
        <v>3802</v>
      </c>
      <c r="M793" s="417" t="s">
        <v>3802</v>
      </c>
      <c r="N793" s="412"/>
      <c r="O793" s="412"/>
      <c r="P793" s="420"/>
      <c r="Q793" s="413"/>
      <c r="R793" s="413"/>
      <c r="S793" s="413"/>
      <c r="T793" s="413"/>
    </row>
    <row r="794" spans="1:34" s="414" customFormat="1" ht="19.2" customHeight="1">
      <c r="A794" s="379">
        <v>786</v>
      </c>
      <c r="B794" s="376" t="s">
        <v>5986</v>
      </c>
      <c r="C794" s="377" t="s">
        <v>5987</v>
      </c>
      <c r="D794" s="378" t="s">
        <v>67</v>
      </c>
      <c r="E794" s="379" t="s">
        <v>30</v>
      </c>
      <c r="F794" s="376" t="s">
        <v>4768</v>
      </c>
      <c r="G794" s="380" t="s">
        <v>5960</v>
      </c>
      <c r="H794" s="538"/>
      <c r="I794" s="538"/>
      <c r="J794" s="538"/>
      <c r="K794" s="535" t="s">
        <v>3802</v>
      </c>
      <c r="L794" s="535" t="s">
        <v>3802</v>
      </c>
      <c r="M794" s="535" t="s">
        <v>3802</v>
      </c>
      <c r="N794" s="536"/>
      <c r="O794" s="536"/>
      <c r="P794" s="551"/>
      <c r="Q794" s="413"/>
      <c r="R794" s="413"/>
      <c r="S794" s="413"/>
      <c r="T794" s="413"/>
    </row>
    <row r="795" spans="1:34" s="414" customFormat="1" ht="19.2" customHeight="1">
      <c r="A795" s="379">
        <v>787</v>
      </c>
      <c r="B795" s="376" t="s">
        <v>5988</v>
      </c>
      <c r="C795" s="377" t="s">
        <v>1097</v>
      </c>
      <c r="D795" s="378" t="s">
        <v>67</v>
      </c>
      <c r="E795" s="379" t="s">
        <v>30</v>
      </c>
      <c r="F795" s="376" t="s">
        <v>372</v>
      </c>
      <c r="G795" s="380" t="s">
        <v>5960</v>
      </c>
      <c r="H795" s="543"/>
      <c r="I795" s="543"/>
      <c r="J795" s="543"/>
      <c r="K795" s="417" t="s">
        <v>3802</v>
      </c>
      <c r="L795" s="417" t="s">
        <v>3802</v>
      </c>
      <c r="M795" s="417" t="s">
        <v>3802</v>
      </c>
      <c r="N795" s="412"/>
      <c r="O795" s="412"/>
      <c r="P795" s="420"/>
      <c r="Q795" s="413"/>
      <c r="R795" s="413"/>
      <c r="S795" s="413"/>
      <c r="T795" s="413"/>
    </row>
    <row r="796" spans="1:34" s="414" customFormat="1" ht="19.2" customHeight="1">
      <c r="A796" s="379">
        <v>788</v>
      </c>
      <c r="B796" s="376" t="s">
        <v>5989</v>
      </c>
      <c r="C796" s="377" t="s">
        <v>5990</v>
      </c>
      <c r="D796" s="378" t="s">
        <v>5991</v>
      </c>
      <c r="E796" s="379" t="s">
        <v>30</v>
      </c>
      <c r="F796" s="376" t="s">
        <v>4861</v>
      </c>
      <c r="G796" s="380" t="s">
        <v>5960</v>
      </c>
      <c r="H796" s="543"/>
      <c r="I796" s="543"/>
      <c r="J796" s="543"/>
      <c r="K796" s="417" t="s">
        <v>3802</v>
      </c>
      <c r="L796" s="417" t="s">
        <v>3802</v>
      </c>
      <c r="M796" s="417" t="s">
        <v>3802</v>
      </c>
      <c r="N796" s="412"/>
      <c r="O796" s="412"/>
      <c r="P796" s="420"/>
      <c r="Q796" s="413"/>
      <c r="R796" s="413"/>
      <c r="S796" s="413"/>
      <c r="T796" s="413"/>
    </row>
    <row r="797" spans="1:34" s="414" customFormat="1" ht="19.2" customHeight="1">
      <c r="A797" s="379">
        <v>789</v>
      </c>
      <c r="B797" s="376" t="s">
        <v>5992</v>
      </c>
      <c r="C797" s="377" t="s">
        <v>142</v>
      </c>
      <c r="D797" s="378" t="s">
        <v>371</v>
      </c>
      <c r="E797" s="379" t="s">
        <v>30</v>
      </c>
      <c r="F797" s="376" t="s">
        <v>5189</v>
      </c>
      <c r="G797" s="380" t="s">
        <v>5960</v>
      </c>
      <c r="H797" s="543"/>
      <c r="I797" s="543"/>
      <c r="J797" s="543"/>
      <c r="K797" s="417" t="s">
        <v>3802</v>
      </c>
      <c r="L797" s="417" t="s">
        <v>3802</v>
      </c>
      <c r="M797" s="417" t="s">
        <v>3802</v>
      </c>
      <c r="N797" s="412"/>
      <c r="O797" s="412"/>
      <c r="P797" s="420"/>
      <c r="Q797" s="413"/>
      <c r="R797" s="413"/>
      <c r="S797" s="413"/>
      <c r="T797" s="413"/>
    </row>
    <row r="798" spans="1:34" s="414" customFormat="1" ht="19.2" customHeight="1">
      <c r="A798" s="379">
        <v>790</v>
      </c>
      <c r="B798" s="376" t="s">
        <v>5993</v>
      </c>
      <c r="C798" s="377" t="s">
        <v>5994</v>
      </c>
      <c r="D798" s="378" t="s">
        <v>151</v>
      </c>
      <c r="E798" s="379" t="s">
        <v>30</v>
      </c>
      <c r="F798" s="376" t="s">
        <v>4865</v>
      </c>
      <c r="G798" s="380" t="s">
        <v>5960</v>
      </c>
      <c r="H798" s="543"/>
      <c r="I798" s="543"/>
      <c r="J798" s="543"/>
      <c r="K798" s="417" t="s">
        <v>3802</v>
      </c>
      <c r="L798" s="417" t="s">
        <v>3802</v>
      </c>
      <c r="M798" s="417" t="s">
        <v>3802</v>
      </c>
      <c r="N798" s="412"/>
      <c r="O798" s="412"/>
      <c r="P798" s="420"/>
      <c r="Q798" s="413"/>
      <c r="R798" s="413"/>
      <c r="S798" s="413"/>
      <c r="T798" s="413"/>
    </row>
    <row r="799" spans="1:34" s="414" customFormat="1" ht="19.2" customHeight="1">
      <c r="A799" s="379">
        <v>791</v>
      </c>
      <c r="B799" s="376" t="s">
        <v>5995</v>
      </c>
      <c r="C799" s="377" t="s">
        <v>5996</v>
      </c>
      <c r="D799" s="378" t="s">
        <v>151</v>
      </c>
      <c r="E799" s="379" t="s">
        <v>30</v>
      </c>
      <c r="F799" s="376" t="s">
        <v>671</v>
      </c>
      <c r="G799" s="380" t="s">
        <v>5960</v>
      </c>
      <c r="H799" s="543"/>
      <c r="I799" s="543"/>
      <c r="J799" s="543"/>
      <c r="K799" s="417" t="s">
        <v>3802</v>
      </c>
      <c r="L799" s="417" t="s">
        <v>3802</v>
      </c>
      <c r="M799" s="417" t="s">
        <v>3802</v>
      </c>
      <c r="N799" s="412"/>
      <c r="O799" s="412"/>
      <c r="P799" s="420"/>
      <c r="Q799" s="413"/>
      <c r="R799" s="413"/>
      <c r="S799" s="413"/>
      <c r="T799" s="413"/>
    </row>
    <row r="800" spans="1:34" s="414" customFormat="1" ht="19.2" customHeight="1">
      <c r="A800" s="379">
        <v>792</v>
      </c>
      <c r="B800" s="376" t="s">
        <v>5997</v>
      </c>
      <c r="C800" s="377" t="s">
        <v>872</v>
      </c>
      <c r="D800" s="378" t="s">
        <v>1645</v>
      </c>
      <c r="E800" s="379" t="s">
        <v>31</v>
      </c>
      <c r="F800" s="376" t="s">
        <v>5998</v>
      </c>
      <c r="G800" s="380" t="s">
        <v>5960</v>
      </c>
      <c r="H800" s="538"/>
      <c r="I800" s="538"/>
      <c r="J800" s="538"/>
      <c r="K800" s="535" t="s">
        <v>3802</v>
      </c>
      <c r="L800" s="535" t="s">
        <v>3802</v>
      </c>
      <c r="M800" s="535" t="s">
        <v>3802</v>
      </c>
      <c r="N800" s="536"/>
      <c r="O800" s="536"/>
      <c r="P800" s="551"/>
      <c r="Q800" s="413"/>
      <c r="R800" s="413"/>
      <c r="S800" s="413"/>
      <c r="T800" s="413"/>
    </row>
    <row r="801" spans="1:20" s="414" customFormat="1" ht="19.2" customHeight="1">
      <c r="A801" s="379">
        <v>793</v>
      </c>
      <c r="B801" s="376" t="s">
        <v>5999</v>
      </c>
      <c r="C801" s="377" t="s">
        <v>6000</v>
      </c>
      <c r="D801" s="378" t="s">
        <v>736</v>
      </c>
      <c r="E801" s="379" t="s">
        <v>31</v>
      </c>
      <c r="F801" s="376" t="s">
        <v>4661</v>
      </c>
      <c r="G801" s="380" t="s">
        <v>5960</v>
      </c>
      <c r="H801" s="543"/>
      <c r="I801" s="543"/>
      <c r="J801" s="543"/>
      <c r="K801" s="417" t="s">
        <v>3802</v>
      </c>
      <c r="L801" s="417" t="s">
        <v>3802</v>
      </c>
      <c r="M801" s="417" t="s">
        <v>3802</v>
      </c>
      <c r="N801" s="412"/>
      <c r="O801" s="412"/>
      <c r="P801" s="420"/>
      <c r="Q801" s="413"/>
      <c r="R801" s="413"/>
      <c r="S801" s="413"/>
      <c r="T801" s="413"/>
    </row>
    <row r="802" spans="1:20" s="414" customFormat="1" ht="19.2" customHeight="1">
      <c r="A802" s="379">
        <v>794</v>
      </c>
      <c r="B802" s="376" t="s">
        <v>6001</v>
      </c>
      <c r="C802" s="377" t="s">
        <v>6002</v>
      </c>
      <c r="D802" s="378" t="s">
        <v>736</v>
      </c>
      <c r="E802" s="379" t="s">
        <v>30</v>
      </c>
      <c r="F802" s="376" t="s">
        <v>958</v>
      </c>
      <c r="G802" s="380" t="s">
        <v>5960</v>
      </c>
      <c r="H802" s="543"/>
      <c r="I802" s="543"/>
      <c r="J802" s="543"/>
      <c r="K802" s="417" t="s">
        <v>3802</v>
      </c>
      <c r="L802" s="417" t="s">
        <v>3802</v>
      </c>
      <c r="M802" s="417" t="s">
        <v>3802</v>
      </c>
      <c r="N802" s="412"/>
      <c r="O802" s="412"/>
      <c r="P802" s="420"/>
      <c r="Q802" s="413"/>
      <c r="R802" s="413"/>
      <c r="S802" s="413"/>
      <c r="T802" s="413"/>
    </row>
    <row r="803" spans="1:20" s="414" customFormat="1" ht="19.2" customHeight="1">
      <c r="A803" s="379">
        <v>795</v>
      </c>
      <c r="B803" s="376" t="s">
        <v>6003</v>
      </c>
      <c r="C803" s="377" t="s">
        <v>6004</v>
      </c>
      <c r="D803" s="378" t="s">
        <v>168</v>
      </c>
      <c r="E803" s="379" t="s">
        <v>30</v>
      </c>
      <c r="F803" s="376" t="s">
        <v>5900</v>
      </c>
      <c r="G803" s="380" t="s">
        <v>5960</v>
      </c>
      <c r="H803" s="543"/>
      <c r="I803" s="543"/>
      <c r="J803" s="543"/>
      <c r="K803" s="417" t="s">
        <v>3802</v>
      </c>
      <c r="L803" s="417" t="s">
        <v>3802</v>
      </c>
      <c r="M803" s="417" t="s">
        <v>3802</v>
      </c>
      <c r="N803" s="412"/>
      <c r="O803" s="412"/>
      <c r="P803" s="420"/>
      <c r="Q803" s="413"/>
      <c r="R803" s="413"/>
      <c r="S803" s="413"/>
      <c r="T803" s="413"/>
    </row>
    <row r="804" spans="1:20" s="414" customFormat="1" ht="19.2" customHeight="1">
      <c r="A804" s="379">
        <v>796</v>
      </c>
      <c r="B804" s="376" t="s">
        <v>6005</v>
      </c>
      <c r="C804" s="377" t="s">
        <v>6006</v>
      </c>
      <c r="D804" s="378" t="s">
        <v>1660</v>
      </c>
      <c r="E804" s="379" t="s">
        <v>31</v>
      </c>
      <c r="F804" s="376" t="s">
        <v>5015</v>
      </c>
      <c r="G804" s="380" t="s">
        <v>5960</v>
      </c>
      <c r="H804" s="543"/>
      <c r="I804" s="543"/>
      <c r="J804" s="543"/>
      <c r="K804" s="417" t="s">
        <v>3802</v>
      </c>
      <c r="L804" s="417" t="s">
        <v>3802</v>
      </c>
      <c r="M804" s="417" t="s">
        <v>3802</v>
      </c>
      <c r="N804" s="412"/>
      <c r="O804" s="412"/>
      <c r="P804" s="420"/>
      <c r="Q804" s="413"/>
      <c r="R804" s="413"/>
      <c r="S804" s="413"/>
      <c r="T804" s="413"/>
    </row>
    <row r="805" spans="1:20" s="414" customFormat="1" ht="19.2" customHeight="1">
      <c r="A805" s="379">
        <v>797</v>
      </c>
      <c r="B805" s="376" t="s">
        <v>6007</v>
      </c>
      <c r="C805" s="377" t="s">
        <v>2317</v>
      </c>
      <c r="D805" s="378" t="s">
        <v>1660</v>
      </c>
      <c r="E805" s="379" t="s">
        <v>31</v>
      </c>
      <c r="F805" s="376" t="s">
        <v>1813</v>
      </c>
      <c r="G805" s="380" t="s">
        <v>5960</v>
      </c>
      <c r="H805" s="543"/>
      <c r="I805" s="543"/>
      <c r="J805" s="543"/>
      <c r="K805" s="417" t="s">
        <v>3802</v>
      </c>
      <c r="L805" s="417" t="s">
        <v>3802</v>
      </c>
      <c r="M805" s="417" t="s">
        <v>3802</v>
      </c>
      <c r="N805" s="412"/>
      <c r="O805" s="412"/>
      <c r="P805" s="420"/>
      <c r="Q805" s="413"/>
      <c r="R805" s="413"/>
      <c r="S805" s="413"/>
      <c r="T805" s="413"/>
    </row>
    <row r="806" spans="1:20" s="414" customFormat="1" ht="19.2" customHeight="1">
      <c r="A806" s="379">
        <v>798</v>
      </c>
      <c r="B806" s="376" t="s">
        <v>6008</v>
      </c>
      <c r="C806" s="377" t="s">
        <v>6009</v>
      </c>
      <c r="D806" s="378" t="s">
        <v>279</v>
      </c>
      <c r="E806" s="379" t="s">
        <v>30</v>
      </c>
      <c r="F806" s="376" t="s">
        <v>6010</v>
      </c>
      <c r="G806" s="380" t="s">
        <v>5960</v>
      </c>
      <c r="H806" s="543"/>
      <c r="I806" s="543"/>
      <c r="J806" s="543"/>
      <c r="K806" s="417" t="s">
        <v>3802</v>
      </c>
      <c r="L806" s="417" t="s">
        <v>3802</v>
      </c>
      <c r="M806" s="417" t="s">
        <v>3802</v>
      </c>
      <c r="N806" s="412"/>
      <c r="O806" s="412"/>
      <c r="P806" s="420"/>
      <c r="Q806" s="413"/>
      <c r="R806" s="413"/>
      <c r="S806" s="413"/>
      <c r="T806" s="413"/>
    </row>
    <row r="807" spans="1:20" s="414" customFormat="1" ht="19.2" customHeight="1">
      <c r="A807" s="379">
        <v>799</v>
      </c>
      <c r="B807" s="376" t="s">
        <v>6011</v>
      </c>
      <c r="C807" s="377" t="s">
        <v>1558</v>
      </c>
      <c r="D807" s="378" t="s">
        <v>183</v>
      </c>
      <c r="E807" s="379" t="s">
        <v>30</v>
      </c>
      <c r="F807" s="376" t="s">
        <v>6012</v>
      </c>
      <c r="G807" s="380" t="s">
        <v>5960</v>
      </c>
      <c r="H807" s="548"/>
      <c r="I807" s="548"/>
      <c r="J807" s="548"/>
      <c r="K807" s="417" t="s">
        <v>3802</v>
      </c>
      <c r="L807" s="417" t="s">
        <v>3802</v>
      </c>
      <c r="M807" s="417" t="s">
        <v>3802</v>
      </c>
      <c r="N807" s="417"/>
      <c r="O807" s="417"/>
      <c r="P807" s="418"/>
      <c r="Q807" s="413"/>
      <c r="R807" s="413"/>
      <c r="S807" s="413"/>
      <c r="T807" s="413"/>
    </row>
    <row r="808" spans="1:20" s="414" customFormat="1" ht="19.2" customHeight="1">
      <c r="A808" s="379">
        <v>800</v>
      </c>
      <c r="B808" s="376" t="s">
        <v>6013</v>
      </c>
      <c r="C808" s="377" t="s">
        <v>6014</v>
      </c>
      <c r="D808" s="378" t="s">
        <v>877</v>
      </c>
      <c r="E808" s="379" t="s">
        <v>31</v>
      </c>
      <c r="F808" s="376" t="s">
        <v>5167</v>
      </c>
      <c r="G808" s="380" t="s">
        <v>5960</v>
      </c>
      <c r="H808" s="543"/>
      <c r="I808" s="543"/>
      <c r="J808" s="543"/>
      <c r="K808" s="417" t="s">
        <v>3802</v>
      </c>
      <c r="L808" s="417" t="s">
        <v>3802</v>
      </c>
      <c r="M808" s="417" t="s">
        <v>3802</v>
      </c>
      <c r="N808" s="412"/>
      <c r="O808" s="412"/>
      <c r="P808" s="420"/>
      <c r="Q808" s="413"/>
      <c r="R808" s="413"/>
      <c r="S808" s="413"/>
      <c r="T808" s="413"/>
    </row>
    <row r="809" spans="1:20" s="414" customFormat="1" ht="19.2" customHeight="1">
      <c r="A809" s="379">
        <v>801</v>
      </c>
      <c r="B809" s="376" t="s">
        <v>6015</v>
      </c>
      <c r="C809" s="377" t="s">
        <v>6016</v>
      </c>
      <c r="D809" s="378" t="s">
        <v>95</v>
      </c>
      <c r="E809" s="379" t="s">
        <v>30</v>
      </c>
      <c r="F809" s="376" t="s">
        <v>4560</v>
      </c>
      <c r="G809" s="380" t="s">
        <v>5960</v>
      </c>
      <c r="H809" s="543"/>
      <c r="I809" s="543"/>
      <c r="J809" s="543"/>
      <c r="K809" s="417" t="s">
        <v>3802</v>
      </c>
      <c r="L809" s="417" t="s">
        <v>3802</v>
      </c>
      <c r="M809" s="417" t="s">
        <v>3802</v>
      </c>
      <c r="N809" s="412"/>
      <c r="O809" s="412"/>
      <c r="P809" s="420"/>
      <c r="Q809" s="413"/>
      <c r="R809" s="413"/>
      <c r="S809" s="413"/>
      <c r="T809" s="413"/>
    </row>
    <row r="810" spans="1:20" s="414" customFormat="1" ht="19.2" customHeight="1">
      <c r="A810" s="379">
        <v>802</v>
      </c>
      <c r="B810" s="376" t="s">
        <v>6017</v>
      </c>
      <c r="C810" s="377" t="s">
        <v>2177</v>
      </c>
      <c r="D810" s="378" t="s">
        <v>106</v>
      </c>
      <c r="E810" s="379" t="s">
        <v>30</v>
      </c>
      <c r="F810" s="376" t="s">
        <v>6018</v>
      </c>
      <c r="G810" s="380" t="s">
        <v>5960</v>
      </c>
      <c r="H810" s="543"/>
      <c r="I810" s="543"/>
      <c r="J810" s="543"/>
      <c r="K810" s="417" t="s">
        <v>3802</v>
      </c>
      <c r="L810" s="417" t="s">
        <v>3802</v>
      </c>
      <c r="M810" s="417" t="s">
        <v>3802</v>
      </c>
      <c r="N810" s="412"/>
      <c r="O810" s="412"/>
      <c r="P810" s="420"/>
      <c r="Q810" s="413"/>
      <c r="R810" s="413"/>
      <c r="S810" s="413"/>
      <c r="T810" s="413"/>
    </row>
    <row r="811" spans="1:20" s="414" customFormat="1" ht="19.2" customHeight="1">
      <c r="A811" s="379">
        <v>803</v>
      </c>
      <c r="B811" s="376" t="s">
        <v>6019</v>
      </c>
      <c r="C811" s="377" t="s">
        <v>1295</v>
      </c>
      <c r="D811" s="378" t="s">
        <v>298</v>
      </c>
      <c r="E811" s="379" t="s">
        <v>30</v>
      </c>
      <c r="F811" s="376" t="s">
        <v>4510</v>
      </c>
      <c r="G811" s="380" t="s">
        <v>5960</v>
      </c>
      <c r="H811" s="543"/>
      <c r="I811" s="543"/>
      <c r="J811" s="543"/>
      <c r="K811" s="417" t="s">
        <v>3802</v>
      </c>
      <c r="L811" s="417" t="s">
        <v>3802</v>
      </c>
      <c r="M811" s="417" t="s">
        <v>3802</v>
      </c>
      <c r="N811" s="412"/>
      <c r="O811" s="412"/>
      <c r="P811" s="420"/>
      <c r="Q811" s="413"/>
      <c r="R811" s="413"/>
      <c r="S811" s="413"/>
      <c r="T811" s="413"/>
    </row>
    <row r="812" spans="1:20" s="414" customFormat="1" ht="19.2" customHeight="1">
      <c r="A812" s="379">
        <v>804</v>
      </c>
      <c r="B812" s="376" t="s">
        <v>6020</v>
      </c>
      <c r="C812" s="377" t="s">
        <v>561</v>
      </c>
      <c r="D812" s="378" t="s">
        <v>211</v>
      </c>
      <c r="E812" s="379" t="s">
        <v>30</v>
      </c>
      <c r="F812" s="376" t="s">
        <v>6021</v>
      </c>
      <c r="G812" s="380" t="s">
        <v>5960</v>
      </c>
      <c r="H812" s="543"/>
      <c r="I812" s="543"/>
      <c r="J812" s="543"/>
      <c r="K812" s="417" t="s">
        <v>3802</v>
      </c>
      <c r="L812" s="417" t="s">
        <v>3802</v>
      </c>
      <c r="M812" s="417" t="s">
        <v>3802</v>
      </c>
      <c r="N812" s="412"/>
      <c r="O812" s="412"/>
      <c r="P812" s="420"/>
      <c r="Q812" s="413"/>
      <c r="R812" s="413"/>
      <c r="S812" s="413"/>
      <c r="T812" s="413"/>
    </row>
    <row r="813" spans="1:20" s="414" customFormat="1" ht="19.2" customHeight="1">
      <c r="A813" s="379">
        <v>805</v>
      </c>
      <c r="B813" s="376" t="s">
        <v>6022</v>
      </c>
      <c r="C813" s="377" t="s">
        <v>2442</v>
      </c>
      <c r="D813" s="378" t="s">
        <v>1985</v>
      </c>
      <c r="E813" s="379" t="s">
        <v>31</v>
      </c>
      <c r="F813" s="376" t="s">
        <v>4727</v>
      </c>
      <c r="G813" s="380" t="s">
        <v>5960</v>
      </c>
      <c r="H813" s="543"/>
      <c r="I813" s="543"/>
      <c r="J813" s="543"/>
      <c r="K813" s="417" t="s">
        <v>3802</v>
      </c>
      <c r="L813" s="417" t="s">
        <v>3802</v>
      </c>
      <c r="M813" s="417" t="s">
        <v>3802</v>
      </c>
      <c r="N813" s="412"/>
      <c r="O813" s="412"/>
      <c r="P813" s="420"/>
      <c r="Q813" s="413"/>
      <c r="R813" s="413"/>
      <c r="S813" s="413"/>
      <c r="T813" s="413"/>
    </row>
    <row r="814" spans="1:20" s="414" customFormat="1" ht="19.2" customHeight="1">
      <c r="A814" s="379">
        <v>806</v>
      </c>
      <c r="B814" s="376" t="s">
        <v>6023</v>
      </c>
      <c r="C814" s="377" t="s">
        <v>6024</v>
      </c>
      <c r="D814" s="378" t="s">
        <v>110</v>
      </c>
      <c r="E814" s="379" t="s">
        <v>30</v>
      </c>
      <c r="F814" s="376" t="s">
        <v>4604</v>
      </c>
      <c r="G814" s="380" t="s">
        <v>5960</v>
      </c>
      <c r="H814" s="543"/>
      <c r="I814" s="543"/>
      <c r="J814" s="543"/>
      <c r="K814" s="417" t="s">
        <v>3802</v>
      </c>
      <c r="L814" s="417" t="s">
        <v>3802</v>
      </c>
      <c r="M814" s="417" t="s">
        <v>3802</v>
      </c>
      <c r="N814" s="412"/>
      <c r="O814" s="412"/>
      <c r="P814" s="420"/>
      <c r="Q814" s="413"/>
      <c r="R814" s="413"/>
      <c r="S814" s="413"/>
      <c r="T814" s="413"/>
    </row>
    <row r="815" spans="1:20" s="414" customFormat="1" ht="19.2" customHeight="1">
      <c r="A815" s="379">
        <v>807</v>
      </c>
      <c r="B815" s="376" t="s">
        <v>6025</v>
      </c>
      <c r="C815" s="377" t="s">
        <v>543</v>
      </c>
      <c r="D815" s="378" t="s">
        <v>2303</v>
      </c>
      <c r="E815" s="379" t="s">
        <v>31</v>
      </c>
      <c r="F815" s="376" t="s">
        <v>774</v>
      </c>
      <c r="G815" s="380" t="s">
        <v>5960</v>
      </c>
      <c r="H815" s="543"/>
      <c r="I815" s="543"/>
      <c r="J815" s="543"/>
      <c r="K815" s="417" t="s">
        <v>3802</v>
      </c>
      <c r="L815" s="417" t="s">
        <v>3802</v>
      </c>
      <c r="M815" s="417" t="s">
        <v>3802</v>
      </c>
      <c r="N815" s="412"/>
      <c r="O815" s="412"/>
      <c r="P815" s="420"/>
      <c r="Q815" s="413"/>
      <c r="R815" s="413"/>
      <c r="S815" s="413"/>
      <c r="T815" s="413"/>
    </row>
    <row r="816" spans="1:20" s="414" customFormat="1" ht="19.2" customHeight="1">
      <c r="A816" s="379">
        <v>808</v>
      </c>
      <c r="B816" s="376" t="s">
        <v>6026</v>
      </c>
      <c r="C816" s="377" t="s">
        <v>6027</v>
      </c>
      <c r="D816" s="378" t="s">
        <v>231</v>
      </c>
      <c r="E816" s="379" t="s">
        <v>30</v>
      </c>
      <c r="F816" s="376" t="s">
        <v>4941</v>
      </c>
      <c r="G816" s="380" t="s">
        <v>5960</v>
      </c>
      <c r="H816" s="543"/>
      <c r="I816" s="543"/>
      <c r="J816" s="543"/>
      <c r="K816" s="417" t="s">
        <v>3802</v>
      </c>
      <c r="L816" s="417" t="s">
        <v>3802</v>
      </c>
      <c r="M816" s="417" t="s">
        <v>3802</v>
      </c>
      <c r="N816" s="412"/>
      <c r="O816" s="412"/>
      <c r="P816" s="420"/>
      <c r="Q816" s="413"/>
      <c r="R816" s="413"/>
      <c r="S816" s="413"/>
      <c r="T816" s="413"/>
    </row>
    <row r="817" spans="1:34" s="414" customFormat="1" ht="19.2" customHeight="1">
      <c r="A817" s="379">
        <v>809</v>
      </c>
      <c r="B817" s="376" t="s">
        <v>6028</v>
      </c>
      <c r="C817" s="377" t="s">
        <v>6029</v>
      </c>
      <c r="D817" s="378" t="s">
        <v>314</v>
      </c>
      <c r="E817" s="379" t="s">
        <v>30</v>
      </c>
      <c r="F817" s="376" t="s">
        <v>6030</v>
      </c>
      <c r="G817" s="380" t="s">
        <v>5960</v>
      </c>
      <c r="H817" s="543"/>
      <c r="I817" s="543"/>
      <c r="J817" s="543"/>
      <c r="K817" s="417" t="s">
        <v>3802</v>
      </c>
      <c r="L817" s="417" t="s">
        <v>3802</v>
      </c>
      <c r="M817" s="417" t="s">
        <v>3802</v>
      </c>
      <c r="N817" s="412"/>
      <c r="O817" s="412"/>
      <c r="P817" s="420"/>
      <c r="Q817" s="415"/>
      <c r="R817" s="415"/>
      <c r="S817" s="415"/>
      <c r="T817" s="415"/>
      <c r="U817" s="416"/>
      <c r="V817" s="416"/>
      <c r="W817" s="416"/>
      <c r="X817" s="416"/>
      <c r="Y817" s="416"/>
      <c r="Z817" s="416"/>
      <c r="AA817" s="416"/>
      <c r="AB817" s="416"/>
      <c r="AC817" s="416"/>
      <c r="AD817" s="416"/>
      <c r="AE817" s="416"/>
      <c r="AF817" s="416"/>
      <c r="AG817" s="416"/>
      <c r="AH817" s="416"/>
    </row>
    <row r="818" spans="1:34" s="414" customFormat="1" ht="19.2" customHeight="1">
      <c r="A818" s="379">
        <v>810</v>
      </c>
      <c r="B818" s="376" t="s">
        <v>6031</v>
      </c>
      <c r="C818" s="377" t="s">
        <v>6032</v>
      </c>
      <c r="D818" s="378" t="s">
        <v>1700</v>
      </c>
      <c r="E818" s="379" t="s">
        <v>31</v>
      </c>
      <c r="F818" s="376" t="s">
        <v>6033</v>
      </c>
      <c r="G818" s="380" t="s">
        <v>5960</v>
      </c>
      <c r="H818" s="543"/>
      <c r="I818" s="543"/>
      <c r="J818" s="543"/>
      <c r="K818" s="417" t="s">
        <v>3802</v>
      </c>
      <c r="L818" s="417" t="s">
        <v>3802</v>
      </c>
      <c r="M818" s="417" t="s">
        <v>3802</v>
      </c>
      <c r="N818" s="412"/>
      <c r="O818" s="412"/>
      <c r="P818" s="420"/>
      <c r="Q818" s="413"/>
      <c r="R818" s="413"/>
      <c r="S818" s="413"/>
      <c r="T818" s="413"/>
    </row>
    <row r="819" spans="1:34" s="414" customFormat="1" ht="19.2" customHeight="1">
      <c r="A819" s="379">
        <v>811</v>
      </c>
      <c r="B819" s="376" t="s">
        <v>6034</v>
      </c>
      <c r="C819" s="377" t="s">
        <v>4008</v>
      </c>
      <c r="D819" s="378" t="s">
        <v>127</v>
      </c>
      <c r="E819" s="379" t="s">
        <v>30</v>
      </c>
      <c r="F819" s="376" t="s">
        <v>4594</v>
      </c>
      <c r="G819" s="380" t="s">
        <v>5960</v>
      </c>
      <c r="H819" s="543"/>
      <c r="I819" s="543"/>
      <c r="J819" s="543"/>
      <c r="K819" s="417" t="s">
        <v>3802</v>
      </c>
      <c r="L819" s="417" t="s">
        <v>3802</v>
      </c>
      <c r="M819" s="417" t="s">
        <v>3802</v>
      </c>
      <c r="N819" s="412"/>
      <c r="O819" s="412"/>
      <c r="P819" s="420"/>
      <c r="Q819" s="413"/>
      <c r="R819" s="413"/>
      <c r="S819" s="413"/>
      <c r="T819" s="413"/>
    </row>
    <row r="820" spans="1:34" s="414" customFormat="1" ht="19.2" customHeight="1">
      <c r="A820" s="379">
        <v>812</v>
      </c>
      <c r="B820" s="376" t="s">
        <v>6035</v>
      </c>
      <c r="C820" s="377" t="s">
        <v>4247</v>
      </c>
      <c r="D820" s="378" t="s">
        <v>914</v>
      </c>
      <c r="E820" s="379" t="s">
        <v>30</v>
      </c>
      <c r="F820" s="376" t="s">
        <v>5387</v>
      </c>
      <c r="G820" s="380" t="s">
        <v>5960</v>
      </c>
      <c r="H820" s="543"/>
      <c r="I820" s="543"/>
      <c r="J820" s="543"/>
      <c r="K820" s="417" t="s">
        <v>3802</v>
      </c>
      <c r="L820" s="417" t="s">
        <v>3802</v>
      </c>
      <c r="M820" s="417" t="s">
        <v>3802</v>
      </c>
      <c r="N820" s="412"/>
      <c r="O820" s="412"/>
      <c r="P820" s="420"/>
      <c r="Q820" s="413"/>
      <c r="R820" s="413"/>
      <c r="S820" s="413"/>
      <c r="T820" s="413"/>
    </row>
    <row r="821" spans="1:34" s="414" customFormat="1" ht="19.2" customHeight="1">
      <c r="A821" s="379">
        <v>813</v>
      </c>
      <c r="B821" s="376" t="s">
        <v>6036</v>
      </c>
      <c r="C821" s="377" t="s">
        <v>5975</v>
      </c>
      <c r="D821" s="378" t="s">
        <v>320</v>
      </c>
      <c r="E821" s="379" t="s">
        <v>30</v>
      </c>
      <c r="F821" s="376" t="s">
        <v>6037</v>
      </c>
      <c r="G821" s="380" t="s">
        <v>6038</v>
      </c>
      <c r="H821" s="543"/>
      <c r="I821" s="543"/>
      <c r="J821" s="543"/>
      <c r="K821" s="417" t="s">
        <v>3802</v>
      </c>
      <c r="L821" s="417" t="s">
        <v>3802</v>
      </c>
      <c r="M821" s="417" t="s">
        <v>3802</v>
      </c>
      <c r="N821" s="412"/>
      <c r="O821" s="412"/>
      <c r="P821" s="420"/>
      <c r="Q821" s="413"/>
      <c r="R821" s="413"/>
      <c r="S821" s="413"/>
      <c r="T821" s="413"/>
    </row>
    <row r="822" spans="1:34" s="414" customFormat="1" ht="19.2" customHeight="1">
      <c r="A822" s="379">
        <v>814</v>
      </c>
      <c r="B822" s="376" t="s">
        <v>6039</v>
      </c>
      <c r="C822" s="377" t="s">
        <v>1079</v>
      </c>
      <c r="D822" s="378" t="s">
        <v>6040</v>
      </c>
      <c r="E822" s="379" t="s">
        <v>30</v>
      </c>
      <c r="F822" s="376" t="s">
        <v>4884</v>
      </c>
      <c r="G822" s="380" t="s">
        <v>6038</v>
      </c>
      <c r="H822" s="543"/>
      <c r="I822" s="543"/>
      <c r="J822" s="543"/>
      <c r="K822" s="417" t="s">
        <v>3802</v>
      </c>
      <c r="L822" s="417" t="s">
        <v>3802</v>
      </c>
      <c r="M822" s="417" t="s">
        <v>3802</v>
      </c>
      <c r="N822" s="412"/>
      <c r="O822" s="412"/>
      <c r="P822" s="420"/>
      <c r="Q822" s="413"/>
      <c r="R822" s="413"/>
      <c r="S822" s="413"/>
      <c r="T822" s="413"/>
    </row>
    <row r="823" spans="1:34" s="414" customFormat="1" ht="19.2" customHeight="1">
      <c r="A823" s="379">
        <v>815</v>
      </c>
      <c r="B823" s="376" t="s">
        <v>6041</v>
      </c>
      <c r="C823" s="377" t="s">
        <v>6042</v>
      </c>
      <c r="D823" s="378" t="s">
        <v>2451</v>
      </c>
      <c r="E823" s="379" t="s">
        <v>31</v>
      </c>
      <c r="F823" s="376" t="s">
        <v>5001</v>
      </c>
      <c r="G823" s="380" t="s">
        <v>6038</v>
      </c>
      <c r="H823" s="543"/>
      <c r="I823" s="543"/>
      <c r="J823" s="543"/>
      <c r="K823" s="417" t="s">
        <v>3802</v>
      </c>
      <c r="L823" s="417" t="s">
        <v>3802</v>
      </c>
      <c r="M823" s="417" t="s">
        <v>3802</v>
      </c>
      <c r="N823" s="412"/>
      <c r="O823" s="412"/>
      <c r="P823" s="420"/>
      <c r="Q823" s="413"/>
      <c r="R823" s="413"/>
      <c r="S823" s="413"/>
      <c r="T823" s="413"/>
    </row>
    <row r="824" spans="1:34" s="414" customFormat="1" ht="19.2" customHeight="1">
      <c r="A824" s="379">
        <v>816</v>
      </c>
      <c r="B824" s="376" t="s">
        <v>6043</v>
      </c>
      <c r="C824" s="377" t="s">
        <v>6044</v>
      </c>
      <c r="D824" s="378" t="s">
        <v>139</v>
      </c>
      <c r="E824" s="379" t="s">
        <v>30</v>
      </c>
      <c r="F824" s="376" t="s">
        <v>5186</v>
      </c>
      <c r="G824" s="380" t="s">
        <v>6038</v>
      </c>
      <c r="H824" s="543"/>
      <c r="I824" s="543"/>
      <c r="J824" s="543"/>
      <c r="K824" s="417" t="s">
        <v>3802</v>
      </c>
      <c r="L824" s="417" t="s">
        <v>3802</v>
      </c>
      <c r="M824" s="417" t="s">
        <v>3802</v>
      </c>
      <c r="N824" s="412"/>
      <c r="O824" s="412"/>
      <c r="P824" s="420"/>
      <c r="Q824" s="413"/>
      <c r="R824" s="413"/>
      <c r="S824" s="413"/>
      <c r="T824" s="413"/>
    </row>
    <row r="825" spans="1:34" s="414" customFormat="1" ht="19.2" customHeight="1">
      <c r="A825" s="379">
        <v>817</v>
      </c>
      <c r="B825" s="376" t="s">
        <v>6045</v>
      </c>
      <c r="C825" s="377" t="s">
        <v>6046</v>
      </c>
      <c r="D825" s="378" t="s">
        <v>147</v>
      </c>
      <c r="E825" s="379" t="s">
        <v>30</v>
      </c>
      <c r="F825" s="376" t="s">
        <v>4865</v>
      </c>
      <c r="G825" s="380" t="s">
        <v>6038</v>
      </c>
      <c r="H825" s="543"/>
      <c r="I825" s="543"/>
      <c r="J825" s="543"/>
      <c r="K825" s="417" t="s">
        <v>3802</v>
      </c>
      <c r="L825" s="417" t="s">
        <v>3802</v>
      </c>
      <c r="M825" s="417" t="s">
        <v>3802</v>
      </c>
      <c r="N825" s="412"/>
      <c r="O825" s="412"/>
      <c r="P825" s="420"/>
      <c r="Q825" s="413"/>
      <c r="R825" s="413"/>
      <c r="S825" s="413"/>
      <c r="T825" s="413"/>
    </row>
    <row r="826" spans="1:34" s="414" customFormat="1" ht="19.2" customHeight="1">
      <c r="A826" s="379">
        <v>818</v>
      </c>
      <c r="B826" s="376" t="s">
        <v>6047</v>
      </c>
      <c r="C826" s="377" t="s">
        <v>6048</v>
      </c>
      <c r="D826" s="378" t="s">
        <v>151</v>
      </c>
      <c r="E826" s="379" t="s">
        <v>30</v>
      </c>
      <c r="F826" s="376" t="s">
        <v>4922</v>
      </c>
      <c r="G826" s="380" t="s">
        <v>6038</v>
      </c>
      <c r="H826" s="543"/>
      <c r="I826" s="543"/>
      <c r="J826" s="543"/>
      <c r="K826" s="417" t="s">
        <v>3802</v>
      </c>
      <c r="L826" s="417" t="s">
        <v>3802</v>
      </c>
      <c r="M826" s="417" t="s">
        <v>3802</v>
      </c>
      <c r="N826" s="412"/>
      <c r="O826" s="412"/>
      <c r="P826" s="420"/>
      <c r="Q826" s="413"/>
      <c r="R826" s="413"/>
      <c r="S826" s="413"/>
      <c r="T826" s="413"/>
    </row>
    <row r="827" spans="1:34" s="414" customFormat="1" ht="19.2" customHeight="1">
      <c r="A827" s="379">
        <v>819</v>
      </c>
      <c r="B827" s="376" t="s">
        <v>6049</v>
      </c>
      <c r="C827" s="377" t="s">
        <v>309</v>
      </c>
      <c r="D827" s="378" t="s">
        <v>151</v>
      </c>
      <c r="E827" s="379" t="s">
        <v>30</v>
      </c>
      <c r="F827" s="376" t="s">
        <v>2610</v>
      </c>
      <c r="G827" s="380" t="s">
        <v>6038</v>
      </c>
      <c r="H827" s="543"/>
      <c r="I827" s="543"/>
      <c r="J827" s="543"/>
      <c r="K827" s="417" t="s">
        <v>3802</v>
      </c>
      <c r="L827" s="417" t="s">
        <v>3802</v>
      </c>
      <c r="M827" s="417" t="s">
        <v>3802</v>
      </c>
      <c r="N827" s="412"/>
      <c r="O827" s="412"/>
      <c r="P827" s="420"/>
      <c r="Q827" s="415"/>
      <c r="R827" s="415"/>
      <c r="S827" s="415"/>
      <c r="T827" s="415"/>
      <c r="U827" s="416"/>
      <c r="V827" s="416"/>
      <c r="W827" s="416"/>
      <c r="X827" s="416"/>
      <c r="Y827" s="416"/>
      <c r="Z827" s="416"/>
      <c r="AA827" s="416"/>
      <c r="AB827" s="416"/>
      <c r="AC827" s="416"/>
      <c r="AD827" s="416"/>
      <c r="AE827" s="416"/>
      <c r="AF827" s="416"/>
      <c r="AG827" s="416"/>
      <c r="AH827" s="416"/>
    </row>
    <row r="828" spans="1:34" s="414" customFormat="1" ht="19.2" customHeight="1">
      <c r="A828" s="379">
        <v>820</v>
      </c>
      <c r="B828" s="376" t="s">
        <v>6050</v>
      </c>
      <c r="C828" s="377" t="s">
        <v>6051</v>
      </c>
      <c r="D828" s="378" t="s">
        <v>1645</v>
      </c>
      <c r="E828" s="379" t="s">
        <v>31</v>
      </c>
      <c r="F828" s="376" t="s">
        <v>5096</v>
      </c>
      <c r="G828" s="380" t="s">
        <v>6038</v>
      </c>
      <c r="H828" s="543"/>
      <c r="I828" s="543"/>
      <c r="J828" s="543"/>
      <c r="K828" s="417" t="s">
        <v>3802</v>
      </c>
      <c r="L828" s="417" t="s">
        <v>3802</v>
      </c>
      <c r="M828" s="417" t="s">
        <v>3802</v>
      </c>
      <c r="N828" s="412"/>
      <c r="O828" s="412"/>
      <c r="P828" s="420"/>
      <c r="Q828" s="415"/>
      <c r="R828" s="415"/>
      <c r="S828" s="415"/>
      <c r="T828" s="415"/>
      <c r="U828" s="416"/>
      <c r="V828" s="416"/>
      <c r="W828" s="416"/>
      <c r="X828" s="416"/>
      <c r="Y828" s="416"/>
      <c r="Z828" s="416"/>
      <c r="AA828" s="416"/>
      <c r="AB828" s="416"/>
      <c r="AC828" s="416"/>
      <c r="AD828" s="416"/>
      <c r="AE828" s="416"/>
      <c r="AF828" s="416"/>
      <c r="AG828" s="416"/>
      <c r="AH828" s="416"/>
    </row>
    <row r="829" spans="1:34" s="414" customFormat="1" ht="19.2" customHeight="1">
      <c r="A829" s="379">
        <v>821</v>
      </c>
      <c r="B829" s="376" t="s">
        <v>6052</v>
      </c>
      <c r="C829" s="377" t="s">
        <v>1960</v>
      </c>
      <c r="D829" s="378" t="s">
        <v>75</v>
      </c>
      <c r="E829" s="379" t="s">
        <v>30</v>
      </c>
      <c r="F829" s="376" t="s">
        <v>681</v>
      </c>
      <c r="G829" s="380" t="s">
        <v>6038</v>
      </c>
      <c r="H829" s="543"/>
      <c r="I829" s="543"/>
      <c r="J829" s="543"/>
      <c r="K829" s="417" t="s">
        <v>3802</v>
      </c>
      <c r="L829" s="417" t="s">
        <v>3802</v>
      </c>
      <c r="M829" s="417" t="s">
        <v>3802</v>
      </c>
      <c r="N829" s="412"/>
      <c r="O829" s="412"/>
      <c r="P829" s="420"/>
      <c r="Q829" s="415"/>
      <c r="R829" s="415"/>
      <c r="S829" s="415"/>
      <c r="T829" s="415"/>
      <c r="U829" s="416"/>
      <c r="V829" s="416"/>
      <c r="W829" s="416"/>
      <c r="X829" s="416"/>
      <c r="Y829" s="416"/>
      <c r="Z829" s="416"/>
      <c r="AA829" s="416"/>
      <c r="AB829" s="416"/>
      <c r="AC829" s="416"/>
      <c r="AD829" s="416"/>
      <c r="AE829" s="416"/>
      <c r="AF829" s="416"/>
      <c r="AG829" s="416"/>
      <c r="AH829" s="416"/>
    </row>
    <row r="830" spans="1:34" s="414" customFormat="1" ht="19.2" customHeight="1">
      <c r="A830" s="379">
        <v>822</v>
      </c>
      <c r="B830" s="376" t="s">
        <v>6053</v>
      </c>
      <c r="C830" s="377" t="s">
        <v>5868</v>
      </c>
      <c r="D830" s="378" t="s">
        <v>1660</v>
      </c>
      <c r="E830" s="379" t="s">
        <v>31</v>
      </c>
      <c r="F830" s="376" t="s">
        <v>4692</v>
      </c>
      <c r="G830" s="380" t="s">
        <v>6038</v>
      </c>
      <c r="H830" s="543"/>
      <c r="I830" s="543"/>
      <c r="J830" s="543"/>
      <c r="K830" s="417" t="s">
        <v>3802</v>
      </c>
      <c r="L830" s="417" t="s">
        <v>3802</v>
      </c>
      <c r="M830" s="417" t="s">
        <v>3802</v>
      </c>
      <c r="N830" s="412"/>
      <c r="O830" s="412"/>
      <c r="P830" s="420"/>
      <c r="Q830" s="415"/>
      <c r="R830" s="415"/>
      <c r="S830" s="415"/>
      <c r="T830" s="415"/>
      <c r="U830" s="416"/>
      <c r="V830" s="416"/>
      <c r="W830" s="416"/>
      <c r="X830" s="416"/>
      <c r="Y830" s="416"/>
      <c r="Z830" s="416"/>
      <c r="AA830" s="416"/>
      <c r="AB830" s="416"/>
      <c r="AC830" s="416"/>
      <c r="AD830" s="416"/>
      <c r="AE830" s="416"/>
      <c r="AF830" s="416"/>
      <c r="AG830" s="416"/>
      <c r="AH830" s="416"/>
    </row>
    <row r="831" spans="1:34" s="414" customFormat="1" ht="19.2" customHeight="1">
      <c r="A831" s="379">
        <v>823</v>
      </c>
      <c r="B831" s="376" t="s">
        <v>6054</v>
      </c>
      <c r="C831" s="377" t="s">
        <v>126</v>
      </c>
      <c r="D831" s="378" t="s">
        <v>175</v>
      </c>
      <c r="E831" s="379" t="s">
        <v>30</v>
      </c>
      <c r="F831" s="376" t="s">
        <v>4861</v>
      </c>
      <c r="G831" s="380" t="s">
        <v>6038</v>
      </c>
      <c r="H831" s="543"/>
      <c r="I831" s="543"/>
      <c r="J831" s="543"/>
      <c r="K831" s="417" t="s">
        <v>3802</v>
      </c>
      <c r="L831" s="417" t="s">
        <v>3802</v>
      </c>
      <c r="M831" s="417" t="s">
        <v>3802</v>
      </c>
      <c r="N831" s="412"/>
      <c r="O831" s="412"/>
      <c r="P831" s="420"/>
      <c r="Q831" s="413"/>
      <c r="R831" s="413"/>
      <c r="S831" s="413"/>
      <c r="T831" s="413"/>
    </row>
    <row r="832" spans="1:34" s="414" customFormat="1" ht="19.2" customHeight="1">
      <c r="A832" s="379">
        <v>824</v>
      </c>
      <c r="B832" s="376" t="s">
        <v>6055</v>
      </c>
      <c r="C832" s="377" t="s">
        <v>1782</v>
      </c>
      <c r="D832" s="378" t="s">
        <v>1449</v>
      </c>
      <c r="E832" s="379" t="s">
        <v>30</v>
      </c>
      <c r="F832" s="376" t="s">
        <v>4502</v>
      </c>
      <c r="G832" s="380" t="s">
        <v>6038</v>
      </c>
      <c r="H832" s="543"/>
      <c r="I832" s="543"/>
      <c r="J832" s="543"/>
      <c r="K832" s="417" t="s">
        <v>3802</v>
      </c>
      <c r="L832" s="417" t="s">
        <v>3802</v>
      </c>
      <c r="M832" s="417" t="s">
        <v>3802</v>
      </c>
      <c r="N832" s="412"/>
      <c r="O832" s="412"/>
      <c r="P832" s="420"/>
      <c r="Q832" s="413"/>
      <c r="R832" s="413"/>
      <c r="S832" s="413"/>
      <c r="T832" s="413"/>
    </row>
    <row r="833" spans="1:34" s="414" customFormat="1" ht="19.2" customHeight="1">
      <c r="A833" s="379">
        <v>825</v>
      </c>
      <c r="B833" s="376" t="s">
        <v>6056</v>
      </c>
      <c r="C833" s="377" t="s">
        <v>936</v>
      </c>
      <c r="D833" s="378" t="s">
        <v>87</v>
      </c>
      <c r="E833" s="379" t="s">
        <v>30</v>
      </c>
      <c r="F833" s="376" t="s">
        <v>2331</v>
      </c>
      <c r="G833" s="380" t="s">
        <v>6038</v>
      </c>
      <c r="H833" s="543"/>
      <c r="I833" s="543"/>
      <c r="J833" s="543"/>
      <c r="K833" s="417" t="s">
        <v>3802</v>
      </c>
      <c r="L833" s="417" t="s">
        <v>3802</v>
      </c>
      <c r="M833" s="417" t="s">
        <v>3802</v>
      </c>
      <c r="N833" s="412"/>
      <c r="O833" s="412"/>
      <c r="P833" s="420"/>
      <c r="Q833" s="413"/>
      <c r="R833" s="413"/>
      <c r="S833" s="413"/>
      <c r="T833" s="413"/>
    </row>
    <row r="834" spans="1:34" s="414" customFormat="1" ht="19.2" customHeight="1">
      <c r="A834" s="379">
        <v>826</v>
      </c>
      <c r="B834" s="376" t="s">
        <v>6057</v>
      </c>
      <c r="C834" s="377" t="s">
        <v>6058</v>
      </c>
      <c r="D834" s="378" t="s">
        <v>95</v>
      </c>
      <c r="E834" s="379" t="s">
        <v>30</v>
      </c>
      <c r="F834" s="376" t="s">
        <v>626</v>
      </c>
      <c r="G834" s="380" t="s">
        <v>6038</v>
      </c>
      <c r="H834" s="543"/>
      <c r="I834" s="543"/>
      <c r="J834" s="543"/>
      <c r="K834" s="417" t="s">
        <v>3802</v>
      </c>
      <c r="L834" s="417" t="s">
        <v>3802</v>
      </c>
      <c r="M834" s="417" t="s">
        <v>3802</v>
      </c>
      <c r="N834" s="412"/>
      <c r="O834" s="412"/>
      <c r="P834" s="420"/>
      <c r="Q834" s="413"/>
      <c r="R834" s="413"/>
      <c r="S834" s="413"/>
      <c r="T834" s="413"/>
    </row>
    <row r="835" spans="1:34" s="414" customFormat="1" ht="19.2" customHeight="1">
      <c r="A835" s="379">
        <v>827</v>
      </c>
      <c r="B835" s="376" t="s">
        <v>6059</v>
      </c>
      <c r="C835" s="377" t="s">
        <v>275</v>
      </c>
      <c r="D835" s="378" t="s">
        <v>95</v>
      </c>
      <c r="E835" s="379" t="s">
        <v>30</v>
      </c>
      <c r="F835" s="376" t="s">
        <v>4771</v>
      </c>
      <c r="G835" s="380" t="s">
        <v>6038</v>
      </c>
      <c r="H835" s="543"/>
      <c r="I835" s="543"/>
      <c r="J835" s="543"/>
      <c r="K835" s="417" t="s">
        <v>3802</v>
      </c>
      <c r="L835" s="417" t="s">
        <v>3802</v>
      </c>
      <c r="M835" s="417" t="s">
        <v>3802</v>
      </c>
      <c r="N835" s="412"/>
      <c r="O835" s="412"/>
      <c r="P835" s="420"/>
      <c r="Q835" s="413"/>
      <c r="R835" s="413"/>
      <c r="S835" s="413"/>
      <c r="T835" s="413"/>
    </row>
    <row r="836" spans="1:34" s="414" customFormat="1" ht="19.2" customHeight="1">
      <c r="A836" s="379">
        <v>828</v>
      </c>
      <c r="B836" s="376" t="s">
        <v>6060</v>
      </c>
      <c r="C836" s="377" t="s">
        <v>6061</v>
      </c>
      <c r="D836" s="378" t="s">
        <v>95</v>
      </c>
      <c r="E836" s="379" t="s">
        <v>30</v>
      </c>
      <c r="F836" s="376" t="s">
        <v>5147</v>
      </c>
      <c r="G836" s="380" t="s">
        <v>6038</v>
      </c>
      <c r="H836" s="543"/>
      <c r="I836" s="543"/>
      <c r="J836" s="543"/>
      <c r="K836" s="417" t="s">
        <v>3802</v>
      </c>
      <c r="L836" s="417" t="s">
        <v>3802</v>
      </c>
      <c r="M836" s="417" t="s">
        <v>3802</v>
      </c>
      <c r="N836" s="412"/>
      <c r="O836" s="412"/>
      <c r="P836" s="420"/>
      <c r="Q836" s="413"/>
      <c r="R836" s="413"/>
      <c r="S836" s="413"/>
      <c r="T836" s="413"/>
    </row>
    <row r="837" spans="1:34" s="414" customFormat="1" ht="19.2" customHeight="1">
      <c r="A837" s="379">
        <v>829</v>
      </c>
      <c r="B837" s="376" t="s">
        <v>6062</v>
      </c>
      <c r="C837" s="377" t="s">
        <v>6063</v>
      </c>
      <c r="D837" s="378" t="s">
        <v>298</v>
      </c>
      <c r="E837" s="379" t="s">
        <v>30</v>
      </c>
      <c r="F837" s="376" t="s">
        <v>4788</v>
      </c>
      <c r="G837" s="380" t="s">
        <v>6038</v>
      </c>
      <c r="H837" s="549"/>
      <c r="I837" s="549"/>
      <c r="J837" s="549"/>
      <c r="K837" s="417" t="s">
        <v>3802</v>
      </c>
      <c r="L837" s="417" t="s">
        <v>3802</v>
      </c>
      <c r="M837" s="417" t="s">
        <v>3802</v>
      </c>
      <c r="N837" s="417"/>
      <c r="O837" s="417"/>
      <c r="P837" s="418"/>
      <c r="Q837" s="413"/>
      <c r="R837" s="413"/>
      <c r="S837" s="413"/>
      <c r="T837" s="413"/>
    </row>
    <row r="838" spans="1:34" s="414" customFormat="1" ht="19.2" customHeight="1">
      <c r="A838" s="379">
        <v>830</v>
      </c>
      <c r="B838" s="376" t="s">
        <v>6064</v>
      </c>
      <c r="C838" s="377" t="s">
        <v>6065</v>
      </c>
      <c r="D838" s="378" t="s">
        <v>613</v>
      </c>
      <c r="E838" s="379" t="s">
        <v>30</v>
      </c>
      <c r="F838" s="376" t="s">
        <v>5971</v>
      </c>
      <c r="G838" s="380" t="s">
        <v>6038</v>
      </c>
      <c r="H838" s="543"/>
      <c r="I838" s="543"/>
      <c r="J838" s="543"/>
      <c r="K838" s="417" t="s">
        <v>3802</v>
      </c>
      <c r="L838" s="417" t="s">
        <v>3802</v>
      </c>
      <c r="M838" s="417" t="s">
        <v>3802</v>
      </c>
      <c r="N838" s="412"/>
      <c r="O838" s="412"/>
      <c r="P838" s="420"/>
      <c r="Q838" s="413"/>
      <c r="R838" s="413"/>
      <c r="S838" s="413"/>
      <c r="T838" s="413"/>
    </row>
    <row r="839" spans="1:34" s="414" customFormat="1" ht="19.2" customHeight="1">
      <c r="A839" s="379">
        <v>831</v>
      </c>
      <c r="B839" s="376" t="s">
        <v>6066</v>
      </c>
      <c r="C839" s="377" t="s">
        <v>6067</v>
      </c>
      <c r="D839" s="378" t="s">
        <v>218</v>
      </c>
      <c r="E839" s="379" t="s">
        <v>31</v>
      </c>
      <c r="F839" s="376" t="s">
        <v>4878</v>
      </c>
      <c r="G839" s="380" t="s">
        <v>6038</v>
      </c>
      <c r="H839" s="543"/>
      <c r="I839" s="543"/>
      <c r="J839" s="543"/>
      <c r="K839" s="417" t="s">
        <v>3802</v>
      </c>
      <c r="L839" s="417" t="s">
        <v>3802</v>
      </c>
      <c r="M839" s="417" t="s">
        <v>3802</v>
      </c>
      <c r="N839" s="412"/>
      <c r="O839" s="412"/>
      <c r="P839" s="420"/>
      <c r="Q839" s="413"/>
      <c r="R839" s="413"/>
      <c r="S839" s="413"/>
      <c r="T839" s="413"/>
    </row>
    <row r="840" spans="1:34" s="414" customFormat="1" ht="19.2" customHeight="1">
      <c r="A840" s="379">
        <v>832</v>
      </c>
      <c r="B840" s="376" t="s">
        <v>6068</v>
      </c>
      <c r="C840" s="377" t="s">
        <v>552</v>
      </c>
      <c r="D840" s="378" t="s">
        <v>987</v>
      </c>
      <c r="E840" s="379" t="s">
        <v>30</v>
      </c>
      <c r="F840" s="376" t="s">
        <v>5489</v>
      </c>
      <c r="G840" s="380" t="s">
        <v>6038</v>
      </c>
      <c r="H840" s="543"/>
      <c r="I840" s="543"/>
      <c r="J840" s="543"/>
      <c r="K840" s="417" t="s">
        <v>3802</v>
      </c>
      <c r="L840" s="417" t="s">
        <v>3802</v>
      </c>
      <c r="M840" s="417" t="s">
        <v>3802</v>
      </c>
      <c r="N840" s="412"/>
      <c r="O840" s="412"/>
      <c r="P840" s="420"/>
      <c r="Q840" s="413"/>
      <c r="R840" s="413"/>
      <c r="S840" s="413"/>
      <c r="T840" s="413"/>
    </row>
    <row r="841" spans="1:34" s="414" customFormat="1" ht="19.2" customHeight="1">
      <c r="A841" s="379">
        <v>833</v>
      </c>
      <c r="B841" s="376" t="s">
        <v>6069</v>
      </c>
      <c r="C841" s="377" t="s">
        <v>6070</v>
      </c>
      <c r="D841" s="378" t="s">
        <v>310</v>
      </c>
      <c r="E841" s="379" t="s">
        <v>30</v>
      </c>
      <c r="F841" s="376" t="s">
        <v>6071</v>
      </c>
      <c r="G841" s="380" t="s">
        <v>6038</v>
      </c>
      <c r="H841" s="543"/>
      <c r="I841" s="543"/>
      <c r="J841" s="543"/>
      <c r="K841" s="417" t="s">
        <v>3802</v>
      </c>
      <c r="L841" s="417" t="s">
        <v>3802</v>
      </c>
      <c r="M841" s="417" t="s">
        <v>3802</v>
      </c>
      <c r="N841" s="412"/>
      <c r="O841" s="412"/>
      <c r="P841" s="420"/>
      <c r="Q841" s="413"/>
      <c r="R841" s="413"/>
      <c r="S841" s="413"/>
      <c r="T841" s="413"/>
    </row>
    <row r="842" spans="1:34" s="414" customFormat="1" ht="19.2" customHeight="1">
      <c r="A842" s="379">
        <v>834</v>
      </c>
      <c r="B842" s="376" t="s">
        <v>6072</v>
      </c>
      <c r="C842" s="377" t="s">
        <v>6073</v>
      </c>
      <c r="D842" s="378" t="s">
        <v>1985</v>
      </c>
      <c r="E842" s="379" t="s">
        <v>31</v>
      </c>
      <c r="F842" s="376" t="s">
        <v>6074</v>
      </c>
      <c r="G842" s="380" t="s">
        <v>6038</v>
      </c>
      <c r="H842" s="543"/>
      <c r="I842" s="543"/>
      <c r="J842" s="543"/>
      <c r="K842" s="417" t="s">
        <v>3802</v>
      </c>
      <c r="L842" s="417" t="s">
        <v>3802</v>
      </c>
      <c r="M842" s="417" t="s">
        <v>3802</v>
      </c>
      <c r="N842" s="412"/>
      <c r="O842" s="412"/>
      <c r="P842" s="420"/>
      <c r="Q842" s="413"/>
      <c r="R842" s="413"/>
      <c r="S842" s="413"/>
      <c r="T842" s="413"/>
    </row>
    <row r="843" spans="1:34" s="414" customFormat="1" ht="19.2" customHeight="1">
      <c r="A843" s="379">
        <v>835</v>
      </c>
      <c r="B843" s="376" t="s">
        <v>6075</v>
      </c>
      <c r="C843" s="377" t="s">
        <v>6076</v>
      </c>
      <c r="D843" s="378" t="s">
        <v>1588</v>
      </c>
      <c r="E843" s="379" t="s">
        <v>31</v>
      </c>
      <c r="F843" s="376" t="s">
        <v>1563</v>
      </c>
      <c r="G843" s="380" t="s">
        <v>6038</v>
      </c>
      <c r="H843" s="543"/>
      <c r="I843" s="543"/>
      <c r="J843" s="543"/>
      <c r="K843" s="417" t="s">
        <v>3802</v>
      </c>
      <c r="L843" s="417" t="s">
        <v>3802</v>
      </c>
      <c r="M843" s="417" t="s">
        <v>3802</v>
      </c>
      <c r="N843" s="412"/>
      <c r="O843" s="412"/>
      <c r="P843" s="420"/>
      <c r="Q843" s="413"/>
      <c r="R843" s="413"/>
      <c r="S843" s="413"/>
      <c r="T843" s="413"/>
    </row>
    <row r="844" spans="1:34" s="414" customFormat="1" ht="19.2" customHeight="1">
      <c r="A844" s="379">
        <v>836</v>
      </c>
      <c r="B844" s="376" t="s">
        <v>6077</v>
      </c>
      <c r="C844" s="377" t="s">
        <v>573</v>
      </c>
      <c r="D844" s="378" t="s">
        <v>790</v>
      </c>
      <c r="E844" s="379" t="s">
        <v>31</v>
      </c>
      <c r="F844" s="376" t="s">
        <v>6030</v>
      </c>
      <c r="G844" s="380" t="s">
        <v>6038</v>
      </c>
      <c r="H844" s="543"/>
      <c r="I844" s="543"/>
      <c r="J844" s="543"/>
      <c r="K844" s="417" t="s">
        <v>3802</v>
      </c>
      <c r="L844" s="417" t="s">
        <v>3802</v>
      </c>
      <c r="M844" s="417" t="s">
        <v>3802</v>
      </c>
      <c r="N844" s="412"/>
      <c r="O844" s="412"/>
      <c r="P844" s="420"/>
      <c r="Q844" s="413"/>
      <c r="R844" s="413"/>
      <c r="S844" s="413"/>
      <c r="T844" s="413"/>
    </row>
    <row r="845" spans="1:34" s="414" customFormat="1" ht="19.2" customHeight="1">
      <c r="A845" s="379">
        <v>837</v>
      </c>
      <c r="B845" s="376" t="s">
        <v>6078</v>
      </c>
      <c r="C845" s="377" t="s">
        <v>6079</v>
      </c>
      <c r="D845" s="378" t="s">
        <v>231</v>
      </c>
      <c r="E845" s="379" t="s">
        <v>30</v>
      </c>
      <c r="F845" s="376" t="s">
        <v>5841</v>
      </c>
      <c r="G845" s="380" t="s">
        <v>6038</v>
      </c>
      <c r="H845" s="543"/>
      <c r="I845" s="543"/>
      <c r="J845" s="543"/>
      <c r="K845" s="417" t="s">
        <v>3802</v>
      </c>
      <c r="L845" s="417" t="s">
        <v>3802</v>
      </c>
      <c r="M845" s="417" t="s">
        <v>3802</v>
      </c>
      <c r="N845" s="412"/>
      <c r="O845" s="412"/>
      <c r="P845" s="420"/>
      <c r="Q845" s="413"/>
      <c r="R845" s="413"/>
      <c r="S845" s="413"/>
      <c r="T845" s="413"/>
    </row>
    <row r="846" spans="1:34" s="414" customFormat="1" ht="19.2" customHeight="1">
      <c r="A846" s="379">
        <v>838</v>
      </c>
      <c r="B846" s="376" t="s">
        <v>6080</v>
      </c>
      <c r="C846" s="377" t="s">
        <v>2235</v>
      </c>
      <c r="D846" s="378" t="s">
        <v>314</v>
      </c>
      <c r="E846" s="379" t="s">
        <v>30</v>
      </c>
      <c r="F846" s="376" t="s">
        <v>5508</v>
      </c>
      <c r="G846" s="380" t="s">
        <v>6038</v>
      </c>
      <c r="H846" s="543"/>
      <c r="I846" s="543"/>
      <c r="J846" s="543"/>
      <c r="K846" s="417" t="s">
        <v>3802</v>
      </c>
      <c r="L846" s="417" t="s">
        <v>3802</v>
      </c>
      <c r="M846" s="417" t="s">
        <v>3802</v>
      </c>
      <c r="N846" s="412"/>
      <c r="O846" s="412"/>
      <c r="P846" s="420"/>
      <c r="Q846" s="413"/>
      <c r="R846" s="413"/>
      <c r="S846" s="413"/>
      <c r="T846" s="413"/>
    </row>
    <row r="847" spans="1:34" s="414" customFormat="1" ht="19.2" customHeight="1">
      <c r="A847" s="379">
        <v>839</v>
      </c>
      <c r="B847" s="376" t="s">
        <v>6081</v>
      </c>
      <c r="C847" s="377" t="s">
        <v>1699</v>
      </c>
      <c r="D847" s="378" t="s">
        <v>897</v>
      </c>
      <c r="E847" s="379" t="s">
        <v>31</v>
      </c>
      <c r="F847" s="376" t="s">
        <v>4566</v>
      </c>
      <c r="G847" s="380" t="s">
        <v>6038</v>
      </c>
      <c r="H847" s="549"/>
      <c r="I847" s="549"/>
      <c r="J847" s="549"/>
      <c r="K847" s="417" t="s">
        <v>3802</v>
      </c>
      <c r="L847" s="417" t="s">
        <v>3802</v>
      </c>
      <c r="M847" s="417" t="s">
        <v>3802</v>
      </c>
      <c r="N847" s="417"/>
      <c r="O847" s="417"/>
      <c r="P847" s="418"/>
      <c r="Q847" s="415"/>
      <c r="R847" s="415"/>
      <c r="S847" s="415"/>
      <c r="T847" s="415"/>
      <c r="U847" s="416"/>
      <c r="V847" s="416"/>
      <c r="W847" s="416"/>
      <c r="X847" s="416"/>
      <c r="Y847" s="416"/>
      <c r="Z847" s="416"/>
      <c r="AA847" s="416"/>
      <c r="AB847" s="416"/>
      <c r="AC847" s="416"/>
      <c r="AD847" s="416"/>
      <c r="AE847" s="416"/>
      <c r="AF847" s="416"/>
      <c r="AG847" s="416"/>
      <c r="AH847" s="416"/>
    </row>
    <row r="848" spans="1:34" s="414" customFormat="1" ht="19.2" customHeight="1">
      <c r="A848" s="379">
        <v>840</v>
      </c>
      <c r="B848" s="376" t="s">
        <v>6082</v>
      </c>
      <c r="C848" s="377" t="s">
        <v>6083</v>
      </c>
      <c r="D848" s="378" t="s">
        <v>897</v>
      </c>
      <c r="E848" s="379" t="s">
        <v>31</v>
      </c>
      <c r="F848" s="376" t="s">
        <v>5360</v>
      </c>
      <c r="G848" s="380" t="s">
        <v>6038</v>
      </c>
      <c r="H848" s="548"/>
      <c r="I848" s="548"/>
      <c r="J848" s="548"/>
      <c r="K848" s="417" t="s">
        <v>3802</v>
      </c>
      <c r="L848" s="417" t="s">
        <v>3802</v>
      </c>
      <c r="M848" s="417" t="s">
        <v>3802</v>
      </c>
      <c r="N848" s="417"/>
      <c r="O848" s="417"/>
      <c r="P848" s="418"/>
      <c r="Q848" s="413"/>
      <c r="R848" s="413"/>
      <c r="S848" s="413"/>
      <c r="T848" s="413"/>
    </row>
    <row r="849" spans="1:20" s="414" customFormat="1" ht="19.2" customHeight="1">
      <c r="A849" s="379">
        <v>841</v>
      </c>
      <c r="B849" s="376" t="s">
        <v>6084</v>
      </c>
      <c r="C849" s="377" t="s">
        <v>6085</v>
      </c>
      <c r="D849" s="378" t="s">
        <v>1700</v>
      </c>
      <c r="E849" s="379" t="s">
        <v>31</v>
      </c>
      <c r="F849" s="376" t="s">
        <v>6086</v>
      </c>
      <c r="G849" s="380" t="s">
        <v>6038</v>
      </c>
      <c r="H849" s="549"/>
      <c r="I849" s="549"/>
      <c r="J849" s="549"/>
      <c r="K849" s="417" t="s">
        <v>3802</v>
      </c>
      <c r="L849" s="417" t="s">
        <v>3802</v>
      </c>
      <c r="M849" s="417" t="s">
        <v>3802</v>
      </c>
      <c r="N849" s="417"/>
      <c r="O849" s="417"/>
      <c r="P849" s="418"/>
      <c r="Q849" s="413"/>
      <c r="R849" s="413"/>
      <c r="S849" s="413"/>
      <c r="T849" s="413"/>
    </row>
    <row r="850" spans="1:20" s="414" customFormat="1" ht="19.2" customHeight="1">
      <c r="A850" s="379">
        <v>842</v>
      </c>
      <c r="B850" s="376" t="s">
        <v>6087</v>
      </c>
      <c r="C850" s="377" t="s">
        <v>6088</v>
      </c>
      <c r="D850" s="378" t="s">
        <v>1595</v>
      </c>
      <c r="E850" s="379" t="s">
        <v>31</v>
      </c>
      <c r="F850" s="376" t="s">
        <v>4695</v>
      </c>
      <c r="G850" s="380" t="s">
        <v>6038</v>
      </c>
      <c r="H850" s="557"/>
      <c r="I850" s="557"/>
      <c r="J850" s="557"/>
      <c r="K850" s="417" t="s">
        <v>3802</v>
      </c>
      <c r="L850" s="417" t="s">
        <v>3802</v>
      </c>
      <c r="M850" s="417" t="s">
        <v>3802</v>
      </c>
      <c r="N850" s="417"/>
      <c r="O850" s="417"/>
      <c r="P850" s="418"/>
      <c r="Q850" s="413"/>
      <c r="R850" s="413"/>
      <c r="S850" s="413"/>
      <c r="T850" s="413"/>
    </row>
    <row r="851" spans="1:20" s="414" customFormat="1" ht="19.2" customHeight="1">
      <c r="A851" s="379">
        <v>843</v>
      </c>
      <c r="B851" s="376" t="s">
        <v>6089</v>
      </c>
      <c r="C851" s="377" t="s">
        <v>6090</v>
      </c>
      <c r="D851" s="378" t="s">
        <v>1932</v>
      </c>
      <c r="E851" s="379" t="s">
        <v>31</v>
      </c>
      <c r="F851" s="376" t="s">
        <v>5836</v>
      </c>
      <c r="G851" s="380" t="s">
        <v>6038</v>
      </c>
      <c r="H851" s="528"/>
      <c r="I851" s="528"/>
      <c r="J851" s="528"/>
      <c r="K851" s="417" t="s">
        <v>3802</v>
      </c>
      <c r="L851" s="417" t="s">
        <v>3802</v>
      </c>
      <c r="M851" s="417" t="s">
        <v>3802</v>
      </c>
      <c r="N851" s="412"/>
      <c r="O851" s="412"/>
      <c r="P851" s="420"/>
      <c r="Q851" s="413"/>
      <c r="R851" s="413"/>
      <c r="S851" s="413"/>
      <c r="T851" s="413"/>
    </row>
    <row r="852" spans="1:20" s="414" customFormat="1" ht="19.2" customHeight="1">
      <c r="A852" s="379">
        <v>844</v>
      </c>
      <c r="B852" s="376" t="s">
        <v>6091</v>
      </c>
      <c r="C852" s="377" t="s">
        <v>2505</v>
      </c>
      <c r="D852" s="378" t="s">
        <v>911</v>
      </c>
      <c r="E852" s="379" t="s">
        <v>31</v>
      </c>
      <c r="F852" s="376" t="s">
        <v>6092</v>
      </c>
      <c r="G852" s="380" t="s">
        <v>6038</v>
      </c>
      <c r="H852" s="528"/>
      <c r="I852" s="528"/>
      <c r="J852" s="528"/>
      <c r="K852" s="417" t="s">
        <v>3802</v>
      </c>
      <c r="L852" s="417" t="s">
        <v>3802</v>
      </c>
      <c r="M852" s="417" t="s">
        <v>3802</v>
      </c>
      <c r="N852" s="412"/>
      <c r="O852" s="412"/>
      <c r="P852" s="420"/>
      <c r="Q852" s="413"/>
      <c r="R852" s="413"/>
      <c r="S852" s="413"/>
      <c r="T852" s="413"/>
    </row>
    <row r="853" spans="1:20" s="414" customFormat="1" ht="19.2" customHeight="1">
      <c r="A853" s="379">
        <v>845</v>
      </c>
      <c r="B853" s="376" t="s">
        <v>6093</v>
      </c>
      <c r="C853" s="377" t="s">
        <v>6094</v>
      </c>
      <c r="D853" s="378" t="s">
        <v>247</v>
      </c>
      <c r="E853" s="379" t="s">
        <v>30</v>
      </c>
      <c r="F853" s="376" t="s">
        <v>5047</v>
      </c>
      <c r="G853" s="380" t="s">
        <v>6095</v>
      </c>
      <c r="H853" s="528"/>
      <c r="I853" s="528"/>
      <c r="J853" s="528"/>
      <c r="K853" s="417" t="s">
        <v>3802</v>
      </c>
      <c r="L853" s="417" t="s">
        <v>3802</v>
      </c>
      <c r="M853" s="417" t="s">
        <v>3802</v>
      </c>
      <c r="N853" s="412"/>
      <c r="O853" s="412"/>
      <c r="P853" s="420"/>
      <c r="Q853" s="413"/>
      <c r="R853" s="413"/>
      <c r="S853" s="413"/>
      <c r="T853" s="413"/>
    </row>
    <row r="854" spans="1:20" s="414" customFormat="1" ht="19.2" customHeight="1">
      <c r="A854" s="379">
        <v>846</v>
      </c>
      <c r="B854" s="376" t="s">
        <v>6096</v>
      </c>
      <c r="C854" s="377" t="s">
        <v>6097</v>
      </c>
      <c r="D854" s="378" t="s">
        <v>520</v>
      </c>
      <c r="E854" s="379" t="s">
        <v>30</v>
      </c>
      <c r="F854" s="376" t="s">
        <v>6098</v>
      </c>
      <c r="G854" s="380" t="s">
        <v>6095</v>
      </c>
      <c r="H854" s="543"/>
      <c r="I854" s="543"/>
      <c r="J854" s="543"/>
      <c r="K854" s="417" t="s">
        <v>3802</v>
      </c>
      <c r="L854" s="417" t="s">
        <v>3802</v>
      </c>
      <c r="M854" s="417" t="s">
        <v>3802</v>
      </c>
      <c r="N854" s="412"/>
      <c r="O854" s="412"/>
      <c r="P854" s="420"/>
      <c r="Q854" s="413"/>
      <c r="R854" s="413"/>
      <c r="S854" s="413"/>
      <c r="T854" s="413"/>
    </row>
    <row r="855" spans="1:20" s="414" customFormat="1" ht="19.2" customHeight="1">
      <c r="A855" s="379">
        <v>847</v>
      </c>
      <c r="B855" s="376" t="s">
        <v>6099</v>
      </c>
      <c r="C855" s="377" t="s">
        <v>1454</v>
      </c>
      <c r="D855" s="378" t="s">
        <v>75</v>
      </c>
      <c r="E855" s="379" t="s">
        <v>30</v>
      </c>
      <c r="F855" s="376" t="s">
        <v>6100</v>
      </c>
      <c r="G855" s="380" t="s">
        <v>6095</v>
      </c>
      <c r="H855" s="543"/>
      <c r="I855" s="543"/>
      <c r="J855" s="543"/>
      <c r="K855" s="417" t="s">
        <v>3802</v>
      </c>
      <c r="L855" s="417" t="s">
        <v>3802</v>
      </c>
      <c r="M855" s="417" t="s">
        <v>3802</v>
      </c>
      <c r="N855" s="412"/>
      <c r="O855" s="412"/>
      <c r="P855" s="420"/>
      <c r="Q855" s="413"/>
      <c r="R855" s="413"/>
      <c r="S855" s="413"/>
      <c r="T855" s="413"/>
    </row>
    <row r="856" spans="1:20" s="414" customFormat="1" ht="19.2" customHeight="1">
      <c r="A856" s="379">
        <v>848</v>
      </c>
      <c r="B856" s="376" t="s">
        <v>6101</v>
      </c>
      <c r="C856" s="377" t="s">
        <v>1188</v>
      </c>
      <c r="D856" s="378" t="s">
        <v>79</v>
      </c>
      <c r="E856" s="379" t="s">
        <v>30</v>
      </c>
      <c r="F856" s="376" t="s">
        <v>5833</v>
      </c>
      <c r="G856" s="380" t="s">
        <v>6095</v>
      </c>
      <c r="H856" s="543"/>
      <c r="I856" s="543"/>
      <c r="J856" s="543"/>
      <c r="K856" s="417" t="s">
        <v>3802</v>
      </c>
      <c r="L856" s="417" t="s">
        <v>3802</v>
      </c>
      <c r="M856" s="417" t="s">
        <v>3802</v>
      </c>
      <c r="N856" s="412"/>
      <c r="O856" s="412"/>
      <c r="P856" s="420"/>
      <c r="Q856" s="413"/>
      <c r="R856" s="413"/>
      <c r="S856" s="413"/>
      <c r="T856" s="413"/>
    </row>
    <row r="857" spans="1:20" s="414" customFormat="1" ht="19.2" customHeight="1">
      <c r="A857" s="379">
        <v>849</v>
      </c>
      <c r="B857" s="376" t="s">
        <v>6102</v>
      </c>
      <c r="C857" s="377" t="s">
        <v>6103</v>
      </c>
      <c r="D857" s="378" t="s">
        <v>587</v>
      </c>
      <c r="E857" s="379" t="s">
        <v>30</v>
      </c>
      <c r="F857" s="376" t="s">
        <v>6104</v>
      </c>
      <c r="G857" s="380" t="s">
        <v>6095</v>
      </c>
      <c r="H857" s="528"/>
      <c r="I857" s="528"/>
      <c r="J857" s="528"/>
      <c r="K857" s="417" t="s">
        <v>3802</v>
      </c>
      <c r="L857" s="417" t="s">
        <v>3802</v>
      </c>
      <c r="M857" s="417" t="s">
        <v>3802</v>
      </c>
      <c r="N857" s="412"/>
      <c r="O857" s="412"/>
      <c r="P857" s="420"/>
      <c r="Q857" s="413"/>
      <c r="R857" s="413"/>
      <c r="S857" s="413"/>
      <c r="T857" s="413"/>
    </row>
    <row r="858" spans="1:20" s="414" customFormat="1" ht="19.2" customHeight="1">
      <c r="A858" s="379">
        <v>850</v>
      </c>
      <c r="B858" s="376" t="s">
        <v>6105</v>
      </c>
      <c r="C858" s="377" t="s">
        <v>126</v>
      </c>
      <c r="D858" s="378" t="s">
        <v>190</v>
      </c>
      <c r="E858" s="379" t="s">
        <v>30</v>
      </c>
      <c r="F858" s="376" t="s">
        <v>4667</v>
      </c>
      <c r="G858" s="380" t="s">
        <v>6095</v>
      </c>
      <c r="H858" s="543"/>
      <c r="I858" s="543"/>
      <c r="J858" s="543"/>
      <c r="K858" s="417" t="s">
        <v>3802</v>
      </c>
      <c r="L858" s="417" t="s">
        <v>3802</v>
      </c>
      <c r="M858" s="417" t="s">
        <v>3802</v>
      </c>
      <c r="N858" s="412"/>
      <c r="O858" s="412"/>
      <c r="P858" s="420"/>
      <c r="Q858" s="413"/>
      <c r="R858" s="413"/>
      <c r="S858" s="413"/>
      <c r="T858" s="413"/>
    </row>
    <row r="859" spans="1:20" s="414" customFormat="1" ht="19.2" customHeight="1">
      <c r="A859" s="379">
        <v>851</v>
      </c>
      <c r="B859" s="376" t="s">
        <v>6106</v>
      </c>
      <c r="C859" s="377" t="s">
        <v>2739</v>
      </c>
      <c r="D859" s="378" t="s">
        <v>100</v>
      </c>
      <c r="E859" s="379" t="s">
        <v>30</v>
      </c>
      <c r="F859" s="376" t="s">
        <v>2495</v>
      </c>
      <c r="G859" s="380" t="s">
        <v>6095</v>
      </c>
      <c r="H859" s="528"/>
      <c r="I859" s="528"/>
      <c r="J859" s="528"/>
      <c r="K859" s="417" t="s">
        <v>3802</v>
      </c>
      <c r="L859" s="417" t="s">
        <v>3802</v>
      </c>
      <c r="M859" s="417" t="s">
        <v>3802</v>
      </c>
      <c r="N859" s="412"/>
      <c r="O859" s="412"/>
      <c r="P859" s="420"/>
      <c r="Q859" s="413"/>
      <c r="R859" s="413"/>
      <c r="S859" s="413"/>
      <c r="T859" s="413"/>
    </row>
    <row r="860" spans="1:20" s="414" customFormat="1" ht="19.2" customHeight="1">
      <c r="A860" s="379">
        <v>852</v>
      </c>
      <c r="B860" s="376" t="s">
        <v>6107</v>
      </c>
      <c r="C860" s="377" t="s">
        <v>597</v>
      </c>
      <c r="D860" s="378" t="s">
        <v>110</v>
      </c>
      <c r="E860" s="379" t="s">
        <v>30</v>
      </c>
      <c r="F860" s="376" t="s">
        <v>4910</v>
      </c>
      <c r="G860" s="380" t="s">
        <v>6095</v>
      </c>
      <c r="H860" s="528"/>
      <c r="I860" s="528"/>
      <c r="J860" s="528"/>
      <c r="K860" s="417" t="s">
        <v>3802</v>
      </c>
      <c r="L860" s="417" t="s">
        <v>3802</v>
      </c>
      <c r="M860" s="417" t="s">
        <v>3802</v>
      </c>
      <c r="N860" s="412"/>
      <c r="O860" s="412"/>
      <c r="P860" s="420"/>
      <c r="Q860" s="413"/>
      <c r="R860" s="413"/>
      <c r="S860" s="413"/>
      <c r="T860" s="413"/>
    </row>
    <row r="861" spans="1:20" s="414" customFormat="1" ht="19.2" customHeight="1">
      <c r="A861" s="379">
        <v>853</v>
      </c>
      <c r="B861" s="376" t="s">
        <v>6108</v>
      </c>
      <c r="C861" s="377" t="s">
        <v>2617</v>
      </c>
      <c r="D861" s="378" t="s">
        <v>238</v>
      </c>
      <c r="E861" s="379" t="s">
        <v>30</v>
      </c>
      <c r="F861" s="376" t="s">
        <v>4961</v>
      </c>
      <c r="G861" s="380" t="s">
        <v>6095</v>
      </c>
      <c r="H861" s="528"/>
      <c r="I861" s="528"/>
      <c r="J861" s="528"/>
      <c r="K861" s="417" t="s">
        <v>3802</v>
      </c>
      <c r="L861" s="417" t="s">
        <v>3802</v>
      </c>
      <c r="M861" s="417" t="s">
        <v>3802</v>
      </c>
      <c r="N861" s="412"/>
      <c r="O861" s="412"/>
      <c r="P861" s="420"/>
      <c r="Q861" s="413"/>
      <c r="R861" s="413"/>
      <c r="S861" s="413"/>
      <c r="T861" s="413"/>
    </row>
    <row r="862" spans="1:20" s="414" customFormat="1" ht="19.2" customHeight="1">
      <c r="A862" s="379">
        <v>854</v>
      </c>
      <c r="B862" s="376" t="s">
        <v>6109</v>
      </c>
      <c r="C862" s="377" t="s">
        <v>6110</v>
      </c>
      <c r="D862" s="378" t="s">
        <v>467</v>
      </c>
      <c r="E862" s="379" t="s">
        <v>30</v>
      </c>
      <c r="F862" s="376" t="s">
        <v>5045</v>
      </c>
      <c r="G862" s="380" t="s">
        <v>6095</v>
      </c>
      <c r="H862" s="528"/>
      <c r="I862" s="528"/>
      <c r="J862" s="528"/>
      <c r="K862" s="417" t="s">
        <v>3802</v>
      </c>
      <c r="L862" s="417" t="s">
        <v>3802</v>
      </c>
      <c r="M862" s="417" t="s">
        <v>3802</v>
      </c>
      <c r="N862" s="412"/>
      <c r="O862" s="412"/>
      <c r="P862" s="420"/>
      <c r="Q862" s="413"/>
      <c r="R862" s="413"/>
      <c r="S862" s="413"/>
      <c r="T862" s="413"/>
    </row>
    <row r="863" spans="1:20" s="414" customFormat="1" ht="19.2" customHeight="1">
      <c r="A863" s="379">
        <v>855</v>
      </c>
      <c r="B863" s="376" t="s">
        <v>6111</v>
      </c>
      <c r="C863" s="377" t="s">
        <v>2935</v>
      </c>
      <c r="D863" s="378" t="s">
        <v>320</v>
      </c>
      <c r="E863" s="379" t="s">
        <v>31</v>
      </c>
      <c r="F863" s="376" t="s">
        <v>6112</v>
      </c>
      <c r="G863" s="380" t="s">
        <v>6113</v>
      </c>
      <c r="H863" s="528"/>
      <c r="I863" s="528"/>
      <c r="J863" s="528"/>
      <c r="K863" s="417" t="s">
        <v>3802</v>
      </c>
      <c r="L863" s="417" t="s">
        <v>3802</v>
      </c>
      <c r="M863" s="417" t="s">
        <v>3802</v>
      </c>
      <c r="N863" s="412"/>
      <c r="O863" s="412"/>
      <c r="P863" s="420"/>
      <c r="Q863" s="413"/>
      <c r="R863" s="413"/>
      <c r="S863" s="413"/>
      <c r="T863" s="413"/>
    </row>
    <row r="864" spans="1:20" s="414" customFormat="1" ht="19.2" customHeight="1">
      <c r="A864" s="379">
        <v>856</v>
      </c>
      <c r="B864" s="376" t="s">
        <v>6114</v>
      </c>
      <c r="C864" s="377" t="s">
        <v>1044</v>
      </c>
      <c r="D864" s="378" t="s">
        <v>34</v>
      </c>
      <c r="E864" s="379" t="s">
        <v>30</v>
      </c>
      <c r="F864" s="376" t="s">
        <v>1293</v>
      </c>
      <c r="G864" s="380" t="s">
        <v>6113</v>
      </c>
      <c r="H864" s="528"/>
      <c r="I864" s="528"/>
      <c r="J864" s="528"/>
      <c r="K864" s="417" t="s">
        <v>3802</v>
      </c>
      <c r="L864" s="417" t="s">
        <v>3802</v>
      </c>
      <c r="M864" s="417" t="s">
        <v>3802</v>
      </c>
      <c r="N864" s="412"/>
      <c r="O864" s="412"/>
      <c r="P864" s="420"/>
      <c r="Q864" s="413"/>
      <c r="R864" s="413"/>
      <c r="S864" s="413"/>
      <c r="T864" s="413"/>
    </row>
    <row r="865" spans="1:20" s="414" customFormat="1" ht="19.2" customHeight="1">
      <c r="A865" s="379">
        <v>857</v>
      </c>
      <c r="B865" s="376" t="s">
        <v>6115</v>
      </c>
      <c r="C865" s="377" t="s">
        <v>1746</v>
      </c>
      <c r="D865" s="378" t="s">
        <v>333</v>
      </c>
      <c r="E865" s="379" t="s">
        <v>30</v>
      </c>
      <c r="F865" s="376" t="s">
        <v>6116</v>
      </c>
      <c r="G865" s="380" t="s">
        <v>6113</v>
      </c>
      <c r="H865" s="528"/>
      <c r="I865" s="528"/>
      <c r="J865" s="528"/>
      <c r="K865" s="417" t="s">
        <v>3802</v>
      </c>
      <c r="L865" s="417" t="s">
        <v>3802</v>
      </c>
      <c r="M865" s="417" t="s">
        <v>3802</v>
      </c>
      <c r="N865" s="412"/>
      <c r="O865" s="412"/>
      <c r="P865" s="420"/>
      <c r="Q865" s="413"/>
      <c r="R865" s="413"/>
      <c r="S865" s="413"/>
      <c r="T865" s="413"/>
    </row>
    <row r="866" spans="1:20" s="414" customFormat="1" ht="19.2" customHeight="1">
      <c r="A866" s="379">
        <v>858</v>
      </c>
      <c r="B866" s="376" t="s">
        <v>6117</v>
      </c>
      <c r="C866" s="377" t="s">
        <v>6118</v>
      </c>
      <c r="D866" s="378" t="s">
        <v>333</v>
      </c>
      <c r="E866" s="379" t="s">
        <v>30</v>
      </c>
      <c r="F866" s="376" t="s">
        <v>4156</v>
      </c>
      <c r="G866" s="380" t="s">
        <v>6113</v>
      </c>
      <c r="H866" s="528"/>
      <c r="I866" s="528"/>
      <c r="J866" s="528"/>
      <c r="K866" s="417" t="s">
        <v>3802</v>
      </c>
      <c r="L866" s="417" t="s">
        <v>3802</v>
      </c>
      <c r="M866" s="417" t="s">
        <v>3802</v>
      </c>
      <c r="N866" s="412"/>
      <c r="O866" s="412"/>
      <c r="P866" s="420"/>
      <c r="Q866" s="413"/>
      <c r="R866" s="413"/>
      <c r="S866" s="413"/>
      <c r="T866" s="413"/>
    </row>
    <row r="867" spans="1:20" s="414" customFormat="1" ht="19.2" customHeight="1">
      <c r="A867" s="379">
        <v>859</v>
      </c>
      <c r="B867" s="376" t="s">
        <v>6119</v>
      </c>
      <c r="C867" s="377" t="s">
        <v>1156</v>
      </c>
      <c r="D867" s="378" t="s">
        <v>1630</v>
      </c>
      <c r="E867" s="379" t="s">
        <v>31</v>
      </c>
      <c r="F867" s="376" t="s">
        <v>4884</v>
      </c>
      <c r="G867" s="380" t="s">
        <v>6113</v>
      </c>
      <c r="H867" s="549"/>
      <c r="I867" s="549"/>
      <c r="J867" s="549"/>
      <c r="K867" s="417" t="s">
        <v>3802</v>
      </c>
      <c r="L867" s="417" t="s">
        <v>3802</v>
      </c>
      <c r="M867" s="417" t="s">
        <v>3802</v>
      </c>
      <c r="N867" s="417"/>
      <c r="O867" s="417"/>
      <c r="P867" s="418"/>
      <c r="Q867" s="413"/>
      <c r="R867" s="413"/>
      <c r="S867" s="413"/>
      <c r="T867" s="413"/>
    </row>
    <row r="868" spans="1:20" s="414" customFormat="1" ht="19.2" customHeight="1">
      <c r="A868" s="379">
        <v>860</v>
      </c>
      <c r="B868" s="376" t="s">
        <v>6120</v>
      </c>
      <c r="C868" s="377" t="s">
        <v>6121</v>
      </c>
      <c r="D868" s="378" t="s">
        <v>725</v>
      </c>
      <c r="E868" s="379" t="s">
        <v>31</v>
      </c>
      <c r="F868" s="376" t="s">
        <v>4704</v>
      </c>
      <c r="G868" s="380" t="s">
        <v>6113</v>
      </c>
      <c r="H868" s="543"/>
      <c r="I868" s="543"/>
      <c r="J868" s="543"/>
      <c r="K868" s="417" t="s">
        <v>3802</v>
      </c>
      <c r="L868" s="417" t="s">
        <v>3802</v>
      </c>
      <c r="M868" s="417" t="s">
        <v>3802</v>
      </c>
      <c r="N868" s="412"/>
      <c r="O868" s="412"/>
      <c r="P868" s="420"/>
      <c r="Q868" s="413"/>
      <c r="R868" s="413"/>
      <c r="S868" s="413"/>
      <c r="T868" s="413"/>
    </row>
    <row r="869" spans="1:20" s="414" customFormat="1" ht="19.2" customHeight="1">
      <c r="A869" s="379">
        <v>861</v>
      </c>
      <c r="B869" s="376" t="s">
        <v>6122</v>
      </c>
      <c r="C869" s="377" t="s">
        <v>6123</v>
      </c>
      <c r="D869" s="378" t="s">
        <v>147</v>
      </c>
      <c r="E869" s="379" t="s">
        <v>30</v>
      </c>
      <c r="F869" s="376" t="s">
        <v>5489</v>
      </c>
      <c r="G869" s="380" t="s">
        <v>6113</v>
      </c>
      <c r="H869" s="543"/>
      <c r="I869" s="543"/>
      <c r="J869" s="543"/>
      <c r="K869" s="417" t="s">
        <v>3802</v>
      </c>
      <c r="L869" s="417" t="s">
        <v>3802</v>
      </c>
      <c r="M869" s="417" t="s">
        <v>3802</v>
      </c>
      <c r="N869" s="412"/>
      <c r="O869" s="412"/>
      <c r="P869" s="420"/>
      <c r="Q869" s="413"/>
      <c r="R869" s="413"/>
      <c r="S869" s="413"/>
      <c r="T869" s="413"/>
    </row>
    <row r="870" spans="1:20" s="414" customFormat="1" ht="19.2" customHeight="1">
      <c r="A870" s="379">
        <v>862</v>
      </c>
      <c r="B870" s="376" t="s">
        <v>6124</v>
      </c>
      <c r="C870" s="377" t="s">
        <v>1906</v>
      </c>
      <c r="D870" s="378" t="s">
        <v>151</v>
      </c>
      <c r="E870" s="379" t="s">
        <v>30</v>
      </c>
      <c r="F870" s="376" t="s">
        <v>5437</v>
      </c>
      <c r="G870" s="380" t="s">
        <v>6113</v>
      </c>
      <c r="H870" s="543"/>
      <c r="I870" s="543"/>
      <c r="J870" s="543"/>
      <c r="K870" s="417" t="s">
        <v>3802</v>
      </c>
      <c r="L870" s="417" t="s">
        <v>3802</v>
      </c>
      <c r="M870" s="417" t="s">
        <v>3802</v>
      </c>
      <c r="N870" s="412"/>
      <c r="O870" s="412"/>
      <c r="P870" s="420"/>
      <c r="Q870" s="413"/>
      <c r="R870" s="413"/>
      <c r="S870" s="413"/>
      <c r="T870" s="413"/>
    </row>
    <row r="871" spans="1:20" s="414" customFormat="1" ht="19.2" customHeight="1">
      <c r="A871" s="379">
        <v>863</v>
      </c>
      <c r="B871" s="376" t="s">
        <v>6125</v>
      </c>
      <c r="C871" s="377" t="s">
        <v>250</v>
      </c>
      <c r="D871" s="378" t="s">
        <v>75</v>
      </c>
      <c r="E871" s="379" t="s">
        <v>30</v>
      </c>
      <c r="F871" s="376" t="s">
        <v>5307</v>
      </c>
      <c r="G871" s="380" t="s">
        <v>6113</v>
      </c>
      <c r="H871" s="543"/>
      <c r="I871" s="543"/>
      <c r="J871" s="543"/>
      <c r="K871" s="417" t="s">
        <v>3802</v>
      </c>
      <c r="L871" s="417" t="s">
        <v>3802</v>
      </c>
      <c r="M871" s="417" t="s">
        <v>3802</v>
      </c>
      <c r="N871" s="412"/>
      <c r="O871" s="412"/>
      <c r="P871" s="420"/>
      <c r="Q871" s="413"/>
      <c r="R871" s="413"/>
      <c r="S871" s="413"/>
      <c r="T871" s="413"/>
    </row>
    <row r="872" spans="1:20" s="414" customFormat="1" ht="19.2" customHeight="1">
      <c r="A872" s="379">
        <v>864</v>
      </c>
      <c r="B872" s="376" t="s">
        <v>6126</v>
      </c>
      <c r="C872" s="377" t="s">
        <v>1555</v>
      </c>
      <c r="D872" s="378" t="s">
        <v>79</v>
      </c>
      <c r="E872" s="379" t="s">
        <v>30</v>
      </c>
      <c r="F872" s="376" t="s">
        <v>4510</v>
      </c>
      <c r="G872" s="380" t="s">
        <v>6113</v>
      </c>
      <c r="H872" s="543"/>
      <c r="I872" s="543"/>
      <c r="J872" s="543"/>
      <c r="K872" s="417" t="s">
        <v>3802</v>
      </c>
      <c r="L872" s="417" t="s">
        <v>3802</v>
      </c>
      <c r="M872" s="417" t="s">
        <v>3802</v>
      </c>
      <c r="N872" s="412"/>
      <c r="O872" s="412"/>
      <c r="P872" s="420"/>
      <c r="Q872" s="413"/>
      <c r="R872" s="413"/>
      <c r="S872" s="413"/>
      <c r="T872" s="413"/>
    </row>
    <row r="873" spans="1:20" s="414" customFormat="1" ht="19.2" customHeight="1">
      <c r="A873" s="379">
        <v>865</v>
      </c>
      <c r="B873" s="376" t="s">
        <v>6127</v>
      </c>
      <c r="C873" s="377" t="s">
        <v>6128</v>
      </c>
      <c r="D873" s="378" t="s">
        <v>1660</v>
      </c>
      <c r="E873" s="379" t="s">
        <v>31</v>
      </c>
      <c r="F873" s="376" t="s">
        <v>4655</v>
      </c>
      <c r="G873" s="380" t="s">
        <v>6113</v>
      </c>
      <c r="H873" s="543"/>
      <c r="I873" s="543"/>
      <c r="J873" s="543"/>
      <c r="K873" s="417" t="s">
        <v>3802</v>
      </c>
      <c r="L873" s="417" t="s">
        <v>3802</v>
      </c>
      <c r="M873" s="417" t="s">
        <v>3802</v>
      </c>
      <c r="N873" s="412"/>
      <c r="O873" s="412"/>
      <c r="P873" s="420"/>
      <c r="Q873" s="413"/>
      <c r="R873" s="413"/>
      <c r="S873" s="413"/>
      <c r="T873" s="413"/>
    </row>
    <row r="874" spans="1:20" s="414" customFormat="1" ht="19.2" customHeight="1">
      <c r="A874" s="379">
        <v>866</v>
      </c>
      <c r="B874" s="376" t="s">
        <v>6129</v>
      </c>
      <c r="C874" s="377" t="s">
        <v>6130</v>
      </c>
      <c r="D874" s="378" t="s">
        <v>881</v>
      </c>
      <c r="E874" s="379" t="s">
        <v>31</v>
      </c>
      <c r="F874" s="376" t="s">
        <v>4768</v>
      </c>
      <c r="G874" s="380" t="s">
        <v>6113</v>
      </c>
      <c r="H874" s="528"/>
      <c r="I874" s="528"/>
      <c r="J874" s="528"/>
      <c r="K874" s="417" t="s">
        <v>3802</v>
      </c>
      <c r="L874" s="417" t="s">
        <v>3802</v>
      </c>
      <c r="M874" s="417" t="s">
        <v>3802</v>
      </c>
      <c r="N874" s="412"/>
      <c r="O874" s="412"/>
      <c r="P874" s="420"/>
      <c r="Q874" s="413"/>
      <c r="R874" s="413"/>
      <c r="S874" s="413"/>
      <c r="T874" s="413"/>
    </row>
    <row r="875" spans="1:20" s="414" customFormat="1" ht="19.2" customHeight="1">
      <c r="A875" s="379">
        <v>867</v>
      </c>
      <c r="B875" s="376" t="s">
        <v>6131</v>
      </c>
      <c r="C875" s="377" t="s">
        <v>2458</v>
      </c>
      <c r="D875" s="378" t="s">
        <v>190</v>
      </c>
      <c r="E875" s="379" t="s">
        <v>30</v>
      </c>
      <c r="F875" s="376" t="s">
        <v>524</v>
      </c>
      <c r="G875" s="380" t="s">
        <v>6113</v>
      </c>
      <c r="H875" s="543"/>
      <c r="I875" s="543"/>
      <c r="J875" s="543"/>
      <c r="K875" s="417" t="s">
        <v>3802</v>
      </c>
      <c r="L875" s="417" t="s">
        <v>3802</v>
      </c>
      <c r="M875" s="417" t="s">
        <v>3802</v>
      </c>
      <c r="N875" s="412"/>
      <c r="O875" s="412"/>
      <c r="P875" s="420"/>
      <c r="Q875" s="413"/>
      <c r="R875" s="413"/>
      <c r="S875" s="413"/>
      <c r="T875" s="413"/>
    </row>
    <row r="876" spans="1:20" s="414" customFormat="1" ht="19.2" customHeight="1">
      <c r="A876" s="379">
        <v>868</v>
      </c>
      <c r="B876" s="376" t="s">
        <v>6132</v>
      </c>
      <c r="C876" s="377" t="s">
        <v>287</v>
      </c>
      <c r="D876" s="378" t="s">
        <v>211</v>
      </c>
      <c r="E876" s="379" t="s">
        <v>30</v>
      </c>
      <c r="F876" s="376" t="s">
        <v>5147</v>
      </c>
      <c r="G876" s="380" t="s">
        <v>6113</v>
      </c>
      <c r="H876" s="528"/>
      <c r="I876" s="528"/>
      <c r="J876" s="528"/>
      <c r="K876" s="417" t="s">
        <v>3802</v>
      </c>
      <c r="L876" s="417" t="s">
        <v>3802</v>
      </c>
      <c r="M876" s="417" t="s">
        <v>3802</v>
      </c>
      <c r="N876" s="412"/>
      <c r="O876" s="412"/>
      <c r="P876" s="420"/>
      <c r="Q876" s="413"/>
      <c r="R876" s="413"/>
      <c r="S876" s="413"/>
      <c r="T876" s="413"/>
    </row>
    <row r="877" spans="1:20" s="414" customFormat="1" ht="19.2" customHeight="1">
      <c r="A877" s="379">
        <v>869</v>
      </c>
      <c r="B877" s="376" t="s">
        <v>6133</v>
      </c>
      <c r="C877" s="377" t="s">
        <v>6134</v>
      </c>
      <c r="D877" s="378" t="s">
        <v>218</v>
      </c>
      <c r="E877" s="379" t="s">
        <v>30</v>
      </c>
      <c r="F877" s="376" t="s">
        <v>6037</v>
      </c>
      <c r="G877" s="380" t="s">
        <v>6113</v>
      </c>
      <c r="H877" s="543"/>
      <c r="I877" s="543"/>
      <c r="J877" s="543"/>
      <c r="K877" s="417" t="s">
        <v>3802</v>
      </c>
      <c r="L877" s="417" t="s">
        <v>3802</v>
      </c>
      <c r="M877" s="417" t="s">
        <v>3802</v>
      </c>
      <c r="N877" s="412"/>
      <c r="O877" s="412"/>
      <c r="P877" s="420"/>
      <c r="Q877" s="413"/>
      <c r="R877" s="413"/>
      <c r="S877" s="413"/>
      <c r="T877" s="413"/>
    </row>
    <row r="878" spans="1:20" s="414" customFormat="1" ht="19.2" customHeight="1">
      <c r="A878" s="379">
        <v>870</v>
      </c>
      <c r="B878" s="376" t="s">
        <v>6135</v>
      </c>
      <c r="C878" s="377" t="s">
        <v>135</v>
      </c>
      <c r="D878" s="378" t="s">
        <v>310</v>
      </c>
      <c r="E878" s="379" t="s">
        <v>30</v>
      </c>
      <c r="F878" s="376" t="s">
        <v>5070</v>
      </c>
      <c r="G878" s="380" t="s">
        <v>6113</v>
      </c>
      <c r="H878" s="528"/>
      <c r="I878" s="528"/>
      <c r="J878" s="528"/>
      <c r="K878" s="417" t="s">
        <v>3802</v>
      </c>
      <c r="L878" s="417" t="s">
        <v>3802</v>
      </c>
      <c r="M878" s="417" t="s">
        <v>3802</v>
      </c>
      <c r="N878" s="412"/>
      <c r="O878" s="412"/>
      <c r="P878" s="420"/>
      <c r="Q878" s="413"/>
      <c r="R878" s="413"/>
      <c r="S878" s="413"/>
      <c r="T878" s="413"/>
    </row>
    <row r="879" spans="1:20" s="414" customFormat="1" ht="19.2" customHeight="1">
      <c r="A879" s="379">
        <v>871</v>
      </c>
      <c r="B879" s="376" t="s">
        <v>6136</v>
      </c>
      <c r="C879" s="377" t="s">
        <v>6137</v>
      </c>
      <c r="D879" s="378" t="s">
        <v>1700</v>
      </c>
      <c r="E879" s="379" t="s">
        <v>31</v>
      </c>
      <c r="F879" s="376" t="s">
        <v>4591</v>
      </c>
      <c r="G879" s="380" t="s">
        <v>6113</v>
      </c>
      <c r="H879" s="528"/>
      <c r="I879" s="528"/>
      <c r="J879" s="528"/>
      <c r="K879" s="417" t="s">
        <v>3802</v>
      </c>
      <c r="L879" s="417" t="s">
        <v>3802</v>
      </c>
      <c r="M879" s="417" t="s">
        <v>3802</v>
      </c>
      <c r="N879" s="412"/>
      <c r="O879" s="412"/>
      <c r="P879" s="420"/>
      <c r="Q879" s="413"/>
      <c r="R879" s="413"/>
      <c r="S879" s="413"/>
      <c r="T879" s="413"/>
    </row>
    <row r="880" spans="1:20" s="414" customFormat="1" ht="19.2" customHeight="1">
      <c r="A880" s="379">
        <v>872</v>
      </c>
      <c r="B880" s="376" t="s">
        <v>6138</v>
      </c>
      <c r="C880" s="377" t="s">
        <v>2238</v>
      </c>
      <c r="D880" s="378" t="s">
        <v>235</v>
      </c>
      <c r="E880" s="379" t="s">
        <v>30</v>
      </c>
      <c r="F880" s="376" t="s">
        <v>5907</v>
      </c>
      <c r="G880" s="380" t="s">
        <v>6113</v>
      </c>
      <c r="H880" s="543"/>
      <c r="I880" s="543"/>
      <c r="J880" s="543"/>
      <c r="K880" s="417" t="s">
        <v>3802</v>
      </c>
      <c r="L880" s="417" t="s">
        <v>3802</v>
      </c>
      <c r="M880" s="417" t="s">
        <v>3802</v>
      </c>
      <c r="N880" s="412"/>
      <c r="O880" s="412"/>
      <c r="P880" s="420"/>
      <c r="Q880" s="413"/>
      <c r="R880" s="413"/>
      <c r="S880" s="413"/>
      <c r="T880" s="413"/>
    </row>
    <row r="881" spans="1:20" s="414" customFormat="1" ht="19.2" customHeight="1">
      <c r="A881" s="379">
        <v>873</v>
      </c>
      <c r="B881" s="376" t="s">
        <v>6139</v>
      </c>
      <c r="C881" s="377" t="s">
        <v>2505</v>
      </c>
      <c r="D881" s="378" t="s">
        <v>1928</v>
      </c>
      <c r="E881" s="379" t="s">
        <v>31</v>
      </c>
      <c r="F881" s="376" t="s">
        <v>6140</v>
      </c>
      <c r="G881" s="380" t="s">
        <v>6113</v>
      </c>
      <c r="H881" s="543"/>
      <c r="I881" s="543"/>
      <c r="J881" s="543"/>
      <c r="K881" s="417" t="s">
        <v>3802</v>
      </c>
      <c r="L881" s="417" t="s">
        <v>3802</v>
      </c>
      <c r="M881" s="417" t="s">
        <v>3802</v>
      </c>
      <c r="N881" s="412"/>
      <c r="O881" s="412"/>
      <c r="P881" s="420"/>
      <c r="Q881" s="413"/>
      <c r="R881" s="413"/>
      <c r="S881" s="413"/>
      <c r="T881" s="413"/>
    </row>
    <row r="882" spans="1:20" s="414" customFormat="1" ht="19.2" customHeight="1">
      <c r="A882" s="379">
        <v>874</v>
      </c>
      <c r="B882" s="376" t="s">
        <v>6141</v>
      </c>
      <c r="C882" s="377" t="s">
        <v>6142</v>
      </c>
      <c r="D882" s="378" t="s">
        <v>6143</v>
      </c>
      <c r="E882" s="379" t="s">
        <v>30</v>
      </c>
      <c r="F882" s="376" t="s">
        <v>6144</v>
      </c>
      <c r="G882" s="380" t="s">
        <v>6113</v>
      </c>
      <c r="H882" s="528"/>
      <c r="I882" s="528"/>
      <c r="J882" s="528"/>
      <c r="K882" s="417" t="s">
        <v>3802</v>
      </c>
      <c r="L882" s="417" t="s">
        <v>3802</v>
      </c>
      <c r="M882" s="417" t="s">
        <v>3802</v>
      </c>
      <c r="N882" s="412"/>
      <c r="O882" s="412"/>
      <c r="P882" s="420"/>
      <c r="Q882" s="413"/>
      <c r="R882" s="413"/>
      <c r="S882" s="413"/>
      <c r="T882" s="413"/>
    </row>
    <row r="883" spans="1:20" s="414" customFormat="1" ht="19.2" customHeight="1">
      <c r="A883" s="379">
        <v>875</v>
      </c>
      <c r="B883" s="376" t="s">
        <v>6145</v>
      </c>
      <c r="C883" s="377" t="s">
        <v>6146</v>
      </c>
      <c r="D883" s="378" t="s">
        <v>333</v>
      </c>
      <c r="E883" s="379" t="s">
        <v>30</v>
      </c>
      <c r="F883" s="376" t="s">
        <v>5181</v>
      </c>
      <c r="G883" s="380" t="s">
        <v>6147</v>
      </c>
      <c r="H883" s="528"/>
      <c r="I883" s="528"/>
      <c r="J883" s="528"/>
      <c r="K883" s="417" t="s">
        <v>3802</v>
      </c>
      <c r="L883" s="417" t="s">
        <v>3802</v>
      </c>
      <c r="M883" s="417" t="s">
        <v>3802</v>
      </c>
      <c r="N883" s="412"/>
      <c r="O883" s="412"/>
      <c r="P883" s="420"/>
      <c r="Q883" s="413"/>
      <c r="R883" s="413"/>
      <c r="S883" s="413"/>
      <c r="T883" s="413"/>
    </row>
    <row r="884" spans="1:20" s="414" customFormat="1" ht="19.2" customHeight="1">
      <c r="A884" s="379">
        <v>876</v>
      </c>
      <c r="B884" s="376" t="s">
        <v>6148</v>
      </c>
      <c r="C884" s="377" t="s">
        <v>6149</v>
      </c>
      <c r="D884" s="378" t="s">
        <v>132</v>
      </c>
      <c r="E884" s="379" t="s">
        <v>30</v>
      </c>
      <c r="F884" s="376" t="s">
        <v>4824</v>
      </c>
      <c r="G884" s="380" t="s">
        <v>6147</v>
      </c>
      <c r="H884" s="528"/>
      <c r="I884" s="528"/>
      <c r="J884" s="528"/>
      <c r="K884" s="417" t="s">
        <v>3802</v>
      </c>
      <c r="L884" s="417" t="s">
        <v>3802</v>
      </c>
      <c r="M884" s="417" t="s">
        <v>3802</v>
      </c>
      <c r="N884" s="412"/>
      <c r="O884" s="412"/>
      <c r="P884" s="420"/>
      <c r="Q884" s="413"/>
      <c r="R884" s="413"/>
      <c r="S884" s="413"/>
      <c r="T884" s="413"/>
    </row>
    <row r="885" spans="1:20" s="414" customFormat="1" ht="19.2" customHeight="1">
      <c r="A885" s="379">
        <v>877</v>
      </c>
      <c r="B885" s="376" t="s">
        <v>6150</v>
      </c>
      <c r="C885" s="377" t="s">
        <v>5330</v>
      </c>
      <c r="D885" s="378" t="s">
        <v>132</v>
      </c>
      <c r="E885" s="379" t="s">
        <v>30</v>
      </c>
      <c r="F885" s="376" t="s">
        <v>4569</v>
      </c>
      <c r="G885" s="380" t="s">
        <v>6147</v>
      </c>
      <c r="H885" s="528"/>
      <c r="I885" s="528"/>
      <c r="J885" s="528"/>
      <c r="K885" s="417" t="s">
        <v>3802</v>
      </c>
      <c r="L885" s="417" t="s">
        <v>3802</v>
      </c>
      <c r="M885" s="417" t="s">
        <v>3802</v>
      </c>
      <c r="N885" s="412"/>
      <c r="O885" s="412"/>
      <c r="P885" s="420"/>
      <c r="Q885" s="413"/>
      <c r="R885" s="413"/>
      <c r="S885" s="413"/>
      <c r="T885" s="413"/>
    </row>
    <row r="886" spans="1:20" s="414" customFormat="1" ht="19.2" customHeight="1">
      <c r="A886" s="379">
        <v>878</v>
      </c>
      <c r="B886" s="376" t="s">
        <v>6151</v>
      </c>
      <c r="C886" s="377" t="s">
        <v>1600</v>
      </c>
      <c r="D886" s="378" t="s">
        <v>4084</v>
      </c>
      <c r="E886" s="379" t="s">
        <v>30</v>
      </c>
      <c r="F886" s="376" t="s">
        <v>4520</v>
      </c>
      <c r="G886" s="380" t="s">
        <v>6147</v>
      </c>
      <c r="H886" s="543"/>
      <c r="I886" s="543"/>
      <c r="J886" s="543"/>
      <c r="K886" s="417" t="s">
        <v>3802</v>
      </c>
      <c r="L886" s="417" t="s">
        <v>3802</v>
      </c>
      <c r="M886" s="417" t="s">
        <v>3802</v>
      </c>
      <c r="N886" s="412"/>
      <c r="O886" s="412"/>
      <c r="P886" s="420"/>
      <c r="Q886" s="413"/>
      <c r="R886" s="413"/>
      <c r="S886" s="413"/>
      <c r="T886" s="413"/>
    </row>
    <row r="887" spans="1:20" s="414" customFormat="1" ht="19.2" customHeight="1">
      <c r="A887" s="379">
        <v>879</v>
      </c>
      <c r="B887" s="376" t="s">
        <v>6152</v>
      </c>
      <c r="C887" s="377" t="s">
        <v>126</v>
      </c>
      <c r="D887" s="378" t="s">
        <v>2048</v>
      </c>
      <c r="E887" s="379" t="s">
        <v>30</v>
      </c>
      <c r="F887" s="376" t="s">
        <v>5563</v>
      </c>
      <c r="G887" s="380" t="s">
        <v>6147</v>
      </c>
      <c r="H887" s="543"/>
      <c r="I887" s="543"/>
      <c r="J887" s="543"/>
      <c r="K887" s="417" t="s">
        <v>3802</v>
      </c>
      <c r="L887" s="417" t="s">
        <v>3802</v>
      </c>
      <c r="M887" s="417" t="s">
        <v>3802</v>
      </c>
      <c r="N887" s="412"/>
      <c r="O887" s="412"/>
      <c r="P887" s="420"/>
      <c r="Q887" s="413"/>
      <c r="R887" s="413"/>
      <c r="S887" s="413"/>
      <c r="T887" s="413"/>
    </row>
    <row r="888" spans="1:20" s="414" customFormat="1" ht="19.2" customHeight="1">
      <c r="A888" s="379">
        <v>880</v>
      </c>
      <c r="B888" s="376" t="s">
        <v>6153</v>
      </c>
      <c r="C888" s="377" t="s">
        <v>1188</v>
      </c>
      <c r="D888" s="378" t="s">
        <v>725</v>
      </c>
      <c r="E888" s="379" t="s">
        <v>30</v>
      </c>
      <c r="F888" s="376" t="s">
        <v>5377</v>
      </c>
      <c r="G888" s="380" t="s">
        <v>6147</v>
      </c>
      <c r="H888" s="543"/>
      <c r="I888" s="543"/>
      <c r="J888" s="543"/>
      <c r="K888" s="417" t="s">
        <v>3802</v>
      </c>
      <c r="L888" s="417" t="s">
        <v>3802</v>
      </c>
      <c r="M888" s="417" t="s">
        <v>3802</v>
      </c>
      <c r="N888" s="412"/>
      <c r="O888" s="412"/>
      <c r="P888" s="420"/>
      <c r="Q888" s="413"/>
      <c r="R888" s="413"/>
      <c r="S888" s="413"/>
      <c r="T888" s="413"/>
    </row>
    <row r="889" spans="1:20" s="414" customFormat="1" ht="19.2" customHeight="1">
      <c r="A889" s="379">
        <v>881</v>
      </c>
      <c r="B889" s="376" t="s">
        <v>6154</v>
      </c>
      <c r="C889" s="377" t="s">
        <v>6155</v>
      </c>
      <c r="D889" s="378" t="s">
        <v>375</v>
      </c>
      <c r="E889" s="379" t="s">
        <v>30</v>
      </c>
      <c r="F889" s="376" t="s">
        <v>4535</v>
      </c>
      <c r="G889" s="380" t="s">
        <v>6147</v>
      </c>
      <c r="H889" s="528"/>
      <c r="I889" s="528"/>
      <c r="J889" s="528"/>
      <c r="K889" s="417" t="s">
        <v>3802</v>
      </c>
      <c r="L889" s="417" t="s">
        <v>3802</v>
      </c>
      <c r="M889" s="417" t="s">
        <v>3802</v>
      </c>
      <c r="N889" s="412"/>
      <c r="O889" s="412"/>
      <c r="P889" s="420"/>
      <c r="Q889" s="413"/>
      <c r="R889" s="413"/>
      <c r="S889" s="413"/>
      <c r="T889" s="413"/>
    </row>
    <row r="890" spans="1:20" s="414" customFormat="1" ht="19.2" customHeight="1">
      <c r="A890" s="379">
        <v>882</v>
      </c>
      <c r="B890" s="376" t="s">
        <v>6156</v>
      </c>
      <c r="C890" s="377" t="s">
        <v>6157</v>
      </c>
      <c r="D890" s="378" t="s">
        <v>151</v>
      </c>
      <c r="E890" s="379" t="s">
        <v>30</v>
      </c>
      <c r="F890" s="376" t="s">
        <v>6158</v>
      </c>
      <c r="G890" s="380" t="s">
        <v>6147</v>
      </c>
      <c r="H890" s="528"/>
      <c r="I890" s="528"/>
      <c r="J890" s="528"/>
      <c r="K890" s="417" t="s">
        <v>3802</v>
      </c>
      <c r="L890" s="417" t="s">
        <v>3802</v>
      </c>
      <c r="M890" s="417" t="s">
        <v>3802</v>
      </c>
      <c r="N890" s="412"/>
      <c r="O890" s="412"/>
      <c r="P890" s="420"/>
      <c r="Q890" s="413"/>
      <c r="R890" s="413"/>
      <c r="S890" s="413"/>
      <c r="T890" s="413"/>
    </row>
    <row r="891" spans="1:20" s="414" customFormat="1" ht="19.2" customHeight="1">
      <c r="A891" s="379">
        <v>883</v>
      </c>
      <c r="B891" s="376" t="s">
        <v>6159</v>
      </c>
      <c r="C891" s="377" t="s">
        <v>748</v>
      </c>
      <c r="D891" s="378" t="s">
        <v>151</v>
      </c>
      <c r="E891" s="379" t="s">
        <v>30</v>
      </c>
      <c r="F891" s="376" t="s">
        <v>5195</v>
      </c>
      <c r="G891" s="380" t="s">
        <v>6147</v>
      </c>
      <c r="H891" s="528"/>
      <c r="I891" s="528"/>
      <c r="J891" s="528"/>
      <c r="K891" s="417" t="s">
        <v>3802</v>
      </c>
      <c r="L891" s="417" t="s">
        <v>3802</v>
      </c>
      <c r="M891" s="417" t="s">
        <v>3802</v>
      </c>
      <c r="N891" s="412"/>
      <c r="O891" s="412"/>
      <c r="P891" s="420"/>
      <c r="Q891" s="413"/>
      <c r="R891" s="413"/>
      <c r="S891" s="413"/>
      <c r="T891" s="413"/>
    </row>
    <row r="892" spans="1:20" s="414" customFormat="1" ht="19.2" customHeight="1">
      <c r="A892" s="379">
        <v>884</v>
      </c>
      <c r="B892" s="376" t="s">
        <v>6160</v>
      </c>
      <c r="C892" s="377" t="s">
        <v>2624</v>
      </c>
      <c r="D892" s="378" t="s">
        <v>151</v>
      </c>
      <c r="E892" s="379" t="s">
        <v>30</v>
      </c>
      <c r="F892" s="376" t="s">
        <v>4569</v>
      </c>
      <c r="G892" s="380" t="s">
        <v>6147</v>
      </c>
      <c r="H892" s="528"/>
      <c r="I892" s="528"/>
      <c r="J892" s="528"/>
      <c r="K892" s="417" t="s">
        <v>3802</v>
      </c>
      <c r="L892" s="417" t="s">
        <v>3802</v>
      </c>
      <c r="M892" s="417" t="s">
        <v>3802</v>
      </c>
      <c r="N892" s="412"/>
      <c r="O892" s="412"/>
      <c r="P892" s="420"/>
      <c r="Q892" s="413"/>
      <c r="R892" s="413"/>
      <c r="S892" s="413"/>
      <c r="T892" s="413"/>
    </row>
    <row r="893" spans="1:20" s="414" customFormat="1" ht="19.2" customHeight="1">
      <c r="A893" s="379">
        <v>885</v>
      </c>
      <c r="B893" s="376" t="s">
        <v>6161</v>
      </c>
      <c r="C893" s="377" t="s">
        <v>3455</v>
      </c>
      <c r="D893" s="378" t="s">
        <v>151</v>
      </c>
      <c r="E893" s="379" t="s">
        <v>30</v>
      </c>
      <c r="F893" s="376" t="s">
        <v>4529</v>
      </c>
      <c r="G893" s="380" t="s">
        <v>6147</v>
      </c>
      <c r="H893" s="528"/>
      <c r="I893" s="528"/>
      <c r="J893" s="528"/>
      <c r="K893" s="417" t="s">
        <v>3802</v>
      </c>
      <c r="L893" s="417" t="s">
        <v>3802</v>
      </c>
      <c r="M893" s="417" t="s">
        <v>3802</v>
      </c>
      <c r="N893" s="412"/>
      <c r="O893" s="412"/>
      <c r="P893" s="420"/>
      <c r="Q893" s="413"/>
      <c r="R893" s="413"/>
      <c r="S893" s="413"/>
      <c r="T893" s="413"/>
    </row>
    <row r="894" spans="1:20" s="414" customFormat="1" ht="19.2" customHeight="1">
      <c r="A894" s="379">
        <v>886</v>
      </c>
      <c r="B894" s="376" t="s">
        <v>6162</v>
      </c>
      <c r="C894" s="377" t="s">
        <v>6163</v>
      </c>
      <c r="D894" s="378" t="s">
        <v>75</v>
      </c>
      <c r="E894" s="379" t="s">
        <v>30</v>
      </c>
      <c r="F894" s="376" t="s">
        <v>5702</v>
      </c>
      <c r="G894" s="380" t="s">
        <v>6147</v>
      </c>
      <c r="H894" s="528"/>
      <c r="I894" s="528"/>
      <c r="J894" s="528"/>
      <c r="K894" s="417" t="s">
        <v>3802</v>
      </c>
      <c r="L894" s="417" t="s">
        <v>3802</v>
      </c>
      <c r="M894" s="417" t="s">
        <v>3802</v>
      </c>
      <c r="N894" s="412"/>
      <c r="O894" s="412"/>
      <c r="P894" s="420"/>
      <c r="Q894" s="413"/>
      <c r="R894" s="413"/>
      <c r="S894" s="413"/>
      <c r="T894" s="413"/>
    </row>
    <row r="895" spans="1:20" s="414" customFormat="1" ht="19.2" customHeight="1">
      <c r="A895" s="379">
        <v>887</v>
      </c>
      <c r="B895" s="376" t="s">
        <v>6164</v>
      </c>
      <c r="C895" s="377" t="s">
        <v>6165</v>
      </c>
      <c r="D895" s="378" t="s">
        <v>79</v>
      </c>
      <c r="E895" s="379" t="s">
        <v>30</v>
      </c>
      <c r="F895" s="376" t="s">
        <v>5299</v>
      </c>
      <c r="G895" s="380" t="s">
        <v>6147</v>
      </c>
      <c r="H895" s="528"/>
      <c r="I895" s="528"/>
      <c r="J895" s="528"/>
      <c r="K895" s="417" t="s">
        <v>3802</v>
      </c>
      <c r="L895" s="417" t="s">
        <v>3802</v>
      </c>
      <c r="M895" s="417" t="s">
        <v>3802</v>
      </c>
      <c r="N895" s="412"/>
      <c r="O895" s="412"/>
      <c r="P895" s="420"/>
      <c r="Q895" s="413"/>
      <c r="R895" s="413"/>
      <c r="S895" s="413"/>
      <c r="T895" s="413"/>
    </row>
    <row r="896" spans="1:20" s="414" customFormat="1" ht="19.2" customHeight="1">
      <c r="A896" s="379">
        <v>888</v>
      </c>
      <c r="B896" s="376" t="s">
        <v>6166</v>
      </c>
      <c r="C896" s="377" t="s">
        <v>6167</v>
      </c>
      <c r="D896" s="378" t="s">
        <v>79</v>
      </c>
      <c r="E896" s="379" t="s">
        <v>30</v>
      </c>
      <c r="F896" s="376" t="s">
        <v>6168</v>
      </c>
      <c r="G896" s="380" t="s">
        <v>6147</v>
      </c>
      <c r="H896" s="543"/>
      <c r="I896" s="543"/>
      <c r="J896" s="543"/>
      <c r="K896" s="417" t="s">
        <v>3802</v>
      </c>
      <c r="L896" s="417" t="s">
        <v>3802</v>
      </c>
      <c r="M896" s="417" t="s">
        <v>3802</v>
      </c>
      <c r="N896" s="412"/>
      <c r="O896" s="412"/>
      <c r="P896" s="420"/>
      <c r="Q896" s="413"/>
      <c r="R896" s="413"/>
      <c r="S896" s="413"/>
      <c r="T896" s="413"/>
    </row>
    <row r="897" spans="1:34" s="414" customFormat="1" ht="19.2" customHeight="1">
      <c r="A897" s="379">
        <v>889</v>
      </c>
      <c r="B897" s="376" t="s">
        <v>6169</v>
      </c>
      <c r="C897" s="377" t="s">
        <v>361</v>
      </c>
      <c r="D897" s="378" t="s">
        <v>6170</v>
      </c>
      <c r="E897" s="379" t="s">
        <v>30</v>
      </c>
      <c r="F897" s="376" t="s">
        <v>6171</v>
      </c>
      <c r="G897" s="380" t="s">
        <v>6147</v>
      </c>
      <c r="H897" s="528"/>
      <c r="I897" s="528"/>
      <c r="J897" s="528"/>
      <c r="K897" s="417" t="s">
        <v>3802</v>
      </c>
      <c r="L897" s="417" t="s">
        <v>3802</v>
      </c>
      <c r="M897" s="417" t="s">
        <v>3802</v>
      </c>
      <c r="N897" s="412"/>
      <c r="O897" s="412"/>
      <c r="P897" s="420"/>
      <c r="Q897" s="413"/>
      <c r="R897" s="413"/>
      <c r="S897" s="413"/>
      <c r="T897" s="413"/>
    </row>
    <row r="898" spans="1:34" s="414" customFormat="1" ht="19.2" customHeight="1">
      <c r="A898" s="379">
        <v>890</v>
      </c>
      <c r="B898" s="376" t="s">
        <v>6172</v>
      </c>
      <c r="C898" s="377" t="s">
        <v>3008</v>
      </c>
      <c r="D898" s="378" t="s">
        <v>168</v>
      </c>
      <c r="E898" s="379" t="s">
        <v>30</v>
      </c>
      <c r="F898" s="376" t="s">
        <v>5432</v>
      </c>
      <c r="G898" s="380" t="s">
        <v>6147</v>
      </c>
      <c r="H898" s="543"/>
      <c r="I898" s="543"/>
      <c r="J898" s="543"/>
      <c r="K898" s="417" t="s">
        <v>3802</v>
      </c>
      <c r="L898" s="417" t="s">
        <v>3802</v>
      </c>
      <c r="M898" s="417" t="s">
        <v>3802</v>
      </c>
      <c r="N898" s="412"/>
      <c r="O898" s="412"/>
      <c r="P898" s="420"/>
      <c r="Q898" s="413"/>
      <c r="R898" s="413"/>
      <c r="S898" s="413"/>
      <c r="T898" s="413"/>
    </row>
    <row r="899" spans="1:34" s="414" customFormat="1" ht="19.2" customHeight="1">
      <c r="A899" s="379">
        <v>891</v>
      </c>
      <c r="B899" s="376" t="s">
        <v>6173</v>
      </c>
      <c r="C899" s="377" t="s">
        <v>203</v>
      </c>
      <c r="D899" s="378" t="s">
        <v>947</v>
      </c>
      <c r="E899" s="379" t="s">
        <v>30</v>
      </c>
      <c r="F899" s="376" t="s">
        <v>1291</v>
      </c>
      <c r="G899" s="380" t="s">
        <v>6147</v>
      </c>
      <c r="H899" s="528"/>
      <c r="I899" s="528"/>
      <c r="J899" s="528"/>
      <c r="K899" s="417" t="s">
        <v>3802</v>
      </c>
      <c r="L899" s="417" t="s">
        <v>3802</v>
      </c>
      <c r="M899" s="417" t="s">
        <v>3802</v>
      </c>
      <c r="N899" s="412"/>
      <c r="O899" s="412"/>
      <c r="P899" s="420"/>
      <c r="Q899" s="413"/>
      <c r="R899" s="413"/>
      <c r="S899" s="413"/>
      <c r="T899" s="413"/>
    </row>
    <row r="900" spans="1:34" s="544" customFormat="1" ht="19.2" customHeight="1">
      <c r="A900" s="379">
        <v>892</v>
      </c>
      <c r="B900" s="376" t="s">
        <v>6174</v>
      </c>
      <c r="C900" s="377" t="s">
        <v>971</v>
      </c>
      <c r="D900" s="378" t="s">
        <v>175</v>
      </c>
      <c r="E900" s="379" t="s">
        <v>30</v>
      </c>
      <c r="F900" s="376" t="s">
        <v>6175</v>
      </c>
      <c r="G900" s="380" t="s">
        <v>6147</v>
      </c>
      <c r="H900" s="543"/>
      <c r="I900" s="543"/>
      <c r="J900" s="543"/>
      <c r="K900" s="417" t="s">
        <v>3802</v>
      </c>
      <c r="L900" s="417" t="s">
        <v>3802</v>
      </c>
      <c r="M900" s="417" t="s">
        <v>3802</v>
      </c>
      <c r="N900" s="412"/>
      <c r="O900" s="412"/>
      <c r="P900" s="420"/>
      <c r="Q900" s="413"/>
      <c r="R900" s="413"/>
      <c r="S900" s="413"/>
      <c r="T900" s="413"/>
      <c r="U900" s="414"/>
      <c r="V900" s="414"/>
      <c r="W900" s="414"/>
      <c r="X900" s="414"/>
      <c r="Y900" s="414"/>
      <c r="Z900" s="414"/>
      <c r="AA900" s="414"/>
      <c r="AB900" s="414"/>
      <c r="AC900" s="414"/>
      <c r="AD900" s="414"/>
      <c r="AE900" s="414"/>
      <c r="AF900" s="414"/>
      <c r="AG900" s="414"/>
      <c r="AH900" s="414"/>
    </row>
    <row r="901" spans="1:34" s="544" customFormat="1" ht="19.2" customHeight="1">
      <c r="A901" s="379">
        <v>893</v>
      </c>
      <c r="B901" s="376" t="s">
        <v>6176</v>
      </c>
      <c r="C901" s="377" t="s">
        <v>3356</v>
      </c>
      <c r="D901" s="378" t="s">
        <v>175</v>
      </c>
      <c r="E901" s="379" t="s">
        <v>30</v>
      </c>
      <c r="F901" s="376" t="s">
        <v>5878</v>
      </c>
      <c r="G901" s="380" t="s">
        <v>6147</v>
      </c>
      <c r="H901" s="528"/>
      <c r="I901" s="528"/>
      <c r="J901" s="543"/>
      <c r="K901" s="417" t="s">
        <v>3802</v>
      </c>
      <c r="L901" s="417" t="s">
        <v>3802</v>
      </c>
      <c r="M901" s="417" t="s">
        <v>3802</v>
      </c>
      <c r="N901" s="412"/>
      <c r="O901" s="412"/>
      <c r="P901" s="420"/>
      <c r="Q901" s="413"/>
      <c r="R901" s="413"/>
      <c r="S901" s="413"/>
      <c r="T901" s="413"/>
      <c r="U901" s="414"/>
      <c r="V901" s="414"/>
      <c r="W901" s="414"/>
      <c r="X901" s="414"/>
      <c r="Y901" s="414"/>
      <c r="Z901" s="414"/>
      <c r="AA901" s="414"/>
      <c r="AB901" s="414"/>
      <c r="AC901" s="414"/>
      <c r="AD901" s="414"/>
      <c r="AE901" s="414"/>
      <c r="AF901" s="414"/>
      <c r="AG901" s="414"/>
      <c r="AH901" s="414"/>
    </row>
    <row r="902" spans="1:34" s="544" customFormat="1" ht="19.2" customHeight="1">
      <c r="A902" s="379">
        <v>894</v>
      </c>
      <c r="B902" s="376" t="s">
        <v>6177</v>
      </c>
      <c r="C902" s="377" t="s">
        <v>135</v>
      </c>
      <c r="D902" s="378" t="s">
        <v>175</v>
      </c>
      <c r="E902" s="379" t="s">
        <v>30</v>
      </c>
      <c r="F902" s="376" t="s">
        <v>1322</v>
      </c>
      <c r="G902" s="380" t="s">
        <v>6147</v>
      </c>
      <c r="H902" s="543"/>
      <c r="I902" s="543"/>
      <c r="J902" s="543"/>
      <c r="K902" s="417" t="s">
        <v>3802</v>
      </c>
      <c r="L902" s="417" t="s">
        <v>3802</v>
      </c>
      <c r="M902" s="417" t="s">
        <v>3802</v>
      </c>
      <c r="N902" s="412"/>
      <c r="O902" s="412"/>
      <c r="P902" s="420"/>
      <c r="Q902" s="413"/>
      <c r="R902" s="413"/>
      <c r="S902" s="413"/>
      <c r="T902" s="413"/>
      <c r="U902" s="414"/>
      <c r="V902" s="414"/>
      <c r="W902" s="414"/>
      <c r="X902" s="414"/>
      <c r="Y902" s="414"/>
      <c r="Z902" s="414"/>
      <c r="AA902" s="414"/>
      <c r="AB902" s="414"/>
      <c r="AC902" s="414"/>
      <c r="AD902" s="414"/>
      <c r="AE902" s="414"/>
      <c r="AF902" s="414"/>
      <c r="AG902" s="414"/>
      <c r="AH902" s="414"/>
    </row>
    <row r="903" spans="1:34" s="544" customFormat="1" ht="19.2" customHeight="1">
      <c r="A903" s="379">
        <v>895</v>
      </c>
      <c r="B903" s="376" t="s">
        <v>6178</v>
      </c>
      <c r="C903" s="377" t="s">
        <v>6179</v>
      </c>
      <c r="D903" s="378" t="s">
        <v>1449</v>
      </c>
      <c r="E903" s="379" t="s">
        <v>30</v>
      </c>
      <c r="F903" s="376" t="s">
        <v>6180</v>
      </c>
      <c r="G903" s="380" t="s">
        <v>6147</v>
      </c>
      <c r="H903" s="528"/>
      <c r="I903" s="528"/>
      <c r="J903" s="528"/>
      <c r="K903" s="417" t="s">
        <v>3802</v>
      </c>
      <c r="L903" s="417" t="s">
        <v>3802</v>
      </c>
      <c r="M903" s="417" t="s">
        <v>3802</v>
      </c>
      <c r="N903" s="412"/>
      <c r="O903" s="412"/>
      <c r="P903" s="420"/>
      <c r="Q903" s="413"/>
      <c r="R903" s="413"/>
      <c r="S903" s="413"/>
      <c r="T903" s="413"/>
      <c r="U903" s="414"/>
      <c r="V903" s="414"/>
      <c r="W903" s="414"/>
      <c r="X903" s="414"/>
      <c r="Y903" s="414"/>
      <c r="Z903" s="414"/>
      <c r="AA903" s="414"/>
      <c r="AB903" s="414"/>
      <c r="AC903" s="414"/>
      <c r="AD903" s="414"/>
      <c r="AE903" s="414"/>
      <c r="AF903" s="414"/>
      <c r="AG903" s="414"/>
      <c r="AH903" s="414"/>
    </row>
    <row r="904" spans="1:34" s="414" customFormat="1" ht="19.2" customHeight="1">
      <c r="A904" s="379">
        <v>896</v>
      </c>
      <c r="B904" s="376" t="s">
        <v>6181</v>
      </c>
      <c r="C904" s="377" t="s">
        <v>203</v>
      </c>
      <c r="D904" s="378" t="s">
        <v>106</v>
      </c>
      <c r="E904" s="379" t="s">
        <v>30</v>
      </c>
      <c r="F904" s="376" t="s">
        <v>6182</v>
      </c>
      <c r="G904" s="380" t="s">
        <v>6147</v>
      </c>
      <c r="H904" s="528"/>
      <c r="I904" s="528"/>
      <c r="J904" s="528"/>
      <c r="K904" s="417" t="s">
        <v>3802</v>
      </c>
      <c r="L904" s="417" t="s">
        <v>3802</v>
      </c>
      <c r="M904" s="417" t="s">
        <v>3802</v>
      </c>
      <c r="N904" s="412"/>
      <c r="O904" s="412"/>
      <c r="P904" s="420"/>
      <c r="Q904" s="413"/>
      <c r="R904" s="413"/>
      <c r="S904" s="413"/>
      <c r="T904" s="413"/>
    </row>
    <row r="905" spans="1:34" s="414" customFormat="1" ht="19.2" customHeight="1">
      <c r="A905" s="379">
        <v>897</v>
      </c>
      <c r="B905" s="376" t="s">
        <v>6183</v>
      </c>
      <c r="C905" s="377" t="s">
        <v>90</v>
      </c>
      <c r="D905" s="378" t="s">
        <v>106</v>
      </c>
      <c r="E905" s="379" t="s">
        <v>30</v>
      </c>
      <c r="F905" s="376" t="s">
        <v>5268</v>
      </c>
      <c r="G905" s="380" t="s">
        <v>6147</v>
      </c>
      <c r="H905" s="528"/>
      <c r="I905" s="528"/>
      <c r="J905" s="528"/>
      <c r="K905" s="417" t="s">
        <v>3802</v>
      </c>
      <c r="L905" s="417" t="s">
        <v>3802</v>
      </c>
      <c r="M905" s="417" t="s">
        <v>3802</v>
      </c>
      <c r="N905" s="412"/>
      <c r="O905" s="412"/>
      <c r="P905" s="420"/>
      <c r="Q905" s="413"/>
      <c r="R905" s="413"/>
      <c r="S905" s="413"/>
      <c r="T905" s="413"/>
    </row>
    <row r="906" spans="1:34" s="414" customFormat="1" ht="19.2" customHeight="1">
      <c r="A906" s="379">
        <v>898</v>
      </c>
      <c r="B906" s="376" t="s">
        <v>6184</v>
      </c>
      <c r="C906" s="377" t="s">
        <v>347</v>
      </c>
      <c r="D906" s="378" t="s">
        <v>425</v>
      </c>
      <c r="E906" s="379" t="s">
        <v>30</v>
      </c>
      <c r="F906" s="376" t="s">
        <v>5841</v>
      </c>
      <c r="G906" s="380" t="s">
        <v>6147</v>
      </c>
      <c r="H906" s="528"/>
      <c r="I906" s="528"/>
      <c r="J906" s="528"/>
      <c r="K906" s="417" t="s">
        <v>3802</v>
      </c>
      <c r="L906" s="417" t="s">
        <v>3802</v>
      </c>
      <c r="M906" s="417" t="s">
        <v>3802</v>
      </c>
      <c r="N906" s="412"/>
      <c r="O906" s="412"/>
      <c r="P906" s="420"/>
      <c r="Q906" s="413"/>
      <c r="R906" s="413"/>
      <c r="S906" s="413"/>
      <c r="T906" s="413"/>
    </row>
    <row r="907" spans="1:34" s="414" customFormat="1" ht="19.2" customHeight="1">
      <c r="A907" s="379">
        <v>899</v>
      </c>
      <c r="B907" s="376" t="s">
        <v>6185</v>
      </c>
      <c r="C907" s="377" t="s">
        <v>6186</v>
      </c>
      <c r="D907" s="378" t="s">
        <v>225</v>
      </c>
      <c r="E907" s="379" t="s">
        <v>30</v>
      </c>
      <c r="F907" s="376" t="s">
        <v>4761</v>
      </c>
      <c r="G907" s="380" t="s">
        <v>6147</v>
      </c>
      <c r="H907" s="528"/>
      <c r="I907" s="528"/>
      <c r="J907" s="528"/>
      <c r="K907" s="417" t="s">
        <v>3802</v>
      </c>
      <c r="L907" s="417" t="s">
        <v>3802</v>
      </c>
      <c r="M907" s="417" t="s">
        <v>3802</v>
      </c>
      <c r="N907" s="412"/>
      <c r="O907" s="412"/>
      <c r="P907" s="420"/>
      <c r="Q907" s="550"/>
      <c r="R907" s="550"/>
      <c r="S907" s="550"/>
      <c r="T907" s="550"/>
      <c r="U907" s="544"/>
      <c r="V907" s="544"/>
      <c r="W907" s="544"/>
      <c r="X907" s="544"/>
      <c r="Y907" s="544"/>
      <c r="Z907" s="544"/>
      <c r="AA907" s="544"/>
      <c r="AB907" s="544"/>
      <c r="AC907" s="544"/>
      <c r="AD907" s="544"/>
      <c r="AE907" s="544"/>
      <c r="AF907" s="544"/>
      <c r="AG907" s="544"/>
      <c r="AH907" s="544"/>
    </row>
    <row r="908" spans="1:34" s="414" customFormat="1" ht="19.2" customHeight="1">
      <c r="A908" s="379">
        <v>900</v>
      </c>
      <c r="B908" s="376" t="s">
        <v>6187</v>
      </c>
      <c r="C908" s="377" t="s">
        <v>6188</v>
      </c>
      <c r="D908" s="378" t="s">
        <v>447</v>
      </c>
      <c r="E908" s="379" t="s">
        <v>30</v>
      </c>
      <c r="F908" s="376" t="s">
        <v>4541</v>
      </c>
      <c r="G908" s="380" t="s">
        <v>6147</v>
      </c>
      <c r="H908" s="543"/>
      <c r="I908" s="543"/>
      <c r="J908" s="543"/>
      <c r="K908" s="417" t="s">
        <v>3802</v>
      </c>
      <c r="L908" s="417" t="s">
        <v>3802</v>
      </c>
      <c r="M908" s="417" t="s">
        <v>3802</v>
      </c>
      <c r="N908" s="412"/>
      <c r="O908" s="412"/>
      <c r="P908" s="420"/>
      <c r="Q908" s="550"/>
      <c r="R908" s="550"/>
      <c r="S908" s="550"/>
      <c r="T908" s="550"/>
      <c r="U908" s="544"/>
      <c r="V908" s="544"/>
      <c r="W908" s="544"/>
      <c r="X908" s="544"/>
      <c r="Y908" s="544"/>
      <c r="Z908" s="544"/>
      <c r="AA908" s="544"/>
      <c r="AB908" s="544"/>
      <c r="AC908" s="544"/>
      <c r="AD908" s="544"/>
      <c r="AE908" s="544"/>
      <c r="AF908" s="544"/>
      <c r="AG908" s="544"/>
      <c r="AH908" s="544"/>
    </row>
    <row r="909" spans="1:34" s="414" customFormat="1" ht="19.2" customHeight="1">
      <c r="A909" s="379">
        <v>901</v>
      </c>
      <c r="B909" s="376" t="s">
        <v>6189</v>
      </c>
      <c r="C909" s="377" t="s">
        <v>1642</v>
      </c>
      <c r="D909" s="378" t="s">
        <v>314</v>
      </c>
      <c r="E909" s="379" t="s">
        <v>30</v>
      </c>
      <c r="F909" s="376" t="s">
        <v>5004</v>
      </c>
      <c r="G909" s="380" t="s">
        <v>6147</v>
      </c>
      <c r="H909" s="528"/>
      <c r="I909" s="528"/>
      <c r="J909" s="528"/>
      <c r="K909" s="417" t="s">
        <v>3802</v>
      </c>
      <c r="L909" s="417" t="s">
        <v>3802</v>
      </c>
      <c r="M909" s="417" t="s">
        <v>3802</v>
      </c>
      <c r="N909" s="412"/>
      <c r="O909" s="412"/>
      <c r="P909" s="420"/>
      <c r="Q909" s="550"/>
      <c r="R909" s="550"/>
      <c r="S909" s="550"/>
      <c r="T909" s="550"/>
      <c r="U909" s="544"/>
      <c r="V909" s="544"/>
      <c r="W909" s="544"/>
      <c r="X909" s="544"/>
      <c r="Y909" s="544"/>
      <c r="Z909" s="544"/>
      <c r="AA909" s="544"/>
      <c r="AB909" s="544"/>
      <c r="AC909" s="544"/>
      <c r="AD909" s="544"/>
      <c r="AE909" s="544"/>
      <c r="AF909" s="544"/>
      <c r="AG909" s="544"/>
      <c r="AH909" s="544"/>
    </row>
    <row r="910" spans="1:34" s="414" customFormat="1" ht="19.2" customHeight="1">
      <c r="A910" s="379">
        <v>902</v>
      </c>
      <c r="B910" s="376" t="s">
        <v>6190</v>
      </c>
      <c r="C910" s="377" t="s">
        <v>6191</v>
      </c>
      <c r="D910" s="378" t="s">
        <v>471</v>
      </c>
      <c r="E910" s="379" t="s">
        <v>30</v>
      </c>
      <c r="F910" s="376" t="s">
        <v>6192</v>
      </c>
      <c r="G910" s="380" t="s">
        <v>6147</v>
      </c>
      <c r="H910" s="528"/>
      <c r="I910" s="528"/>
      <c r="J910" s="528"/>
      <c r="K910" s="417" t="s">
        <v>3802</v>
      </c>
      <c r="L910" s="417" t="s">
        <v>3802</v>
      </c>
      <c r="M910" s="417" t="s">
        <v>3802</v>
      </c>
      <c r="N910" s="412"/>
      <c r="O910" s="412"/>
      <c r="P910" s="420"/>
      <c r="Q910" s="550"/>
      <c r="R910" s="550"/>
      <c r="S910" s="550"/>
      <c r="T910" s="550"/>
      <c r="U910" s="544"/>
      <c r="V910" s="544"/>
      <c r="W910" s="544"/>
      <c r="X910" s="544"/>
      <c r="Y910" s="544"/>
      <c r="Z910" s="544"/>
      <c r="AA910" s="544"/>
      <c r="AB910" s="544"/>
      <c r="AC910" s="544"/>
      <c r="AD910" s="544"/>
      <c r="AE910" s="544"/>
      <c r="AF910" s="544"/>
      <c r="AG910" s="544"/>
      <c r="AH910" s="544"/>
    </row>
    <row r="911" spans="1:34" s="414" customFormat="1" ht="19.2" hidden="1" customHeight="1">
      <c r="A911" s="379"/>
      <c r="B911" s="376"/>
      <c r="C911" s="377"/>
      <c r="D911" s="378"/>
      <c r="E911" s="379"/>
      <c r="F911" s="376"/>
      <c r="G911" s="380"/>
      <c r="H911" s="543"/>
      <c r="I911" s="543"/>
      <c r="J911" s="543"/>
      <c r="K911" s="412"/>
      <c r="L911" s="412"/>
      <c r="M911" s="412"/>
      <c r="N911" s="412"/>
      <c r="O911" s="412"/>
      <c r="P911" s="533"/>
      <c r="Q911" s="413"/>
      <c r="R911" s="413"/>
      <c r="S911" s="413"/>
      <c r="T911" s="413"/>
    </row>
    <row r="912" spans="1:34" s="414" customFormat="1" ht="19.2" hidden="1" customHeight="1">
      <c r="A912" s="379"/>
      <c r="B912" s="376"/>
      <c r="C912" s="377"/>
      <c r="D912" s="378"/>
      <c r="E912" s="379"/>
      <c r="F912" s="376"/>
      <c r="G912" s="380"/>
      <c r="H912" s="543"/>
      <c r="I912" s="543"/>
      <c r="J912" s="543"/>
      <c r="K912" s="412"/>
      <c r="L912" s="412"/>
      <c r="M912" s="412"/>
      <c r="N912" s="412"/>
      <c r="O912" s="412"/>
      <c r="P912" s="533"/>
      <c r="Q912" s="413"/>
      <c r="R912" s="413"/>
      <c r="S912" s="413"/>
      <c r="T912" s="413"/>
    </row>
    <row r="913" spans="1:20" s="414" customFormat="1" ht="19.2" hidden="1" customHeight="1">
      <c r="A913" s="379"/>
      <c r="B913" s="376"/>
      <c r="C913" s="377"/>
      <c r="D913" s="378"/>
      <c r="E913" s="379"/>
      <c r="F913" s="376"/>
      <c r="G913" s="380"/>
      <c r="H913" s="543"/>
      <c r="I913" s="543"/>
      <c r="J913" s="543"/>
      <c r="K913" s="412"/>
      <c r="L913" s="412"/>
      <c r="M913" s="412"/>
      <c r="N913" s="412"/>
      <c r="O913" s="412"/>
      <c r="P913" s="533"/>
      <c r="Q913" s="413"/>
      <c r="R913" s="413"/>
      <c r="S913" s="413"/>
      <c r="T913" s="413"/>
    </row>
    <row r="914" spans="1:20" s="414" customFormat="1" ht="19.2" hidden="1" customHeight="1">
      <c r="A914" s="379"/>
      <c r="B914" s="376"/>
      <c r="C914" s="377"/>
      <c r="D914" s="378"/>
      <c r="E914" s="379"/>
      <c r="F914" s="376"/>
      <c r="G914" s="380"/>
      <c r="H914" s="543"/>
      <c r="I914" s="543"/>
      <c r="J914" s="543"/>
      <c r="K914" s="412"/>
      <c r="L914" s="412"/>
      <c r="M914" s="412"/>
      <c r="N914" s="412"/>
      <c r="O914" s="412"/>
      <c r="P914" s="533"/>
      <c r="Q914" s="413"/>
      <c r="R914" s="413"/>
      <c r="S914" s="413"/>
      <c r="T914" s="413"/>
    </row>
    <row r="915" spans="1:20" s="414" customFormat="1" ht="19.2" hidden="1" customHeight="1">
      <c r="A915" s="379"/>
      <c r="B915" s="376"/>
      <c r="C915" s="377"/>
      <c r="D915" s="378"/>
      <c r="E915" s="379"/>
      <c r="F915" s="376"/>
      <c r="G915" s="380"/>
      <c r="H915" s="543"/>
      <c r="I915" s="543"/>
      <c r="J915" s="543"/>
      <c r="K915" s="412"/>
      <c r="L915" s="412"/>
      <c r="M915" s="412"/>
      <c r="N915" s="412"/>
      <c r="O915" s="412"/>
      <c r="P915" s="533"/>
      <c r="Q915" s="413"/>
      <c r="R915" s="413"/>
      <c r="S915" s="413"/>
      <c r="T915" s="413"/>
    </row>
    <row r="916" spans="1:20" s="414" customFormat="1" ht="19.2" hidden="1" customHeight="1">
      <c r="A916" s="379"/>
      <c r="B916" s="376"/>
      <c r="C916" s="377"/>
      <c r="D916" s="378"/>
      <c r="E916" s="379"/>
      <c r="F916" s="376"/>
      <c r="G916" s="380"/>
      <c r="H916" s="543"/>
      <c r="I916" s="543"/>
      <c r="J916" s="543"/>
      <c r="K916" s="412"/>
      <c r="L916" s="412"/>
      <c r="M916" s="412"/>
      <c r="N916" s="412"/>
      <c r="O916" s="412"/>
      <c r="P916" s="533"/>
      <c r="Q916" s="413"/>
      <c r="R916" s="413"/>
      <c r="S916" s="413"/>
      <c r="T916" s="413"/>
    </row>
    <row r="917" spans="1:20" s="414" customFormat="1" ht="19.2" hidden="1" customHeight="1">
      <c r="A917" s="379"/>
      <c r="B917" s="376"/>
      <c r="C917" s="377"/>
      <c r="D917" s="378"/>
      <c r="E917" s="379"/>
      <c r="F917" s="376"/>
      <c r="G917" s="380"/>
      <c r="H917" s="543"/>
      <c r="I917" s="543"/>
      <c r="J917" s="543"/>
      <c r="K917" s="412"/>
      <c r="L917" s="412"/>
      <c r="M917" s="412"/>
      <c r="N917" s="412"/>
      <c r="O917" s="412"/>
      <c r="P917" s="533"/>
      <c r="Q917" s="413"/>
      <c r="R917" s="413"/>
      <c r="S917" s="413"/>
      <c r="T917" s="413"/>
    </row>
    <row r="918" spans="1:20" s="414" customFormat="1" ht="19.2" hidden="1" customHeight="1">
      <c r="A918" s="379"/>
      <c r="B918" s="376"/>
      <c r="C918" s="377"/>
      <c r="D918" s="378"/>
      <c r="E918" s="379"/>
      <c r="F918" s="376"/>
      <c r="G918" s="380"/>
      <c r="H918" s="543"/>
      <c r="I918" s="543"/>
      <c r="J918" s="543"/>
      <c r="K918" s="412"/>
      <c r="L918" s="412"/>
      <c r="M918" s="412"/>
      <c r="N918" s="412"/>
      <c r="O918" s="412"/>
      <c r="P918" s="533"/>
      <c r="Q918" s="413"/>
      <c r="R918" s="413"/>
      <c r="S918" s="413"/>
      <c r="T918" s="413"/>
    </row>
    <row r="919" spans="1:20" s="414" customFormat="1" ht="19.2" hidden="1" customHeight="1">
      <c r="A919" s="379"/>
      <c r="B919" s="376"/>
      <c r="C919" s="377"/>
      <c r="D919" s="378"/>
      <c r="E919" s="379"/>
      <c r="F919" s="376"/>
      <c r="G919" s="380"/>
      <c r="H919" s="543"/>
      <c r="I919" s="543"/>
      <c r="J919" s="543"/>
      <c r="K919" s="412"/>
      <c r="L919" s="412"/>
      <c r="M919" s="412"/>
      <c r="N919" s="412"/>
      <c r="O919" s="412"/>
      <c r="P919" s="533"/>
      <c r="Q919" s="413"/>
      <c r="R919" s="413"/>
      <c r="S919" s="413"/>
      <c r="T919" s="413"/>
    </row>
    <row r="920" spans="1:20" s="414" customFormat="1" ht="19.2" hidden="1" customHeight="1">
      <c r="A920" s="379"/>
      <c r="B920" s="376"/>
      <c r="C920" s="377"/>
      <c r="D920" s="378"/>
      <c r="E920" s="379"/>
      <c r="F920" s="376"/>
      <c r="G920" s="380"/>
      <c r="H920" s="543"/>
      <c r="I920" s="543"/>
      <c r="J920" s="543"/>
      <c r="K920" s="412"/>
      <c r="L920" s="412"/>
      <c r="M920" s="412"/>
      <c r="N920" s="412"/>
      <c r="O920" s="412"/>
      <c r="P920" s="533"/>
      <c r="Q920" s="413"/>
      <c r="R920" s="413"/>
      <c r="S920" s="413"/>
      <c r="T920" s="413"/>
    </row>
    <row r="921" spans="1:20" s="414" customFormat="1" ht="19.2" hidden="1" customHeight="1">
      <c r="A921" s="379"/>
      <c r="B921" s="376"/>
      <c r="C921" s="377"/>
      <c r="D921" s="378"/>
      <c r="E921" s="379"/>
      <c r="F921" s="376"/>
      <c r="G921" s="380"/>
      <c r="H921" s="543"/>
      <c r="I921" s="543"/>
      <c r="J921" s="543"/>
      <c r="K921" s="412"/>
      <c r="L921" s="412"/>
      <c r="M921" s="412"/>
      <c r="N921" s="412"/>
      <c r="O921" s="412"/>
      <c r="P921" s="533"/>
      <c r="Q921" s="413"/>
      <c r="R921" s="413"/>
      <c r="S921" s="413"/>
      <c r="T921" s="413"/>
    </row>
    <row r="922" spans="1:20" s="414" customFormat="1" ht="19.2" hidden="1" customHeight="1">
      <c r="A922" s="379"/>
      <c r="B922" s="376"/>
      <c r="C922" s="377"/>
      <c r="D922" s="378"/>
      <c r="E922" s="379"/>
      <c r="F922" s="376"/>
      <c r="G922" s="380"/>
      <c r="H922" s="543"/>
      <c r="I922" s="543"/>
      <c r="J922" s="543"/>
      <c r="K922" s="412"/>
      <c r="L922" s="412"/>
      <c r="M922" s="412"/>
      <c r="N922" s="412"/>
      <c r="O922" s="412"/>
      <c r="P922" s="533"/>
      <c r="Q922" s="413"/>
      <c r="R922" s="413"/>
      <c r="S922" s="413"/>
      <c r="T922" s="413"/>
    </row>
    <row r="923" spans="1:20" s="414" customFormat="1" ht="19.2" hidden="1" customHeight="1">
      <c r="A923" s="379"/>
      <c r="B923" s="376"/>
      <c r="C923" s="377"/>
      <c r="D923" s="378"/>
      <c r="E923" s="379"/>
      <c r="F923" s="376"/>
      <c r="G923" s="380"/>
      <c r="H923" s="543"/>
      <c r="I923" s="543"/>
      <c r="J923" s="543"/>
      <c r="K923" s="412"/>
      <c r="L923" s="412"/>
      <c r="M923" s="412"/>
      <c r="N923" s="412"/>
      <c r="O923" s="412"/>
      <c r="P923" s="533"/>
      <c r="Q923" s="413"/>
      <c r="R923" s="413"/>
      <c r="S923" s="413"/>
      <c r="T923" s="413"/>
    </row>
    <row r="924" spans="1:20" s="414" customFormat="1" ht="19.2" hidden="1" customHeight="1">
      <c r="A924" s="379"/>
      <c r="B924" s="376"/>
      <c r="C924" s="377"/>
      <c r="D924" s="378"/>
      <c r="E924" s="379"/>
      <c r="F924" s="376"/>
      <c r="G924" s="380"/>
      <c r="H924" s="543"/>
      <c r="I924" s="543"/>
      <c r="J924" s="543"/>
      <c r="K924" s="412"/>
      <c r="L924" s="412"/>
      <c r="M924" s="412"/>
      <c r="N924" s="412"/>
      <c r="O924" s="412"/>
      <c r="P924" s="533"/>
      <c r="Q924" s="413"/>
      <c r="R924" s="413"/>
      <c r="S924" s="413"/>
      <c r="T924" s="413"/>
    </row>
    <row r="925" spans="1:20" s="414" customFormat="1" ht="19.2" hidden="1" customHeight="1">
      <c r="A925" s="379"/>
      <c r="B925" s="376"/>
      <c r="C925" s="377"/>
      <c r="D925" s="378"/>
      <c r="E925" s="379"/>
      <c r="F925" s="376"/>
      <c r="G925" s="380"/>
      <c r="H925" s="543"/>
      <c r="I925" s="543"/>
      <c r="J925" s="543"/>
      <c r="K925" s="412"/>
      <c r="L925" s="412"/>
      <c r="M925" s="412"/>
      <c r="N925" s="412"/>
      <c r="O925" s="412"/>
      <c r="P925" s="533"/>
      <c r="Q925" s="413"/>
      <c r="R925" s="413"/>
      <c r="S925" s="413"/>
      <c r="T925" s="413"/>
    </row>
    <row r="926" spans="1:20" s="414" customFormat="1" ht="19.2" hidden="1" customHeight="1">
      <c r="A926" s="379"/>
      <c r="B926" s="376"/>
      <c r="C926" s="377"/>
      <c r="D926" s="378"/>
      <c r="E926" s="379"/>
      <c r="F926" s="376"/>
      <c r="G926" s="380"/>
      <c r="H926" s="543"/>
      <c r="I926" s="543"/>
      <c r="J926" s="543"/>
      <c r="K926" s="412"/>
      <c r="L926" s="412"/>
      <c r="M926" s="412"/>
      <c r="N926" s="412"/>
      <c r="O926" s="412"/>
      <c r="P926" s="533"/>
      <c r="Q926" s="413"/>
      <c r="R926" s="413"/>
      <c r="S926" s="413"/>
      <c r="T926" s="413"/>
    </row>
    <row r="927" spans="1:20" s="414" customFormat="1" ht="19.2" hidden="1" customHeight="1">
      <c r="A927" s="379"/>
      <c r="B927" s="376"/>
      <c r="C927" s="377"/>
      <c r="D927" s="378"/>
      <c r="E927" s="379"/>
      <c r="F927" s="376"/>
      <c r="G927" s="380"/>
      <c r="H927" s="543"/>
      <c r="I927" s="543"/>
      <c r="J927" s="543"/>
      <c r="K927" s="412"/>
      <c r="L927" s="412"/>
      <c r="M927" s="412"/>
      <c r="N927" s="412"/>
      <c r="O927" s="412"/>
      <c r="P927" s="533"/>
      <c r="Q927" s="413"/>
      <c r="R927" s="413"/>
      <c r="S927" s="413"/>
      <c r="T927" s="413"/>
    </row>
    <row r="928" spans="1:20" s="563" customFormat="1" ht="10.8" hidden="1" customHeight="1">
      <c r="A928" s="350"/>
      <c r="B928" s="351"/>
      <c r="C928" s="352"/>
      <c r="D928" s="352"/>
      <c r="E928" s="353"/>
      <c r="F928" s="351"/>
      <c r="G928" s="558"/>
      <c r="H928" s="559"/>
      <c r="I928" s="559"/>
      <c r="J928" s="559"/>
      <c r="K928" s="560">
        <f>COUNTIF(K9:K927,"X")</f>
        <v>896</v>
      </c>
      <c r="L928" s="560">
        <f>COUNTIF(L9:L927,"X")</f>
        <v>855</v>
      </c>
      <c r="M928" s="560">
        <f>COUNTIF(M9:M927,"X")</f>
        <v>860</v>
      </c>
      <c r="N928" s="560">
        <f>COUNTIF(N9:N927,"X")</f>
        <v>15</v>
      </c>
      <c r="O928" s="560">
        <f>COUNTIF(O9:O927,"X")</f>
        <v>15</v>
      </c>
      <c r="P928" s="561"/>
      <c r="Q928" s="562"/>
      <c r="R928" s="562">
        <f>K928-5</f>
        <v>891</v>
      </c>
      <c r="S928" s="562">
        <f>L928-5</f>
        <v>850</v>
      </c>
      <c r="T928" s="562">
        <f>M928-5</f>
        <v>855</v>
      </c>
    </row>
    <row r="929" spans="1:16" ht="17.399999999999999" customHeight="1">
      <c r="A929" s="356" t="s">
        <v>6193</v>
      </c>
      <c r="B929" s="355"/>
      <c r="C929" s="341"/>
      <c r="D929" s="341"/>
      <c r="E929" s="355"/>
      <c r="F929" s="341"/>
      <c r="G929" s="564"/>
      <c r="H929" s="341"/>
      <c r="I929" s="341"/>
      <c r="J929" s="341"/>
      <c r="K929" s="381"/>
      <c r="L929" s="381"/>
      <c r="M929" s="381"/>
      <c r="N929" s="381"/>
      <c r="O929" s="381"/>
      <c r="P929" s="355"/>
    </row>
    <row r="930" spans="1:16">
      <c r="K930" s="354"/>
      <c r="L930" s="354"/>
      <c r="M930" s="354"/>
      <c r="N930" s="354"/>
      <c r="O930" s="354"/>
      <c r="P930" s="355"/>
    </row>
    <row r="931" spans="1:16">
      <c r="K931" s="341"/>
      <c r="L931" s="341"/>
      <c r="M931" s="341"/>
      <c r="N931" s="341"/>
      <c r="O931" s="341"/>
      <c r="P931" s="341"/>
    </row>
  </sheetData>
  <autoFilter ref="A8:IW929"/>
  <mergeCells count="14">
    <mergeCell ref="I7:I8"/>
    <mergeCell ref="J7:J8"/>
    <mergeCell ref="K7:O7"/>
    <mergeCell ref="P7:P8"/>
    <mergeCell ref="A4:P4"/>
    <mergeCell ref="A5:P5"/>
    <mergeCell ref="A7:A8"/>
    <mergeCell ref="B7:B8"/>
    <mergeCell ref="C7:C8"/>
    <mergeCell ref="D7:D8"/>
    <mergeCell ref="E7:E8"/>
    <mergeCell ref="F7:F8"/>
    <mergeCell ref="G7:G8"/>
    <mergeCell ref="H7:H8"/>
  </mergeCells>
  <conditionalFormatting sqref="H90:J90">
    <cfRule type="cellIs" dxfId="42" priority="43" stopIfTrue="1" operator="lessThan">
      <formula>5</formula>
    </cfRule>
  </conditionalFormatting>
  <conditionalFormatting sqref="H22:J22">
    <cfRule type="cellIs" dxfId="41" priority="42" stopIfTrue="1" operator="lessThan">
      <formula>5</formula>
    </cfRule>
  </conditionalFormatting>
  <conditionalFormatting sqref="H22">
    <cfRule type="cellIs" dxfId="40" priority="41" stopIfTrue="1" operator="lessThan">
      <formula>5</formula>
    </cfRule>
  </conditionalFormatting>
  <conditionalFormatting sqref="H850:J850">
    <cfRule type="cellIs" dxfId="39" priority="40" stopIfTrue="1" operator="lessThan">
      <formula>5</formula>
    </cfRule>
  </conditionalFormatting>
  <conditionalFormatting sqref="H851:J851">
    <cfRule type="cellIs" dxfId="38" priority="39" stopIfTrue="1" operator="lessThan">
      <formula>5</formula>
    </cfRule>
  </conditionalFormatting>
  <conditionalFormatting sqref="H852:J852">
    <cfRule type="cellIs" dxfId="37" priority="38" stopIfTrue="1" operator="lessThan">
      <formula>5</formula>
    </cfRule>
  </conditionalFormatting>
  <conditionalFormatting sqref="H853:J853">
    <cfRule type="cellIs" dxfId="36" priority="37" stopIfTrue="1" operator="lessThan">
      <formula>5</formula>
    </cfRule>
  </conditionalFormatting>
  <conditionalFormatting sqref="H857:J857">
    <cfRule type="cellIs" dxfId="35" priority="36" stopIfTrue="1" operator="lessThan">
      <formula>5</formula>
    </cfRule>
  </conditionalFormatting>
  <conditionalFormatting sqref="H859:J859">
    <cfRule type="cellIs" dxfId="34" priority="35" stopIfTrue="1" operator="lessThan">
      <formula>5</formula>
    </cfRule>
  </conditionalFormatting>
  <conditionalFormatting sqref="H860:J860">
    <cfRule type="cellIs" dxfId="33" priority="34" stopIfTrue="1" operator="lessThan">
      <formula>5</formula>
    </cfRule>
  </conditionalFormatting>
  <conditionalFormatting sqref="H861:J861">
    <cfRule type="cellIs" dxfId="32" priority="33" stopIfTrue="1" operator="lessThan">
      <formula>5</formula>
    </cfRule>
  </conditionalFormatting>
  <conditionalFormatting sqref="H862:J862">
    <cfRule type="cellIs" dxfId="31" priority="32" stopIfTrue="1" operator="lessThan">
      <formula>5</formula>
    </cfRule>
  </conditionalFormatting>
  <conditionalFormatting sqref="H863:J863">
    <cfRule type="cellIs" dxfId="30" priority="31" stopIfTrue="1" operator="lessThan">
      <formula>5</formula>
    </cfRule>
  </conditionalFormatting>
  <conditionalFormatting sqref="H864:J864">
    <cfRule type="cellIs" dxfId="29" priority="30" stopIfTrue="1" operator="lessThan">
      <formula>5</formula>
    </cfRule>
  </conditionalFormatting>
  <conditionalFormatting sqref="H865:J865">
    <cfRule type="cellIs" dxfId="28" priority="29" stopIfTrue="1" operator="lessThan">
      <formula>5</formula>
    </cfRule>
  </conditionalFormatting>
  <conditionalFormatting sqref="H866:J866">
    <cfRule type="cellIs" dxfId="27" priority="28" stopIfTrue="1" operator="lessThan">
      <formula>5</formula>
    </cfRule>
  </conditionalFormatting>
  <conditionalFormatting sqref="H874:J874">
    <cfRule type="cellIs" dxfId="26" priority="27" stopIfTrue="1" operator="lessThan">
      <formula>5</formula>
    </cfRule>
  </conditionalFormatting>
  <conditionalFormatting sqref="H876:J876">
    <cfRule type="cellIs" dxfId="25" priority="26" stopIfTrue="1" operator="lessThan">
      <formula>5</formula>
    </cfRule>
  </conditionalFormatting>
  <conditionalFormatting sqref="H878:J878">
    <cfRule type="cellIs" dxfId="24" priority="25" stopIfTrue="1" operator="lessThan">
      <formula>5</formula>
    </cfRule>
  </conditionalFormatting>
  <conditionalFormatting sqref="H879:J879">
    <cfRule type="cellIs" dxfId="23" priority="24" stopIfTrue="1" operator="lessThan">
      <formula>5</formula>
    </cfRule>
  </conditionalFormatting>
  <conditionalFormatting sqref="H882:J882">
    <cfRule type="cellIs" dxfId="22" priority="23" stopIfTrue="1" operator="lessThan">
      <formula>5</formula>
    </cfRule>
  </conditionalFormatting>
  <conditionalFormatting sqref="H883:J883">
    <cfRule type="cellIs" dxfId="21" priority="22" stopIfTrue="1" operator="lessThan">
      <formula>5</formula>
    </cfRule>
  </conditionalFormatting>
  <conditionalFormatting sqref="H12:J12">
    <cfRule type="cellIs" dxfId="20" priority="21" stopIfTrue="1" operator="lessThan">
      <formula>5</formula>
    </cfRule>
  </conditionalFormatting>
  <conditionalFormatting sqref="H10:J10">
    <cfRule type="cellIs" dxfId="19" priority="20" stopIfTrue="1" operator="lessThan">
      <formula>5</formula>
    </cfRule>
  </conditionalFormatting>
  <conditionalFormatting sqref="H884:J884">
    <cfRule type="cellIs" dxfId="18" priority="19" stopIfTrue="1" operator="lessThan">
      <formula>5</formula>
    </cfRule>
  </conditionalFormatting>
  <conditionalFormatting sqref="H885:J885">
    <cfRule type="cellIs" dxfId="17" priority="18" stopIfTrue="1" operator="lessThan">
      <formula>5</formula>
    </cfRule>
  </conditionalFormatting>
  <conditionalFormatting sqref="H33:J33">
    <cfRule type="cellIs" dxfId="16" priority="17" stopIfTrue="1" operator="lessThan">
      <formula>5</formula>
    </cfRule>
  </conditionalFormatting>
  <conditionalFormatting sqref="H889:J889">
    <cfRule type="cellIs" dxfId="15" priority="16" stopIfTrue="1" operator="lessThan">
      <formula>5</formula>
    </cfRule>
  </conditionalFormatting>
  <conditionalFormatting sqref="H890:J890">
    <cfRule type="cellIs" dxfId="14" priority="15" stopIfTrue="1" operator="lessThan">
      <formula>5</formula>
    </cfRule>
  </conditionalFormatting>
  <conditionalFormatting sqref="H892:J892">
    <cfRule type="cellIs" dxfId="13" priority="14" stopIfTrue="1" operator="lessThan">
      <formula>5</formula>
    </cfRule>
  </conditionalFormatting>
  <conditionalFormatting sqref="H893:J893">
    <cfRule type="cellIs" dxfId="12" priority="13" stopIfTrue="1" operator="lessThan">
      <formula>5</formula>
    </cfRule>
  </conditionalFormatting>
  <conditionalFormatting sqref="H894:J894">
    <cfRule type="cellIs" dxfId="11" priority="12" stopIfTrue="1" operator="lessThan">
      <formula>5</formula>
    </cfRule>
  </conditionalFormatting>
  <conditionalFormatting sqref="H895:J895">
    <cfRule type="cellIs" dxfId="10" priority="11" stopIfTrue="1" operator="lessThan">
      <formula>5</formula>
    </cfRule>
  </conditionalFormatting>
  <conditionalFormatting sqref="H897:J897">
    <cfRule type="cellIs" dxfId="9" priority="10" stopIfTrue="1" operator="lessThan">
      <formula>5</formula>
    </cfRule>
  </conditionalFormatting>
  <conditionalFormatting sqref="H899:J899">
    <cfRule type="cellIs" dxfId="8" priority="9" stopIfTrue="1" operator="lessThan">
      <formula>5</formula>
    </cfRule>
  </conditionalFormatting>
  <conditionalFormatting sqref="H901:I901">
    <cfRule type="cellIs" dxfId="7" priority="8" stopIfTrue="1" operator="lessThan">
      <formula>5</formula>
    </cfRule>
  </conditionalFormatting>
  <conditionalFormatting sqref="H903:J903">
    <cfRule type="cellIs" dxfId="6" priority="7" stopIfTrue="1" operator="lessThan">
      <formula>5</formula>
    </cfRule>
  </conditionalFormatting>
  <conditionalFormatting sqref="H904:J904">
    <cfRule type="cellIs" dxfId="5" priority="6" stopIfTrue="1" operator="lessThan">
      <formula>5</formula>
    </cfRule>
  </conditionalFormatting>
  <conditionalFormatting sqref="H905:J905">
    <cfRule type="cellIs" dxfId="4" priority="5" stopIfTrue="1" operator="lessThan">
      <formula>5</formula>
    </cfRule>
  </conditionalFormatting>
  <conditionalFormatting sqref="H906:J906">
    <cfRule type="cellIs" dxfId="3" priority="4" stopIfTrue="1" operator="lessThan">
      <formula>5</formula>
    </cfRule>
  </conditionalFormatting>
  <conditionalFormatting sqref="H907:J907">
    <cfRule type="cellIs" dxfId="2" priority="3" stopIfTrue="1" operator="lessThan">
      <formula>5</formula>
    </cfRule>
  </conditionalFormatting>
  <conditionalFormatting sqref="H909:J909">
    <cfRule type="cellIs" dxfId="1" priority="2" stopIfTrue="1" operator="lessThan">
      <formula>5</formula>
    </cfRule>
  </conditionalFormatting>
  <conditionalFormatting sqref="H910:J910">
    <cfRule type="cellIs" dxfId="0" priority="1" stopIfTrue="1" operator="lessThan">
      <formula>5</formula>
    </cfRule>
  </conditionalFormatting>
  <printOptions horizontalCentered="1"/>
  <pageMargins left="0.2" right="0.2" top="0.43" bottom="0.37" header="0.2" footer="0.2"/>
  <pageSetup paperSize="9" scale="95" fitToHeight="0" orientation="portrait" r:id="rId1"/>
  <headerFooter alignWithMargins="0">
    <oddHeader>&amp;C&amp;P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554"/>
  <sheetViews>
    <sheetView view="pageBreakPreview" topLeftCell="A138" zoomScale="148" zoomScaleNormal="100" zoomScaleSheetLayoutView="148" workbookViewId="0">
      <selection activeCell="A145" sqref="A145:J145"/>
    </sheetView>
  </sheetViews>
  <sheetFormatPr defaultColWidth="9.109375" defaultRowHeight="15.6"/>
  <cols>
    <col min="1" max="1" width="5.5546875" style="360" customWidth="1"/>
    <col min="2" max="2" width="11" style="360" customWidth="1"/>
    <col min="3" max="3" width="20.44140625" style="360" customWidth="1"/>
    <col min="4" max="4" width="7.109375" style="360" customWidth="1"/>
    <col min="5" max="5" width="6" style="360" customWidth="1"/>
    <col min="6" max="6" width="11.44140625" style="360" customWidth="1"/>
    <col min="7" max="7" width="10.88671875" style="360" customWidth="1"/>
    <col min="8" max="10" width="5.109375" style="360" customWidth="1"/>
    <col min="11" max="11" width="13.77734375" style="360" customWidth="1"/>
    <col min="12" max="256" width="9.109375" style="360"/>
    <col min="257" max="257" width="5.5546875" style="360" customWidth="1"/>
    <col min="258" max="258" width="11" style="360" customWidth="1"/>
    <col min="259" max="259" width="20.44140625" style="360" customWidth="1"/>
    <col min="260" max="260" width="7.109375" style="360" customWidth="1"/>
    <col min="261" max="261" width="6" style="360" customWidth="1"/>
    <col min="262" max="262" width="11.44140625" style="360" customWidth="1"/>
    <col min="263" max="263" width="10.88671875" style="360" customWidth="1"/>
    <col min="264" max="266" width="5.109375" style="360" customWidth="1"/>
    <col min="267" max="267" width="13.77734375" style="360" customWidth="1"/>
    <col min="268" max="512" width="9.109375" style="360"/>
    <col min="513" max="513" width="5.5546875" style="360" customWidth="1"/>
    <col min="514" max="514" width="11" style="360" customWidth="1"/>
    <col min="515" max="515" width="20.44140625" style="360" customWidth="1"/>
    <col min="516" max="516" width="7.109375" style="360" customWidth="1"/>
    <col min="517" max="517" width="6" style="360" customWidth="1"/>
    <col min="518" max="518" width="11.44140625" style="360" customWidth="1"/>
    <col min="519" max="519" width="10.88671875" style="360" customWidth="1"/>
    <col min="520" max="522" width="5.109375" style="360" customWidth="1"/>
    <col min="523" max="523" width="13.77734375" style="360" customWidth="1"/>
    <col min="524" max="768" width="9.109375" style="360"/>
    <col min="769" max="769" width="5.5546875" style="360" customWidth="1"/>
    <col min="770" max="770" width="11" style="360" customWidth="1"/>
    <col min="771" max="771" width="20.44140625" style="360" customWidth="1"/>
    <col min="772" max="772" width="7.109375" style="360" customWidth="1"/>
    <col min="773" max="773" width="6" style="360" customWidth="1"/>
    <col min="774" max="774" width="11.44140625" style="360" customWidth="1"/>
    <col min="775" max="775" width="10.88671875" style="360" customWidth="1"/>
    <col min="776" max="778" width="5.109375" style="360" customWidth="1"/>
    <col min="779" max="779" width="13.77734375" style="360" customWidth="1"/>
    <col min="780" max="1024" width="9.109375" style="360"/>
    <col min="1025" max="1025" width="5.5546875" style="360" customWidth="1"/>
    <col min="1026" max="1026" width="11" style="360" customWidth="1"/>
    <col min="1027" max="1027" width="20.44140625" style="360" customWidth="1"/>
    <col min="1028" max="1028" width="7.109375" style="360" customWidth="1"/>
    <col min="1029" max="1029" width="6" style="360" customWidth="1"/>
    <col min="1030" max="1030" width="11.44140625" style="360" customWidth="1"/>
    <col min="1031" max="1031" width="10.88671875" style="360" customWidth="1"/>
    <col min="1032" max="1034" width="5.109375" style="360" customWidth="1"/>
    <col min="1035" max="1035" width="13.77734375" style="360" customWidth="1"/>
    <col min="1036" max="1280" width="9.109375" style="360"/>
    <col min="1281" max="1281" width="5.5546875" style="360" customWidth="1"/>
    <col min="1282" max="1282" width="11" style="360" customWidth="1"/>
    <col min="1283" max="1283" width="20.44140625" style="360" customWidth="1"/>
    <col min="1284" max="1284" width="7.109375" style="360" customWidth="1"/>
    <col min="1285" max="1285" width="6" style="360" customWidth="1"/>
    <col min="1286" max="1286" width="11.44140625" style="360" customWidth="1"/>
    <col min="1287" max="1287" width="10.88671875" style="360" customWidth="1"/>
    <col min="1288" max="1290" width="5.109375" style="360" customWidth="1"/>
    <col min="1291" max="1291" width="13.77734375" style="360" customWidth="1"/>
    <col min="1292" max="1536" width="9.109375" style="360"/>
    <col min="1537" max="1537" width="5.5546875" style="360" customWidth="1"/>
    <col min="1538" max="1538" width="11" style="360" customWidth="1"/>
    <col min="1539" max="1539" width="20.44140625" style="360" customWidth="1"/>
    <col min="1540" max="1540" width="7.109375" style="360" customWidth="1"/>
    <col min="1541" max="1541" width="6" style="360" customWidth="1"/>
    <col min="1542" max="1542" width="11.44140625" style="360" customWidth="1"/>
    <col min="1543" max="1543" width="10.88671875" style="360" customWidth="1"/>
    <col min="1544" max="1546" width="5.109375" style="360" customWidth="1"/>
    <col min="1547" max="1547" width="13.77734375" style="360" customWidth="1"/>
    <col min="1548" max="1792" width="9.109375" style="360"/>
    <col min="1793" max="1793" width="5.5546875" style="360" customWidth="1"/>
    <col min="1794" max="1794" width="11" style="360" customWidth="1"/>
    <col min="1795" max="1795" width="20.44140625" style="360" customWidth="1"/>
    <col min="1796" max="1796" width="7.109375" style="360" customWidth="1"/>
    <col min="1797" max="1797" width="6" style="360" customWidth="1"/>
    <col min="1798" max="1798" width="11.44140625" style="360" customWidth="1"/>
    <col min="1799" max="1799" width="10.88671875" style="360" customWidth="1"/>
    <col min="1800" max="1802" width="5.109375" style="360" customWidth="1"/>
    <col min="1803" max="1803" width="13.77734375" style="360" customWidth="1"/>
    <col min="1804" max="2048" width="9.109375" style="360"/>
    <col min="2049" max="2049" width="5.5546875" style="360" customWidth="1"/>
    <col min="2050" max="2050" width="11" style="360" customWidth="1"/>
    <col min="2051" max="2051" width="20.44140625" style="360" customWidth="1"/>
    <col min="2052" max="2052" width="7.109375" style="360" customWidth="1"/>
    <col min="2053" max="2053" width="6" style="360" customWidth="1"/>
    <col min="2054" max="2054" width="11.44140625" style="360" customWidth="1"/>
    <col min="2055" max="2055" width="10.88671875" style="360" customWidth="1"/>
    <col min="2056" max="2058" width="5.109375" style="360" customWidth="1"/>
    <col min="2059" max="2059" width="13.77734375" style="360" customWidth="1"/>
    <col min="2060" max="2304" width="9.109375" style="360"/>
    <col min="2305" max="2305" width="5.5546875" style="360" customWidth="1"/>
    <col min="2306" max="2306" width="11" style="360" customWidth="1"/>
    <col min="2307" max="2307" width="20.44140625" style="360" customWidth="1"/>
    <col min="2308" max="2308" width="7.109375" style="360" customWidth="1"/>
    <col min="2309" max="2309" width="6" style="360" customWidth="1"/>
    <col min="2310" max="2310" width="11.44140625" style="360" customWidth="1"/>
    <col min="2311" max="2311" width="10.88671875" style="360" customWidth="1"/>
    <col min="2312" max="2314" width="5.109375" style="360" customWidth="1"/>
    <col min="2315" max="2315" width="13.77734375" style="360" customWidth="1"/>
    <col min="2316" max="2560" width="9.109375" style="360"/>
    <col min="2561" max="2561" width="5.5546875" style="360" customWidth="1"/>
    <col min="2562" max="2562" width="11" style="360" customWidth="1"/>
    <col min="2563" max="2563" width="20.44140625" style="360" customWidth="1"/>
    <col min="2564" max="2564" width="7.109375" style="360" customWidth="1"/>
    <col min="2565" max="2565" width="6" style="360" customWidth="1"/>
    <col min="2566" max="2566" width="11.44140625" style="360" customWidth="1"/>
    <col min="2567" max="2567" width="10.88671875" style="360" customWidth="1"/>
    <col min="2568" max="2570" width="5.109375" style="360" customWidth="1"/>
    <col min="2571" max="2571" width="13.77734375" style="360" customWidth="1"/>
    <col min="2572" max="2816" width="9.109375" style="360"/>
    <col min="2817" max="2817" width="5.5546875" style="360" customWidth="1"/>
    <col min="2818" max="2818" width="11" style="360" customWidth="1"/>
    <col min="2819" max="2819" width="20.44140625" style="360" customWidth="1"/>
    <col min="2820" max="2820" width="7.109375" style="360" customWidth="1"/>
    <col min="2821" max="2821" width="6" style="360" customWidth="1"/>
    <col min="2822" max="2822" width="11.44140625" style="360" customWidth="1"/>
    <col min="2823" max="2823" width="10.88671875" style="360" customWidth="1"/>
    <col min="2824" max="2826" width="5.109375" style="360" customWidth="1"/>
    <col min="2827" max="2827" width="13.77734375" style="360" customWidth="1"/>
    <col min="2828" max="3072" width="9.109375" style="360"/>
    <col min="3073" max="3073" width="5.5546875" style="360" customWidth="1"/>
    <col min="3074" max="3074" width="11" style="360" customWidth="1"/>
    <col min="3075" max="3075" width="20.44140625" style="360" customWidth="1"/>
    <col min="3076" max="3076" width="7.109375" style="360" customWidth="1"/>
    <col min="3077" max="3077" width="6" style="360" customWidth="1"/>
    <col min="3078" max="3078" width="11.44140625" style="360" customWidth="1"/>
    <col min="3079" max="3079" width="10.88671875" style="360" customWidth="1"/>
    <col min="3080" max="3082" width="5.109375" style="360" customWidth="1"/>
    <col min="3083" max="3083" width="13.77734375" style="360" customWidth="1"/>
    <col min="3084" max="3328" width="9.109375" style="360"/>
    <col min="3329" max="3329" width="5.5546875" style="360" customWidth="1"/>
    <col min="3330" max="3330" width="11" style="360" customWidth="1"/>
    <col min="3331" max="3331" width="20.44140625" style="360" customWidth="1"/>
    <col min="3332" max="3332" width="7.109375" style="360" customWidth="1"/>
    <col min="3333" max="3333" width="6" style="360" customWidth="1"/>
    <col min="3334" max="3334" width="11.44140625" style="360" customWidth="1"/>
    <col min="3335" max="3335" width="10.88671875" style="360" customWidth="1"/>
    <col min="3336" max="3338" width="5.109375" style="360" customWidth="1"/>
    <col min="3339" max="3339" width="13.77734375" style="360" customWidth="1"/>
    <col min="3340" max="3584" width="9.109375" style="360"/>
    <col min="3585" max="3585" width="5.5546875" style="360" customWidth="1"/>
    <col min="3586" max="3586" width="11" style="360" customWidth="1"/>
    <col min="3587" max="3587" width="20.44140625" style="360" customWidth="1"/>
    <col min="3588" max="3588" width="7.109375" style="360" customWidth="1"/>
    <col min="3589" max="3589" width="6" style="360" customWidth="1"/>
    <col min="3590" max="3590" width="11.44140625" style="360" customWidth="1"/>
    <col min="3591" max="3591" width="10.88671875" style="360" customWidth="1"/>
    <col min="3592" max="3594" width="5.109375" style="360" customWidth="1"/>
    <col min="3595" max="3595" width="13.77734375" style="360" customWidth="1"/>
    <col min="3596" max="3840" width="9.109375" style="360"/>
    <col min="3841" max="3841" width="5.5546875" style="360" customWidth="1"/>
    <col min="3842" max="3842" width="11" style="360" customWidth="1"/>
    <col min="3843" max="3843" width="20.44140625" style="360" customWidth="1"/>
    <col min="3844" max="3844" width="7.109375" style="360" customWidth="1"/>
    <col min="3845" max="3845" width="6" style="360" customWidth="1"/>
    <col min="3846" max="3846" width="11.44140625" style="360" customWidth="1"/>
    <col min="3847" max="3847" width="10.88671875" style="360" customWidth="1"/>
    <col min="3848" max="3850" width="5.109375" style="360" customWidth="1"/>
    <col min="3851" max="3851" width="13.77734375" style="360" customWidth="1"/>
    <col min="3852" max="4096" width="9.109375" style="360"/>
    <col min="4097" max="4097" width="5.5546875" style="360" customWidth="1"/>
    <col min="4098" max="4098" width="11" style="360" customWidth="1"/>
    <col min="4099" max="4099" width="20.44140625" style="360" customWidth="1"/>
    <col min="4100" max="4100" width="7.109375" style="360" customWidth="1"/>
    <col min="4101" max="4101" width="6" style="360" customWidth="1"/>
    <col min="4102" max="4102" width="11.44140625" style="360" customWidth="1"/>
    <col min="4103" max="4103" width="10.88671875" style="360" customWidth="1"/>
    <col min="4104" max="4106" width="5.109375" style="360" customWidth="1"/>
    <col min="4107" max="4107" width="13.77734375" style="360" customWidth="1"/>
    <col min="4108" max="4352" width="9.109375" style="360"/>
    <col min="4353" max="4353" width="5.5546875" style="360" customWidth="1"/>
    <col min="4354" max="4354" width="11" style="360" customWidth="1"/>
    <col min="4355" max="4355" width="20.44140625" style="360" customWidth="1"/>
    <col min="4356" max="4356" width="7.109375" style="360" customWidth="1"/>
    <col min="4357" max="4357" width="6" style="360" customWidth="1"/>
    <col min="4358" max="4358" width="11.44140625" style="360" customWidth="1"/>
    <col min="4359" max="4359" width="10.88671875" style="360" customWidth="1"/>
    <col min="4360" max="4362" width="5.109375" style="360" customWidth="1"/>
    <col min="4363" max="4363" width="13.77734375" style="360" customWidth="1"/>
    <col min="4364" max="4608" width="9.109375" style="360"/>
    <col min="4609" max="4609" width="5.5546875" style="360" customWidth="1"/>
    <col min="4610" max="4610" width="11" style="360" customWidth="1"/>
    <col min="4611" max="4611" width="20.44140625" style="360" customWidth="1"/>
    <col min="4612" max="4612" width="7.109375" style="360" customWidth="1"/>
    <col min="4613" max="4613" width="6" style="360" customWidth="1"/>
    <col min="4614" max="4614" width="11.44140625" style="360" customWidth="1"/>
    <col min="4615" max="4615" width="10.88671875" style="360" customWidth="1"/>
    <col min="4616" max="4618" width="5.109375" style="360" customWidth="1"/>
    <col min="4619" max="4619" width="13.77734375" style="360" customWidth="1"/>
    <col min="4620" max="4864" width="9.109375" style="360"/>
    <col min="4865" max="4865" width="5.5546875" style="360" customWidth="1"/>
    <col min="4866" max="4866" width="11" style="360" customWidth="1"/>
    <col min="4867" max="4867" width="20.44140625" style="360" customWidth="1"/>
    <col min="4868" max="4868" width="7.109375" style="360" customWidth="1"/>
    <col min="4869" max="4869" width="6" style="360" customWidth="1"/>
    <col min="4870" max="4870" width="11.44140625" style="360" customWidth="1"/>
    <col min="4871" max="4871" width="10.88671875" style="360" customWidth="1"/>
    <col min="4872" max="4874" width="5.109375" style="360" customWidth="1"/>
    <col min="4875" max="4875" width="13.77734375" style="360" customWidth="1"/>
    <col min="4876" max="5120" width="9.109375" style="360"/>
    <col min="5121" max="5121" width="5.5546875" style="360" customWidth="1"/>
    <col min="5122" max="5122" width="11" style="360" customWidth="1"/>
    <col min="5123" max="5123" width="20.44140625" style="360" customWidth="1"/>
    <col min="5124" max="5124" width="7.109375" style="360" customWidth="1"/>
    <col min="5125" max="5125" width="6" style="360" customWidth="1"/>
    <col min="5126" max="5126" width="11.44140625" style="360" customWidth="1"/>
    <col min="5127" max="5127" width="10.88671875" style="360" customWidth="1"/>
    <col min="5128" max="5130" width="5.109375" style="360" customWidth="1"/>
    <col min="5131" max="5131" width="13.77734375" style="360" customWidth="1"/>
    <col min="5132" max="5376" width="9.109375" style="360"/>
    <col min="5377" max="5377" width="5.5546875" style="360" customWidth="1"/>
    <col min="5378" max="5378" width="11" style="360" customWidth="1"/>
    <col min="5379" max="5379" width="20.44140625" style="360" customWidth="1"/>
    <col min="5380" max="5380" width="7.109375" style="360" customWidth="1"/>
    <col min="5381" max="5381" width="6" style="360" customWidth="1"/>
    <col min="5382" max="5382" width="11.44140625" style="360" customWidth="1"/>
    <col min="5383" max="5383" width="10.88671875" style="360" customWidth="1"/>
    <col min="5384" max="5386" width="5.109375" style="360" customWidth="1"/>
    <col min="5387" max="5387" width="13.77734375" style="360" customWidth="1"/>
    <col min="5388" max="5632" width="9.109375" style="360"/>
    <col min="5633" max="5633" width="5.5546875" style="360" customWidth="1"/>
    <col min="5634" max="5634" width="11" style="360" customWidth="1"/>
    <col min="5635" max="5635" width="20.44140625" style="360" customWidth="1"/>
    <col min="5636" max="5636" width="7.109375" style="360" customWidth="1"/>
    <col min="5637" max="5637" width="6" style="360" customWidth="1"/>
    <col min="5638" max="5638" width="11.44140625" style="360" customWidth="1"/>
    <col min="5639" max="5639" width="10.88671875" style="360" customWidth="1"/>
    <col min="5640" max="5642" width="5.109375" style="360" customWidth="1"/>
    <col min="5643" max="5643" width="13.77734375" style="360" customWidth="1"/>
    <col min="5644" max="5888" width="9.109375" style="360"/>
    <col min="5889" max="5889" width="5.5546875" style="360" customWidth="1"/>
    <col min="5890" max="5890" width="11" style="360" customWidth="1"/>
    <col min="5891" max="5891" width="20.44140625" style="360" customWidth="1"/>
    <col min="5892" max="5892" width="7.109375" style="360" customWidth="1"/>
    <col min="5893" max="5893" width="6" style="360" customWidth="1"/>
    <col min="5894" max="5894" width="11.44140625" style="360" customWidth="1"/>
    <col min="5895" max="5895" width="10.88671875" style="360" customWidth="1"/>
    <col min="5896" max="5898" width="5.109375" style="360" customWidth="1"/>
    <col min="5899" max="5899" width="13.77734375" style="360" customWidth="1"/>
    <col min="5900" max="6144" width="9.109375" style="360"/>
    <col min="6145" max="6145" width="5.5546875" style="360" customWidth="1"/>
    <col min="6146" max="6146" width="11" style="360" customWidth="1"/>
    <col min="6147" max="6147" width="20.44140625" style="360" customWidth="1"/>
    <col min="6148" max="6148" width="7.109375" style="360" customWidth="1"/>
    <col min="6149" max="6149" width="6" style="360" customWidth="1"/>
    <col min="6150" max="6150" width="11.44140625" style="360" customWidth="1"/>
    <col min="6151" max="6151" width="10.88671875" style="360" customWidth="1"/>
    <col min="6152" max="6154" width="5.109375" style="360" customWidth="1"/>
    <col min="6155" max="6155" width="13.77734375" style="360" customWidth="1"/>
    <col min="6156" max="6400" width="9.109375" style="360"/>
    <col min="6401" max="6401" width="5.5546875" style="360" customWidth="1"/>
    <col min="6402" max="6402" width="11" style="360" customWidth="1"/>
    <col min="6403" max="6403" width="20.44140625" style="360" customWidth="1"/>
    <col min="6404" max="6404" width="7.109375" style="360" customWidth="1"/>
    <col min="6405" max="6405" width="6" style="360" customWidth="1"/>
    <col min="6406" max="6406" width="11.44140625" style="360" customWidth="1"/>
    <col min="6407" max="6407" width="10.88671875" style="360" customWidth="1"/>
    <col min="6408" max="6410" width="5.109375" style="360" customWidth="1"/>
    <col min="6411" max="6411" width="13.77734375" style="360" customWidth="1"/>
    <col min="6412" max="6656" width="9.109375" style="360"/>
    <col min="6657" max="6657" width="5.5546875" style="360" customWidth="1"/>
    <col min="6658" max="6658" width="11" style="360" customWidth="1"/>
    <col min="6659" max="6659" width="20.44140625" style="360" customWidth="1"/>
    <col min="6660" max="6660" width="7.109375" style="360" customWidth="1"/>
    <col min="6661" max="6661" width="6" style="360" customWidth="1"/>
    <col min="6662" max="6662" width="11.44140625" style="360" customWidth="1"/>
    <col min="6663" max="6663" width="10.88671875" style="360" customWidth="1"/>
    <col min="6664" max="6666" width="5.109375" style="360" customWidth="1"/>
    <col min="6667" max="6667" width="13.77734375" style="360" customWidth="1"/>
    <col min="6668" max="6912" width="9.109375" style="360"/>
    <col min="6913" max="6913" width="5.5546875" style="360" customWidth="1"/>
    <col min="6914" max="6914" width="11" style="360" customWidth="1"/>
    <col min="6915" max="6915" width="20.44140625" style="360" customWidth="1"/>
    <col min="6916" max="6916" width="7.109375" style="360" customWidth="1"/>
    <col min="6917" max="6917" width="6" style="360" customWidth="1"/>
    <col min="6918" max="6918" width="11.44140625" style="360" customWidth="1"/>
    <col min="6919" max="6919" width="10.88671875" style="360" customWidth="1"/>
    <col min="6920" max="6922" width="5.109375" style="360" customWidth="1"/>
    <col min="6923" max="6923" width="13.77734375" style="360" customWidth="1"/>
    <col min="6924" max="7168" width="9.109375" style="360"/>
    <col min="7169" max="7169" width="5.5546875" style="360" customWidth="1"/>
    <col min="7170" max="7170" width="11" style="360" customWidth="1"/>
    <col min="7171" max="7171" width="20.44140625" style="360" customWidth="1"/>
    <col min="7172" max="7172" width="7.109375" style="360" customWidth="1"/>
    <col min="7173" max="7173" width="6" style="360" customWidth="1"/>
    <col min="7174" max="7174" width="11.44140625" style="360" customWidth="1"/>
    <col min="7175" max="7175" width="10.88671875" style="360" customWidth="1"/>
    <col min="7176" max="7178" width="5.109375" style="360" customWidth="1"/>
    <col min="7179" max="7179" width="13.77734375" style="360" customWidth="1"/>
    <col min="7180" max="7424" width="9.109375" style="360"/>
    <col min="7425" max="7425" width="5.5546875" style="360" customWidth="1"/>
    <col min="7426" max="7426" width="11" style="360" customWidth="1"/>
    <col min="7427" max="7427" width="20.44140625" style="360" customWidth="1"/>
    <col min="7428" max="7428" width="7.109375" style="360" customWidth="1"/>
    <col min="7429" max="7429" width="6" style="360" customWidth="1"/>
    <col min="7430" max="7430" width="11.44140625" style="360" customWidth="1"/>
    <col min="7431" max="7431" width="10.88671875" style="360" customWidth="1"/>
    <col min="7432" max="7434" width="5.109375" style="360" customWidth="1"/>
    <col min="7435" max="7435" width="13.77734375" style="360" customWidth="1"/>
    <col min="7436" max="7680" width="9.109375" style="360"/>
    <col min="7681" max="7681" width="5.5546875" style="360" customWidth="1"/>
    <col min="7682" max="7682" width="11" style="360" customWidth="1"/>
    <col min="7683" max="7683" width="20.44140625" style="360" customWidth="1"/>
    <col min="7684" max="7684" width="7.109375" style="360" customWidth="1"/>
    <col min="7685" max="7685" width="6" style="360" customWidth="1"/>
    <col min="7686" max="7686" width="11.44140625" style="360" customWidth="1"/>
    <col min="7687" max="7687" width="10.88671875" style="360" customWidth="1"/>
    <col min="7688" max="7690" width="5.109375" style="360" customWidth="1"/>
    <col min="7691" max="7691" width="13.77734375" style="360" customWidth="1"/>
    <col min="7692" max="7936" width="9.109375" style="360"/>
    <col min="7937" max="7937" width="5.5546875" style="360" customWidth="1"/>
    <col min="7938" max="7938" width="11" style="360" customWidth="1"/>
    <col min="7939" max="7939" width="20.44140625" style="360" customWidth="1"/>
    <col min="7940" max="7940" width="7.109375" style="360" customWidth="1"/>
    <col min="7941" max="7941" width="6" style="360" customWidth="1"/>
    <col min="7942" max="7942" width="11.44140625" style="360" customWidth="1"/>
    <col min="7943" max="7943" width="10.88671875" style="360" customWidth="1"/>
    <col min="7944" max="7946" width="5.109375" style="360" customWidth="1"/>
    <col min="7947" max="7947" width="13.77734375" style="360" customWidth="1"/>
    <col min="7948" max="8192" width="9.109375" style="360"/>
    <col min="8193" max="8193" width="5.5546875" style="360" customWidth="1"/>
    <col min="8194" max="8194" width="11" style="360" customWidth="1"/>
    <col min="8195" max="8195" width="20.44140625" style="360" customWidth="1"/>
    <col min="8196" max="8196" width="7.109375" style="360" customWidth="1"/>
    <col min="8197" max="8197" width="6" style="360" customWidth="1"/>
    <col min="8198" max="8198" width="11.44140625" style="360" customWidth="1"/>
    <col min="8199" max="8199" width="10.88671875" style="360" customWidth="1"/>
    <col min="8200" max="8202" width="5.109375" style="360" customWidth="1"/>
    <col min="8203" max="8203" width="13.77734375" style="360" customWidth="1"/>
    <col min="8204" max="8448" width="9.109375" style="360"/>
    <col min="8449" max="8449" width="5.5546875" style="360" customWidth="1"/>
    <col min="8450" max="8450" width="11" style="360" customWidth="1"/>
    <col min="8451" max="8451" width="20.44140625" style="360" customWidth="1"/>
    <col min="8452" max="8452" width="7.109375" style="360" customWidth="1"/>
    <col min="8453" max="8453" width="6" style="360" customWidth="1"/>
    <col min="8454" max="8454" width="11.44140625" style="360" customWidth="1"/>
    <col min="8455" max="8455" width="10.88671875" style="360" customWidth="1"/>
    <col min="8456" max="8458" width="5.109375" style="360" customWidth="1"/>
    <col min="8459" max="8459" width="13.77734375" style="360" customWidth="1"/>
    <col min="8460" max="8704" width="9.109375" style="360"/>
    <col min="8705" max="8705" width="5.5546875" style="360" customWidth="1"/>
    <col min="8706" max="8706" width="11" style="360" customWidth="1"/>
    <col min="8707" max="8707" width="20.44140625" style="360" customWidth="1"/>
    <col min="8708" max="8708" width="7.109375" style="360" customWidth="1"/>
    <col min="8709" max="8709" width="6" style="360" customWidth="1"/>
    <col min="8710" max="8710" width="11.44140625" style="360" customWidth="1"/>
    <col min="8711" max="8711" width="10.88671875" style="360" customWidth="1"/>
    <col min="8712" max="8714" width="5.109375" style="360" customWidth="1"/>
    <col min="8715" max="8715" width="13.77734375" style="360" customWidth="1"/>
    <col min="8716" max="8960" width="9.109375" style="360"/>
    <col min="8961" max="8961" width="5.5546875" style="360" customWidth="1"/>
    <col min="8962" max="8962" width="11" style="360" customWidth="1"/>
    <col min="8963" max="8963" width="20.44140625" style="360" customWidth="1"/>
    <col min="8964" max="8964" width="7.109375" style="360" customWidth="1"/>
    <col min="8965" max="8965" width="6" style="360" customWidth="1"/>
    <col min="8966" max="8966" width="11.44140625" style="360" customWidth="1"/>
    <col min="8967" max="8967" width="10.88671875" style="360" customWidth="1"/>
    <col min="8968" max="8970" width="5.109375" style="360" customWidth="1"/>
    <col min="8971" max="8971" width="13.77734375" style="360" customWidth="1"/>
    <col min="8972" max="9216" width="9.109375" style="360"/>
    <col min="9217" max="9217" width="5.5546875" style="360" customWidth="1"/>
    <col min="9218" max="9218" width="11" style="360" customWidth="1"/>
    <col min="9219" max="9219" width="20.44140625" style="360" customWidth="1"/>
    <col min="9220" max="9220" width="7.109375" style="360" customWidth="1"/>
    <col min="9221" max="9221" width="6" style="360" customWidth="1"/>
    <col min="9222" max="9222" width="11.44140625" style="360" customWidth="1"/>
    <col min="9223" max="9223" width="10.88671875" style="360" customWidth="1"/>
    <col min="9224" max="9226" width="5.109375" style="360" customWidth="1"/>
    <col min="9227" max="9227" width="13.77734375" style="360" customWidth="1"/>
    <col min="9228" max="9472" width="9.109375" style="360"/>
    <col min="9473" max="9473" width="5.5546875" style="360" customWidth="1"/>
    <col min="9474" max="9474" width="11" style="360" customWidth="1"/>
    <col min="9475" max="9475" width="20.44140625" style="360" customWidth="1"/>
    <col min="9476" max="9476" width="7.109375" style="360" customWidth="1"/>
    <col min="9477" max="9477" width="6" style="360" customWidth="1"/>
    <col min="9478" max="9478" width="11.44140625" style="360" customWidth="1"/>
    <col min="9479" max="9479" width="10.88671875" style="360" customWidth="1"/>
    <col min="9480" max="9482" width="5.109375" style="360" customWidth="1"/>
    <col min="9483" max="9483" width="13.77734375" style="360" customWidth="1"/>
    <col min="9484" max="9728" width="9.109375" style="360"/>
    <col min="9729" max="9729" width="5.5546875" style="360" customWidth="1"/>
    <col min="9730" max="9730" width="11" style="360" customWidth="1"/>
    <col min="9731" max="9731" width="20.44140625" style="360" customWidth="1"/>
    <col min="9732" max="9732" width="7.109375" style="360" customWidth="1"/>
    <col min="9733" max="9733" width="6" style="360" customWidth="1"/>
    <col min="9734" max="9734" width="11.44140625" style="360" customWidth="1"/>
    <col min="9735" max="9735" width="10.88671875" style="360" customWidth="1"/>
    <col min="9736" max="9738" width="5.109375" style="360" customWidth="1"/>
    <col min="9739" max="9739" width="13.77734375" style="360" customWidth="1"/>
    <col min="9740" max="9984" width="9.109375" style="360"/>
    <col min="9985" max="9985" width="5.5546875" style="360" customWidth="1"/>
    <col min="9986" max="9986" width="11" style="360" customWidth="1"/>
    <col min="9987" max="9987" width="20.44140625" style="360" customWidth="1"/>
    <col min="9988" max="9988" width="7.109375" style="360" customWidth="1"/>
    <col min="9989" max="9989" width="6" style="360" customWidth="1"/>
    <col min="9990" max="9990" width="11.44140625" style="360" customWidth="1"/>
    <col min="9991" max="9991" width="10.88671875" style="360" customWidth="1"/>
    <col min="9992" max="9994" width="5.109375" style="360" customWidth="1"/>
    <col min="9995" max="9995" width="13.77734375" style="360" customWidth="1"/>
    <col min="9996" max="10240" width="9.109375" style="360"/>
    <col min="10241" max="10241" width="5.5546875" style="360" customWidth="1"/>
    <col min="10242" max="10242" width="11" style="360" customWidth="1"/>
    <col min="10243" max="10243" width="20.44140625" style="360" customWidth="1"/>
    <col min="10244" max="10244" width="7.109375" style="360" customWidth="1"/>
    <col min="10245" max="10245" width="6" style="360" customWidth="1"/>
    <col min="10246" max="10246" width="11.44140625" style="360" customWidth="1"/>
    <col min="10247" max="10247" width="10.88671875" style="360" customWidth="1"/>
    <col min="10248" max="10250" width="5.109375" style="360" customWidth="1"/>
    <col min="10251" max="10251" width="13.77734375" style="360" customWidth="1"/>
    <col min="10252" max="10496" width="9.109375" style="360"/>
    <col min="10497" max="10497" width="5.5546875" style="360" customWidth="1"/>
    <col min="10498" max="10498" width="11" style="360" customWidth="1"/>
    <col min="10499" max="10499" width="20.44140625" style="360" customWidth="1"/>
    <col min="10500" max="10500" width="7.109375" style="360" customWidth="1"/>
    <col min="10501" max="10501" width="6" style="360" customWidth="1"/>
    <col min="10502" max="10502" width="11.44140625" style="360" customWidth="1"/>
    <col min="10503" max="10503" width="10.88671875" style="360" customWidth="1"/>
    <col min="10504" max="10506" width="5.109375" style="360" customWidth="1"/>
    <col min="10507" max="10507" width="13.77734375" style="360" customWidth="1"/>
    <col min="10508" max="10752" width="9.109375" style="360"/>
    <col min="10753" max="10753" width="5.5546875" style="360" customWidth="1"/>
    <col min="10754" max="10754" width="11" style="360" customWidth="1"/>
    <col min="10755" max="10755" width="20.44140625" style="360" customWidth="1"/>
    <col min="10756" max="10756" width="7.109375" style="360" customWidth="1"/>
    <col min="10757" max="10757" width="6" style="360" customWidth="1"/>
    <col min="10758" max="10758" width="11.44140625" style="360" customWidth="1"/>
    <col min="10759" max="10759" width="10.88671875" style="360" customWidth="1"/>
    <col min="10760" max="10762" width="5.109375" style="360" customWidth="1"/>
    <col min="10763" max="10763" width="13.77734375" style="360" customWidth="1"/>
    <col min="10764" max="11008" width="9.109375" style="360"/>
    <col min="11009" max="11009" width="5.5546875" style="360" customWidth="1"/>
    <col min="11010" max="11010" width="11" style="360" customWidth="1"/>
    <col min="11011" max="11011" width="20.44140625" style="360" customWidth="1"/>
    <col min="11012" max="11012" width="7.109375" style="360" customWidth="1"/>
    <col min="11013" max="11013" width="6" style="360" customWidth="1"/>
    <col min="11014" max="11014" width="11.44140625" style="360" customWidth="1"/>
    <col min="11015" max="11015" width="10.88671875" style="360" customWidth="1"/>
    <col min="11016" max="11018" width="5.109375" style="360" customWidth="1"/>
    <col min="11019" max="11019" width="13.77734375" style="360" customWidth="1"/>
    <col min="11020" max="11264" width="9.109375" style="360"/>
    <col min="11265" max="11265" width="5.5546875" style="360" customWidth="1"/>
    <col min="11266" max="11266" width="11" style="360" customWidth="1"/>
    <col min="11267" max="11267" width="20.44140625" style="360" customWidth="1"/>
    <col min="11268" max="11268" width="7.109375" style="360" customWidth="1"/>
    <col min="11269" max="11269" width="6" style="360" customWidth="1"/>
    <col min="11270" max="11270" width="11.44140625" style="360" customWidth="1"/>
    <col min="11271" max="11271" width="10.88671875" style="360" customWidth="1"/>
    <col min="11272" max="11274" width="5.109375" style="360" customWidth="1"/>
    <col min="11275" max="11275" width="13.77734375" style="360" customWidth="1"/>
    <col min="11276" max="11520" width="9.109375" style="360"/>
    <col min="11521" max="11521" width="5.5546875" style="360" customWidth="1"/>
    <col min="11522" max="11522" width="11" style="360" customWidth="1"/>
    <col min="11523" max="11523" width="20.44140625" style="360" customWidth="1"/>
    <col min="11524" max="11524" width="7.109375" style="360" customWidth="1"/>
    <col min="11525" max="11525" width="6" style="360" customWidth="1"/>
    <col min="11526" max="11526" width="11.44140625" style="360" customWidth="1"/>
    <col min="11527" max="11527" width="10.88671875" style="360" customWidth="1"/>
    <col min="11528" max="11530" width="5.109375" style="360" customWidth="1"/>
    <col min="11531" max="11531" width="13.77734375" style="360" customWidth="1"/>
    <col min="11532" max="11776" width="9.109375" style="360"/>
    <col min="11777" max="11777" width="5.5546875" style="360" customWidth="1"/>
    <col min="11778" max="11778" width="11" style="360" customWidth="1"/>
    <col min="11779" max="11779" width="20.44140625" style="360" customWidth="1"/>
    <col min="11780" max="11780" width="7.109375" style="360" customWidth="1"/>
    <col min="11781" max="11781" width="6" style="360" customWidth="1"/>
    <col min="11782" max="11782" width="11.44140625" style="360" customWidth="1"/>
    <col min="11783" max="11783" width="10.88671875" style="360" customWidth="1"/>
    <col min="11784" max="11786" width="5.109375" style="360" customWidth="1"/>
    <col min="11787" max="11787" width="13.77734375" style="360" customWidth="1"/>
    <col min="11788" max="12032" width="9.109375" style="360"/>
    <col min="12033" max="12033" width="5.5546875" style="360" customWidth="1"/>
    <col min="12034" max="12034" width="11" style="360" customWidth="1"/>
    <col min="12035" max="12035" width="20.44140625" style="360" customWidth="1"/>
    <col min="12036" max="12036" width="7.109375" style="360" customWidth="1"/>
    <col min="12037" max="12037" width="6" style="360" customWidth="1"/>
    <col min="12038" max="12038" width="11.44140625" style="360" customWidth="1"/>
    <col min="12039" max="12039" width="10.88671875" style="360" customWidth="1"/>
    <col min="12040" max="12042" width="5.109375" style="360" customWidth="1"/>
    <col min="12043" max="12043" width="13.77734375" style="360" customWidth="1"/>
    <col min="12044" max="12288" width="9.109375" style="360"/>
    <col min="12289" max="12289" width="5.5546875" style="360" customWidth="1"/>
    <col min="12290" max="12290" width="11" style="360" customWidth="1"/>
    <col min="12291" max="12291" width="20.44140625" style="360" customWidth="1"/>
    <col min="12292" max="12292" width="7.109375" style="360" customWidth="1"/>
    <col min="12293" max="12293" width="6" style="360" customWidth="1"/>
    <col min="12294" max="12294" width="11.44140625" style="360" customWidth="1"/>
    <col min="12295" max="12295" width="10.88671875" style="360" customWidth="1"/>
    <col min="12296" max="12298" width="5.109375" style="360" customWidth="1"/>
    <col min="12299" max="12299" width="13.77734375" style="360" customWidth="1"/>
    <col min="12300" max="12544" width="9.109375" style="360"/>
    <col min="12545" max="12545" width="5.5546875" style="360" customWidth="1"/>
    <col min="12546" max="12546" width="11" style="360" customWidth="1"/>
    <col min="12547" max="12547" width="20.44140625" style="360" customWidth="1"/>
    <col min="12548" max="12548" width="7.109375" style="360" customWidth="1"/>
    <col min="12549" max="12549" width="6" style="360" customWidth="1"/>
    <col min="12550" max="12550" width="11.44140625" style="360" customWidth="1"/>
    <col min="12551" max="12551" width="10.88671875" style="360" customWidth="1"/>
    <col min="12552" max="12554" width="5.109375" style="360" customWidth="1"/>
    <col min="12555" max="12555" width="13.77734375" style="360" customWidth="1"/>
    <col min="12556" max="12800" width="9.109375" style="360"/>
    <col min="12801" max="12801" width="5.5546875" style="360" customWidth="1"/>
    <col min="12802" max="12802" width="11" style="360" customWidth="1"/>
    <col min="12803" max="12803" width="20.44140625" style="360" customWidth="1"/>
    <col min="12804" max="12804" width="7.109375" style="360" customWidth="1"/>
    <col min="12805" max="12805" width="6" style="360" customWidth="1"/>
    <col min="12806" max="12806" width="11.44140625" style="360" customWidth="1"/>
    <col min="12807" max="12807" width="10.88671875" style="360" customWidth="1"/>
    <col min="12808" max="12810" width="5.109375" style="360" customWidth="1"/>
    <col min="12811" max="12811" width="13.77734375" style="360" customWidth="1"/>
    <col min="12812" max="13056" width="9.109375" style="360"/>
    <col min="13057" max="13057" width="5.5546875" style="360" customWidth="1"/>
    <col min="13058" max="13058" width="11" style="360" customWidth="1"/>
    <col min="13059" max="13059" width="20.44140625" style="360" customWidth="1"/>
    <col min="13060" max="13060" width="7.109375" style="360" customWidth="1"/>
    <col min="13061" max="13061" width="6" style="360" customWidth="1"/>
    <col min="13062" max="13062" width="11.44140625" style="360" customWidth="1"/>
    <col min="13063" max="13063" width="10.88671875" style="360" customWidth="1"/>
    <col min="13064" max="13066" width="5.109375" style="360" customWidth="1"/>
    <col min="13067" max="13067" width="13.77734375" style="360" customWidth="1"/>
    <col min="13068" max="13312" width="9.109375" style="360"/>
    <col min="13313" max="13313" width="5.5546875" style="360" customWidth="1"/>
    <col min="13314" max="13314" width="11" style="360" customWidth="1"/>
    <col min="13315" max="13315" width="20.44140625" style="360" customWidth="1"/>
    <col min="13316" max="13316" width="7.109375" style="360" customWidth="1"/>
    <col min="13317" max="13317" width="6" style="360" customWidth="1"/>
    <col min="13318" max="13318" width="11.44140625" style="360" customWidth="1"/>
    <col min="13319" max="13319" width="10.88671875" style="360" customWidth="1"/>
    <col min="13320" max="13322" width="5.109375" style="360" customWidth="1"/>
    <col min="13323" max="13323" width="13.77734375" style="360" customWidth="1"/>
    <col min="13324" max="13568" width="9.109375" style="360"/>
    <col min="13569" max="13569" width="5.5546875" style="360" customWidth="1"/>
    <col min="13570" max="13570" width="11" style="360" customWidth="1"/>
    <col min="13571" max="13571" width="20.44140625" style="360" customWidth="1"/>
    <col min="13572" max="13572" width="7.109375" style="360" customWidth="1"/>
    <col min="13573" max="13573" width="6" style="360" customWidth="1"/>
    <col min="13574" max="13574" width="11.44140625" style="360" customWidth="1"/>
    <col min="13575" max="13575" width="10.88671875" style="360" customWidth="1"/>
    <col min="13576" max="13578" width="5.109375" style="360" customWidth="1"/>
    <col min="13579" max="13579" width="13.77734375" style="360" customWidth="1"/>
    <col min="13580" max="13824" width="9.109375" style="360"/>
    <col min="13825" max="13825" width="5.5546875" style="360" customWidth="1"/>
    <col min="13826" max="13826" width="11" style="360" customWidth="1"/>
    <col min="13827" max="13827" width="20.44140625" style="360" customWidth="1"/>
    <col min="13828" max="13828" width="7.109375" style="360" customWidth="1"/>
    <col min="13829" max="13829" width="6" style="360" customWidth="1"/>
    <col min="13830" max="13830" width="11.44140625" style="360" customWidth="1"/>
    <col min="13831" max="13831" width="10.88671875" style="360" customWidth="1"/>
    <col min="13832" max="13834" width="5.109375" style="360" customWidth="1"/>
    <col min="13835" max="13835" width="13.77734375" style="360" customWidth="1"/>
    <col min="13836" max="14080" width="9.109375" style="360"/>
    <col min="14081" max="14081" width="5.5546875" style="360" customWidth="1"/>
    <col min="14082" max="14082" width="11" style="360" customWidth="1"/>
    <col min="14083" max="14083" width="20.44140625" style="360" customWidth="1"/>
    <col min="14084" max="14084" width="7.109375" style="360" customWidth="1"/>
    <col min="14085" max="14085" width="6" style="360" customWidth="1"/>
    <col min="14086" max="14086" width="11.44140625" style="360" customWidth="1"/>
    <col min="14087" max="14087" width="10.88671875" style="360" customWidth="1"/>
    <col min="14088" max="14090" width="5.109375" style="360" customWidth="1"/>
    <col min="14091" max="14091" width="13.77734375" style="360" customWidth="1"/>
    <col min="14092" max="14336" width="9.109375" style="360"/>
    <col min="14337" max="14337" width="5.5546875" style="360" customWidth="1"/>
    <col min="14338" max="14338" width="11" style="360" customWidth="1"/>
    <col min="14339" max="14339" width="20.44140625" style="360" customWidth="1"/>
    <col min="14340" max="14340" width="7.109375" style="360" customWidth="1"/>
    <col min="14341" max="14341" width="6" style="360" customWidth="1"/>
    <col min="14342" max="14342" width="11.44140625" style="360" customWidth="1"/>
    <col min="14343" max="14343" width="10.88671875" style="360" customWidth="1"/>
    <col min="14344" max="14346" width="5.109375" style="360" customWidth="1"/>
    <col min="14347" max="14347" width="13.77734375" style="360" customWidth="1"/>
    <col min="14348" max="14592" width="9.109375" style="360"/>
    <col min="14593" max="14593" width="5.5546875" style="360" customWidth="1"/>
    <col min="14594" max="14594" width="11" style="360" customWidth="1"/>
    <col min="14595" max="14595" width="20.44140625" style="360" customWidth="1"/>
    <col min="14596" max="14596" width="7.109375" style="360" customWidth="1"/>
    <col min="14597" max="14597" width="6" style="360" customWidth="1"/>
    <col min="14598" max="14598" width="11.44140625" style="360" customWidth="1"/>
    <col min="14599" max="14599" width="10.88671875" style="360" customWidth="1"/>
    <col min="14600" max="14602" width="5.109375" style="360" customWidth="1"/>
    <col min="14603" max="14603" width="13.77734375" style="360" customWidth="1"/>
    <col min="14604" max="14848" width="9.109375" style="360"/>
    <col min="14849" max="14849" width="5.5546875" style="360" customWidth="1"/>
    <col min="14850" max="14850" width="11" style="360" customWidth="1"/>
    <col min="14851" max="14851" width="20.44140625" style="360" customWidth="1"/>
    <col min="14852" max="14852" width="7.109375" style="360" customWidth="1"/>
    <col min="14853" max="14853" width="6" style="360" customWidth="1"/>
    <col min="14854" max="14854" width="11.44140625" style="360" customWidth="1"/>
    <col min="14855" max="14855" width="10.88671875" style="360" customWidth="1"/>
    <col min="14856" max="14858" width="5.109375" style="360" customWidth="1"/>
    <col min="14859" max="14859" width="13.77734375" style="360" customWidth="1"/>
    <col min="14860" max="15104" width="9.109375" style="360"/>
    <col min="15105" max="15105" width="5.5546875" style="360" customWidth="1"/>
    <col min="15106" max="15106" width="11" style="360" customWidth="1"/>
    <col min="15107" max="15107" width="20.44140625" style="360" customWidth="1"/>
    <col min="15108" max="15108" width="7.109375" style="360" customWidth="1"/>
    <col min="15109" max="15109" width="6" style="360" customWidth="1"/>
    <col min="15110" max="15110" width="11.44140625" style="360" customWidth="1"/>
    <col min="15111" max="15111" width="10.88671875" style="360" customWidth="1"/>
    <col min="15112" max="15114" width="5.109375" style="360" customWidth="1"/>
    <col min="15115" max="15115" width="13.77734375" style="360" customWidth="1"/>
    <col min="15116" max="15360" width="9.109375" style="360"/>
    <col min="15361" max="15361" width="5.5546875" style="360" customWidth="1"/>
    <col min="15362" max="15362" width="11" style="360" customWidth="1"/>
    <col min="15363" max="15363" width="20.44140625" style="360" customWidth="1"/>
    <col min="15364" max="15364" width="7.109375" style="360" customWidth="1"/>
    <col min="15365" max="15365" width="6" style="360" customWidth="1"/>
    <col min="15366" max="15366" width="11.44140625" style="360" customWidth="1"/>
    <col min="15367" max="15367" width="10.88671875" style="360" customWidth="1"/>
    <col min="15368" max="15370" width="5.109375" style="360" customWidth="1"/>
    <col min="15371" max="15371" width="13.77734375" style="360" customWidth="1"/>
    <col min="15372" max="15616" width="9.109375" style="360"/>
    <col min="15617" max="15617" width="5.5546875" style="360" customWidth="1"/>
    <col min="15618" max="15618" width="11" style="360" customWidth="1"/>
    <col min="15619" max="15619" width="20.44140625" style="360" customWidth="1"/>
    <col min="15620" max="15620" width="7.109375" style="360" customWidth="1"/>
    <col min="15621" max="15621" width="6" style="360" customWidth="1"/>
    <col min="15622" max="15622" width="11.44140625" style="360" customWidth="1"/>
    <col min="15623" max="15623" width="10.88671875" style="360" customWidth="1"/>
    <col min="15624" max="15626" width="5.109375" style="360" customWidth="1"/>
    <col min="15627" max="15627" width="13.77734375" style="360" customWidth="1"/>
    <col min="15628" max="15872" width="9.109375" style="360"/>
    <col min="15873" max="15873" width="5.5546875" style="360" customWidth="1"/>
    <col min="15874" max="15874" width="11" style="360" customWidth="1"/>
    <col min="15875" max="15875" width="20.44140625" style="360" customWidth="1"/>
    <col min="15876" max="15876" width="7.109375" style="360" customWidth="1"/>
    <col min="15877" max="15877" width="6" style="360" customWidth="1"/>
    <col min="15878" max="15878" width="11.44140625" style="360" customWidth="1"/>
    <col min="15879" max="15879" width="10.88671875" style="360" customWidth="1"/>
    <col min="15880" max="15882" width="5.109375" style="360" customWidth="1"/>
    <col min="15883" max="15883" width="13.77734375" style="360" customWidth="1"/>
    <col min="15884" max="16128" width="9.109375" style="360"/>
    <col min="16129" max="16129" width="5.5546875" style="360" customWidth="1"/>
    <col min="16130" max="16130" width="11" style="360" customWidth="1"/>
    <col min="16131" max="16131" width="20.44140625" style="360" customWidth="1"/>
    <col min="16132" max="16132" width="7.109375" style="360" customWidth="1"/>
    <col min="16133" max="16133" width="6" style="360" customWidth="1"/>
    <col min="16134" max="16134" width="11.44140625" style="360" customWidth="1"/>
    <col min="16135" max="16135" width="10.88671875" style="360" customWidth="1"/>
    <col min="16136" max="16138" width="5.109375" style="360" customWidth="1"/>
    <col min="16139" max="16139" width="13.77734375" style="360" customWidth="1"/>
    <col min="16140" max="16384" width="9.109375" style="360"/>
  </cols>
  <sheetData>
    <row r="1" spans="1:12">
      <c r="A1" s="359"/>
      <c r="B1" s="359"/>
      <c r="C1" s="359"/>
      <c r="D1" s="359"/>
      <c r="E1" s="359"/>
      <c r="F1" s="359"/>
      <c r="G1" s="359"/>
      <c r="H1" s="359"/>
      <c r="I1" s="359"/>
    </row>
    <row r="2" spans="1:12">
      <c r="A2" s="359"/>
      <c r="B2" s="359"/>
      <c r="C2" s="359"/>
      <c r="D2" s="359"/>
      <c r="E2" s="359"/>
      <c r="F2" s="359"/>
      <c r="G2" s="359"/>
      <c r="H2" s="359"/>
      <c r="I2" s="359"/>
    </row>
    <row r="3" spans="1:12" ht="24" customHeight="1">
      <c r="A3" s="359"/>
      <c r="B3" s="359"/>
      <c r="C3" s="359"/>
      <c r="D3" s="359"/>
      <c r="E3" s="359"/>
      <c r="F3" s="359"/>
      <c r="G3" s="359"/>
      <c r="H3" s="359"/>
      <c r="I3" s="359"/>
    </row>
    <row r="4" spans="1:12" ht="24" customHeight="1">
      <c r="A4" s="683" t="s">
        <v>4224</v>
      </c>
      <c r="B4" s="683"/>
      <c r="C4" s="683"/>
      <c r="D4" s="683"/>
      <c r="E4" s="683"/>
      <c r="F4" s="683"/>
      <c r="G4" s="683"/>
      <c r="H4" s="683"/>
      <c r="I4" s="683"/>
      <c r="J4" s="683"/>
      <c r="K4" s="683"/>
    </row>
    <row r="5" spans="1:12" ht="15" customHeight="1">
      <c r="A5" s="684" t="s">
        <v>4421</v>
      </c>
      <c r="B5" s="684"/>
      <c r="C5" s="684"/>
      <c r="D5" s="684"/>
      <c r="E5" s="684"/>
      <c r="F5" s="684"/>
      <c r="G5" s="684"/>
      <c r="H5" s="684"/>
      <c r="I5" s="684"/>
      <c r="J5" s="684"/>
      <c r="K5" s="684"/>
    </row>
    <row r="6" spans="1:12" ht="15" customHeight="1">
      <c r="A6" s="684" t="s">
        <v>4422</v>
      </c>
      <c r="B6" s="684"/>
      <c r="C6" s="684"/>
      <c r="D6" s="684"/>
      <c r="E6" s="684"/>
      <c r="F6" s="684"/>
      <c r="G6" s="684"/>
      <c r="H6" s="684"/>
      <c r="I6" s="684"/>
      <c r="J6" s="684"/>
      <c r="K6" s="684"/>
    </row>
    <row r="7" spans="1:12" s="363" customFormat="1" ht="8.25" customHeight="1">
      <c r="A7" s="361"/>
      <c r="B7" s="361"/>
      <c r="C7" s="361"/>
      <c r="D7" s="361"/>
      <c r="E7" s="361"/>
      <c r="F7" s="361"/>
      <c r="G7" s="361"/>
      <c r="H7" s="361"/>
      <c r="I7" s="361"/>
    </row>
    <row r="8" spans="1:12" s="425" customFormat="1" ht="24" customHeight="1">
      <c r="A8" s="424" t="s">
        <v>3</v>
      </c>
      <c r="B8" s="424" t="s">
        <v>3806</v>
      </c>
      <c r="C8" s="424" t="s">
        <v>3792</v>
      </c>
      <c r="D8" s="424" t="s">
        <v>3793</v>
      </c>
      <c r="E8" s="424" t="s">
        <v>3794</v>
      </c>
      <c r="F8" s="424" t="s">
        <v>3795</v>
      </c>
      <c r="G8" s="424" t="s">
        <v>3796</v>
      </c>
      <c r="H8" s="424" t="s">
        <v>3799</v>
      </c>
      <c r="I8" s="424" t="s">
        <v>3800</v>
      </c>
      <c r="J8" s="424" t="s">
        <v>3801</v>
      </c>
      <c r="K8" s="424"/>
    </row>
    <row r="9" spans="1:12" s="362" customFormat="1" ht="13.2">
      <c r="A9" s="364">
        <v>1</v>
      </c>
      <c r="B9" s="365" t="s">
        <v>4418</v>
      </c>
      <c r="C9" s="426" t="s">
        <v>4419</v>
      </c>
      <c r="D9" s="427" t="s">
        <v>243</v>
      </c>
      <c r="E9" s="364" t="s">
        <v>30</v>
      </c>
      <c r="F9" s="365" t="s">
        <v>4420</v>
      </c>
      <c r="G9" s="367" t="s">
        <v>4407</v>
      </c>
      <c r="H9" s="428" t="s">
        <v>3802</v>
      </c>
      <c r="I9" s="422" t="s">
        <v>3802</v>
      </c>
      <c r="J9" s="422" t="s">
        <v>3802</v>
      </c>
      <c r="K9" s="422"/>
      <c r="L9" s="429" t="s">
        <v>3799</v>
      </c>
    </row>
    <row r="10" spans="1:12" s="362" customFormat="1" ht="13.2">
      <c r="A10" s="364">
        <v>2</v>
      </c>
      <c r="B10" s="365" t="s">
        <v>3807</v>
      </c>
      <c r="C10" s="426" t="s">
        <v>3808</v>
      </c>
      <c r="D10" s="427" t="s">
        <v>1202</v>
      </c>
      <c r="E10" s="364" t="s">
        <v>31</v>
      </c>
      <c r="F10" s="365" t="s">
        <v>3809</v>
      </c>
      <c r="G10" s="367" t="s">
        <v>3810</v>
      </c>
      <c r="H10" s="428" t="s">
        <v>3802</v>
      </c>
      <c r="I10" s="367" t="s">
        <v>3802</v>
      </c>
      <c r="J10" s="367" t="s">
        <v>3802</v>
      </c>
      <c r="K10" s="367"/>
      <c r="L10" s="429" t="s">
        <v>3799</v>
      </c>
    </row>
    <row r="11" spans="1:12" s="362" customFormat="1" ht="13.2">
      <c r="A11" s="364">
        <v>3</v>
      </c>
      <c r="B11" s="365" t="s">
        <v>3811</v>
      </c>
      <c r="C11" s="426" t="s">
        <v>2021</v>
      </c>
      <c r="D11" s="427" t="s">
        <v>355</v>
      </c>
      <c r="E11" s="364" t="s">
        <v>30</v>
      </c>
      <c r="F11" s="365" t="s">
        <v>3812</v>
      </c>
      <c r="G11" s="367" t="s">
        <v>3813</v>
      </c>
      <c r="H11" s="428"/>
      <c r="I11" s="422" t="s">
        <v>3802</v>
      </c>
      <c r="J11" s="422"/>
      <c r="K11" s="422"/>
      <c r="L11" s="429" t="s">
        <v>3800</v>
      </c>
    </row>
    <row r="12" spans="1:12" s="362" customFormat="1" ht="13.2">
      <c r="A12" s="364">
        <v>4</v>
      </c>
      <c r="B12" s="365" t="s">
        <v>3817</v>
      </c>
      <c r="C12" s="426" t="s">
        <v>189</v>
      </c>
      <c r="D12" s="427" t="s">
        <v>100</v>
      </c>
      <c r="E12" s="364" t="s">
        <v>30</v>
      </c>
      <c r="F12" s="365" t="s">
        <v>1646</v>
      </c>
      <c r="G12" s="367" t="s">
        <v>3813</v>
      </c>
      <c r="H12" s="428" t="s">
        <v>3802</v>
      </c>
      <c r="I12" s="367" t="s">
        <v>3802</v>
      </c>
      <c r="J12" s="367" t="s">
        <v>3802</v>
      </c>
      <c r="K12" s="367"/>
      <c r="L12" s="429" t="s">
        <v>3799</v>
      </c>
    </row>
    <row r="13" spans="1:12" s="362" customFormat="1" ht="13.2">
      <c r="A13" s="364">
        <v>5</v>
      </c>
      <c r="B13" s="365" t="s">
        <v>3818</v>
      </c>
      <c r="C13" s="426" t="s">
        <v>1689</v>
      </c>
      <c r="D13" s="427" t="s">
        <v>106</v>
      </c>
      <c r="E13" s="364" t="s">
        <v>30</v>
      </c>
      <c r="F13" s="365" t="s">
        <v>3819</v>
      </c>
      <c r="G13" s="367" t="s">
        <v>3813</v>
      </c>
      <c r="H13" s="428" t="s">
        <v>3802</v>
      </c>
      <c r="I13" s="428" t="s">
        <v>3802</v>
      </c>
      <c r="J13" s="428" t="s">
        <v>3802</v>
      </c>
      <c r="K13" s="367"/>
      <c r="L13" s="429" t="s">
        <v>3799</v>
      </c>
    </row>
    <row r="14" spans="1:12" s="362" customFormat="1" ht="13.2">
      <c r="A14" s="364">
        <v>6</v>
      </c>
      <c r="B14" s="365" t="s">
        <v>3820</v>
      </c>
      <c r="C14" s="426" t="s">
        <v>58</v>
      </c>
      <c r="D14" s="427" t="s">
        <v>3821</v>
      </c>
      <c r="E14" s="364" t="s">
        <v>30</v>
      </c>
      <c r="F14" s="365" t="s">
        <v>3822</v>
      </c>
      <c r="G14" s="367" t="s">
        <v>3813</v>
      </c>
      <c r="H14" s="428" t="s">
        <v>3802</v>
      </c>
      <c r="I14" s="428" t="s">
        <v>3802</v>
      </c>
      <c r="J14" s="428" t="s">
        <v>3802</v>
      </c>
      <c r="K14" s="367"/>
      <c r="L14" s="429" t="s">
        <v>3799</v>
      </c>
    </row>
    <row r="15" spans="1:12" s="362" customFormat="1" ht="13.2">
      <c r="A15" s="364">
        <v>7</v>
      </c>
      <c r="B15" s="365" t="s">
        <v>3814</v>
      </c>
      <c r="C15" s="426" t="s">
        <v>3815</v>
      </c>
      <c r="D15" s="427" t="s">
        <v>204</v>
      </c>
      <c r="E15" s="364" t="s">
        <v>30</v>
      </c>
      <c r="F15" s="365" t="s">
        <v>3816</v>
      </c>
      <c r="G15" s="367" t="s">
        <v>3813</v>
      </c>
      <c r="H15" s="428" t="s">
        <v>3802</v>
      </c>
      <c r="I15" s="430"/>
      <c r="J15" s="430"/>
      <c r="K15" s="422"/>
      <c r="L15" s="429" t="s">
        <v>3799</v>
      </c>
    </row>
    <row r="16" spans="1:12" s="362" customFormat="1" ht="13.2">
      <c r="A16" s="364">
        <v>8</v>
      </c>
      <c r="B16" s="365" t="s">
        <v>4297</v>
      </c>
      <c r="C16" s="426" t="s">
        <v>1434</v>
      </c>
      <c r="D16" s="427" t="s">
        <v>168</v>
      </c>
      <c r="E16" s="364" t="s">
        <v>30</v>
      </c>
      <c r="F16" s="365" t="s">
        <v>3200</v>
      </c>
      <c r="G16" s="367" t="s">
        <v>4298</v>
      </c>
      <c r="H16" s="428" t="s">
        <v>3802</v>
      </c>
      <c r="I16" s="428" t="s">
        <v>3802</v>
      </c>
      <c r="J16" s="428" t="s">
        <v>3802</v>
      </c>
      <c r="K16" s="367"/>
      <c r="L16" s="429" t="s">
        <v>3799</v>
      </c>
    </row>
    <row r="17" spans="1:12" s="362" customFormat="1" ht="13.2">
      <c r="A17" s="364">
        <v>9</v>
      </c>
      <c r="B17" s="365" t="s">
        <v>3827</v>
      </c>
      <c r="C17" s="426" t="s">
        <v>3189</v>
      </c>
      <c r="D17" s="427" t="s">
        <v>52</v>
      </c>
      <c r="E17" s="364" t="s">
        <v>30</v>
      </c>
      <c r="F17" s="365" t="s">
        <v>3214</v>
      </c>
      <c r="G17" s="367" t="s">
        <v>3826</v>
      </c>
      <c r="H17" s="428"/>
      <c r="I17" s="430"/>
      <c r="J17" s="430" t="s">
        <v>3802</v>
      </c>
      <c r="K17" s="422"/>
      <c r="L17" s="429" t="s">
        <v>3801</v>
      </c>
    </row>
    <row r="18" spans="1:12" s="362" customFormat="1" ht="13.2">
      <c r="A18" s="364">
        <v>10</v>
      </c>
      <c r="B18" s="365" t="s">
        <v>3823</v>
      </c>
      <c r="C18" s="426" t="s">
        <v>3824</v>
      </c>
      <c r="D18" s="427" t="s">
        <v>151</v>
      </c>
      <c r="E18" s="364" t="s">
        <v>30</v>
      </c>
      <c r="F18" s="365" t="s">
        <v>3825</v>
      </c>
      <c r="G18" s="367" t="s">
        <v>3826</v>
      </c>
      <c r="H18" s="428" t="s">
        <v>3802</v>
      </c>
      <c r="I18" s="430"/>
      <c r="J18" s="430"/>
      <c r="K18" s="422"/>
      <c r="L18" s="429" t="s">
        <v>3799</v>
      </c>
    </row>
    <row r="19" spans="1:12" s="362" customFormat="1" ht="13.2">
      <c r="A19" s="364">
        <v>11</v>
      </c>
      <c r="B19" s="365" t="s">
        <v>4423</v>
      </c>
      <c r="C19" s="426" t="s">
        <v>4424</v>
      </c>
      <c r="D19" s="427" t="s">
        <v>725</v>
      </c>
      <c r="E19" s="364" t="s">
        <v>30</v>
      </c>
      <c r="F19" s="365" t="s">
        <v>4425</v>
      </c>
      <c r="G19" s="367" t="s">
        <v>3829</v>
      </c>
      <c r="H19" s="428" t="s">
        <v>3802</v>
      </c>
      <c r="I19" s="428" t="s">
        <v>3802</v>
      </c>
      <c r="J19" s="428" t="s">
        <v>3802</v>
      </c>
      <c r="K19" s="367"/>
      <c r="L19" s="429" t="s">
        <v>3799</v>
      </c>
    </row>
    <row r="20" spans="1:12" s="362" customFormat="1" ht="13.2">
      <c r="A20" s="364">
        <v>12</v>
      </c>
      <c r="B20" s="365" t="s">
        <v>3833</v>
      </c>
      <c r="C20" s="426" t="s">
        <v>361</v>
      </c>
      <c r="D20" s="427" t="s">
        <v>95</v>
      </c>
      <c r="E20" s="364" t="s">
        <v>30</v>
      </c>
      <c r="F20" s="365" t="s">
        <v>1646</v>
      </c>
      <c r="G20" s="367" t="s">
        <v>3829</v>
      </c>
      <c r="H20" s="428" t="s">
        <v>3802</v>
      </c>
      <c r="I20" s="367" t="s">
        <v>3802</v>
      </c>
      <c r="J20" s="367" t="s">
        <v>3802</v>
      </c>
      <c r="K20" s="367"/>
      <c r="L20" s="429" t="s">
        <v>3799</v>
      </c>
    </row>
    <row r="21" spans="1:12" s="362" customFormat="1" ht="13.2">
      <c r="A21" s="364">
        <v>13</v>
      </c>
      <c r="B21" s="365" t="s">
        <v>3830</v>
      </c>
      <c r="C21" s="426" t="s">
        <v>3831</v>
      </c>
      <c r="D21" s="427" t="s">
        <v>95</v>
      </c>
      <c r="E21" s="364" t="s">
        <v>30</v>
      </c>
      <c r="F21" s="365" t="s">
        <v>3832</v>
      </c>
      <c r="G21" s="367" t="s">
        <v>3829</v>
      </c>
      <c r="H21" s="428" t="s">
        <v>3802</v>
      </c>
      <c r="I21" s="367" t="s">
        <v>3802</v>
      </c>
      <c r="J21" s="367" t="s">
        <v>3802</v>
      </c>
      <c r="K21" s="367"/>
      <c r="L21" s="429" t="s">
        <v>3799</v>
      </c>
    </row>
    <row r="22" spans="1:12" s="362" customFormat="1" ht="13.2">
      <c r="A22" s="364">
        <v>14</v>
      </c>
      <c r="B22" s="365" t="s">
        <v>3828</v>
      </c>
      <c r="C22" s="426" t="s">
        <v>573</v>
      </c>
      <c r="D22" s="427" t="s">
        <v>238</v>
      </c>
      <c r="E22" s="364" t="s">
        <v>30</v>
      </c>
      <c r="F22" s="365" t="s">
        <v>2568</v>
      </c>
      <c r="G22" s="367" t="s">
        <v>3829</v>
      </c>
      <c r="H22" s="428"/>
      <c r="I22" s="422" t="s">
        <v>3802</v>
      </c>
      <c r="J22" s="422"/>
      <c r="K22" s="422"/>
      <c r="L22" s="429" t="s">
        <v>3800</v>
      </c>
    </row>
    <row r="23" spans="1:12" s="362" customFormat="1" ht="13.2">
      <c r="A23" s="364">
        <v>15</v>
      </c>
      <c r="B23" s="365" t="s">
        <v>3834</v>
      </c>
      <c r="C23" s="426" t="s">
        <v>3234</v>
      </c>
      <c r="D23" s="427" t="s">
        <v>34</v>
      </c>
      <c r="E23" s="364" t="s">
        <v>31</v>
      </c>
      <c r="F23" s="365" t="s">
        <v>3835</v>
      </c>
      <c r="G23" s="367" t="s">
        <v>3836</v>
      </c>
      <c r="H23" s="428"/>
      <c r="I23" s="422"/>
      <c r="J23" s="422" t="s">
        <v>3802</v>
      </c>
      <c r="K23" s="422"/>
      <c r="L23" s="429" t="s">
        <v>3801</v>
      </c>
    </row>
    <row r="24" spans="1:12" s="362" customFormat="1" ht="13.2">
      <c r="A24" s="364">
        <v>16</v>
      </c>
      <c r="B24" s="365" t="s">
        <v>4237</v>
      </c>
      <c r="C24" s="426" t="s">
        <v>4238</v>
      </c>
      <c r="D24" s="427" t="s">
        <v>34</v>
      </c>
      <c r="E24" s="364" t="s">
        <v>31</v>
      </c>
      <c r="F24" s="365" t="s">
        <v>4239</v>
      </c>
      <c r="G24" s="367" t="s">
        <v>3836</v>
      </c>
      <c r="H24" s="428" t="s">
        <v>3802</v>
      </c>
      <c r="I24" s="367" t="s">
        <v>3802</v>
      </c>
      <c r="J24" s="367" t="s">
        <v>3802</v>
      </c>
      <c r="K24" s="367"/>
      <c r="L24" s="429" t="s">
        <v>3799</v>
      </c>
    </row>
    <row r="25" spans="1:12" s="362" customFormat="1" ht="13.2">
      <c r="A25" s="364">
        <v>17</v>
      </c>
      <c r="B25" s="365" t="s">
        <v>3837</v>
      </c>
      <c r="C25" s="426" t="s">
        <v>3838</v>
      </c>
      <c r="D25" s="427" t="s">
        <v>2451</v>
      </c>
      <c r="E25" s="364" t="s">
        <v>31</v>
      </c>
      <c r="F25" s="365" t="s">
        <v>3839</v>
      </c>
      <c r="G25" s="367" t="s">
        <v>3836</v>
      </c>
      <c r="H25" s="428" t="s">
        <v>3802</v>
      </c>
      <c r="I25" s="367" t="s">
        <v>3802</v>
      </c>
      <c r="J25" s="367" t="s">
        <v>3802</v>
      </c>
      <c r="K25" s="367"/>
      <c r="L25" s="429" t="s">
        <v>3799</v>
      </c>
    </row>
    <row r="26" spans="1:12" s="362" customFormat="1" ht="13.2">
      <c r="A26" s="364">
        <v>18</v>
      </c>
      <c r="B26" s="365" t="s">
        <v>3840</v>
      </c>
      <c r="C26" s="426" t="s">
        <v>1578</v>
      </c>
      <c r="D26" s="427" t="s">
        <v>725</v>
      </c>
      <c r="E26" s="364" t="s">
        <v>31</v>
      </c>
      <c r="F26" s="365" t="s">
        <v>3832</v>
      </c>
      <c r="G26" s="367" t="s">
        <v>3836</v>
      </c>
      <c r="H26" s="428" t="s">
        <v>3802</v>
      </c>
      <c r="I26" s="422"/>
      <c r="J26" s="367" t="s">
        <v>3802</v>
      </c>
      <c r="K26" s="367"/>
      <c r="L26" s="429" t="s">
        <v>3799</v>
      </c>
    </row>
    <row r="27" spans="1:12" s="362" customFormat="1" ht="13.2">
      <c r="A27" s="364">
        <v>19</v>
      </c>
      <c r="B27" s="365" t="s">
        <v>3844</v>
      </c>
      <c r="C27" s="426" t="s">
        <v>3845</v>
      </c>
      <c r="D27" s="427" t="s">
        <v>79</v>
      </c>
      <c r="E27" s="364" t="s">
        <v>30</v>
      </c>
      <c r="F27" s="365" t="s">
        <v>3846</v>
      </c>
      <c r="G27" s="367" t="s">
        <v>3836</v>
      </c>
      <c r="H27" s="428"/>
      <c r="I27" s="430" t="s">
        <v>3802</v>
      </c>
      <c r="J27" s="430"/>
      <c r="K27" s="422"/>
      <c r="L27" s="429" t="s">
        <v>3800</v>
      </c>
    </row>
    <row r="28" spans="1:12" s="362" customFormat="1" ht="13.2">
      <c r="A28" s="364">
        <v>20</v>
      </c>
      <c r="B28" s="365" t="s">
        <v>3841</v>
      </c>
      <c r="C28" s="426" t="s">
        <v>3842</v>
      </c>
      <c r="D28" s="427" t="s">
        <v>897</v>
      </c>
      <c r="E28" s="364" t="s">
        <v>31</v>
      </c>
      <c r="F28" s="365" t="s">
        <v>3843</v>
      </c>
      <c r="G28" s="367" t="s">
        <v>3836</v>
      </c>
      <c r="H28" s="428" t="s">
        <v>3802</v>
      </c>
      <c r="I28" s="428" t="s">
        <v>3802</v>
      </c>
      <c r="J28" s="428" t="s">
        <v>3802</v>
      </c>
      <c r="K28" s="367"/>
      <c r="L28" s="429" t="s">
        <v>3799</v>
      </c>
    </row>
    <row r="29" spans="1:12" s="362" customFormat="1" ht="13.2">
      <c r="A29" s="364">
        <v>21</v>
      </c>
      <c r="B29" s="365" t="s">
        <v>4253</v>
      </c>
      <c r="C29" s="426" t="s">
        <v>991</v>
      </c>
      <c r="D29" s="427" t="s">
        <v>351</v>
      </c>
      <c r="E29" s="364" t="s">
        <v>30</v>
      </c>
      <c r="F29" s="365" t="s">
        <v>4143</v>
      </c>
      <c r="G29" s="367" t="s">
        <v>4254</v>
      </c>
      <c r="H29" s="428" t="s">
        <v>3802</v>
      </c>
      <c r="I29" s="428" t="s">
        <v>3802</v>
      </c>
      <c r="J29" s="428" t="s">
        <v>3802</v>
      </c>
      <c r="K29" s="367"/>
      <c r="L29" s="429" t="s">
        <v>3799</v>
      </c>
    </row>
    <row r="30" spans="1:12" s="362" customFormat="1" ht="13.2">
      <c r="A30" s="364">
        <v>22</v>
      </c>
      <c r="B30" s="365" t="s">
        <v>4278</v>
      </c>
      <c r="C30" s="426" t="s">
        <v>796</v>
      </c>
      <c r="D30" s="427" t="s">
        <v>725</v>
      </c>
      <c r="E30" s="364" t="s">
        <v>30</v>
      </c>
      <c r="F30" s="365" t="s">
        <v>4279</v>
      </c>
      <c r="G30" s="367" t="s">
        <v>3847</v>
      </c>
      <c r="H30" s="428" t="s">
        <v>3802</v>
      </c>
      <c r="I30" s="428" t="s">
        <v>3802</v>
      </c>
      <c r="J30" s="428" t="s">
        <v>3802</v>
      </c>
      <c r="K30" s="367"/>
      <c r="L30" s="429" t="s">
        <v>3799</v>
      </c>
    </row>
    <row r="31" spans="1:12" s="362" customFormat="1" ht="13.2">
      <c r="A31" s="364">
        <v>23</v>
      </c>
      <c r="B31" s="365" t="s">
        <v>4340</v>
      </c>
      <c r="C31" s="426" t="s">
        <v>189</v>
      </c>
      <c r="D31" s="427" t="s">
        <v>190</v>
      </c>
      <c r="E31" s="364" t="s">
        <v>30</v>
      </c>
      <c r="F31" s="365" t="s">
        <v>2685</v>
      </c>
      <c r="G31" s="367" t="s">
        <v>3847</v>
      </c>
      <c r="H31" s="428" t="s">
        <v>3802</v>
      </c>
      <c r="I31" s="428" t="s">
        <v>3802</v>
      </c>
      <c r="J31" s="428" t="s">
        <v>3802</v>
      </c>
      <c r="K31" s="367"/>
      <c r="L31" s="429" t="s">
        <v>3799</v>
      </c>
    </row>
    <row r="32" spans="1:12" s="362" customFormat="1" ht="13.2">
      <c r="A32" s="364">
        <v>24</v>
      </c>
      <c r="B32" s="365" t="s">
        <v>3848</v>
      </c>
      <c r="C32" s="426" t="s">
        <v>118</v>
      </c>
      <c r="D32" s="427" t="s">
        <v>106</v>
      </c>
      <c r="E32" s="364" t="s">
        <v>30</v>
      </c>
      <c r="F32" s="365" t="s">
        <v>3849</v>
      </c>
      <c r="G32" s="367" t="s">
        <v>3847</v>
      </c>
      <c r="H32" s="428"/>
      <c r="I32" s="430" t="s">
        <v>3802</v>
      </c>
      <c r="J32" s="430"/>
      <c r="K32" s="422"/>
      <c r="L32" s="429" t="s">
        <v>3800</v>
      </c>
    </row>
    <row r="33" spans="1:12" s="362" customFormat="1" ht="13.2">
      <c r="A33" s="364">
        <v>25</v>
      </c>
      <c r="B33" s="365" t="s">
        <v>4426</v>
      </c>
      <c r="C33" s="426" t="s">
        <v>4427</v>
      </c>
      <c r="D33" s="427" t="s">
        <v>310</v>
      </c>
      <c r="E33" s="364" t="s">
        <v>30</v>
      </c>
      <c r="F33" s="365" t="s">
        <v>4428</v>
      </c>
      <c r="G33" s="367" t="s">
        <v>3847</v>
      </c>
      <c r="H33" s="428" t="s">
        <v>3802</v>
      </c>
      <c r="I33" s="428" t="s">
        <v>3802</v>
      </c>
      <c r="J33" s="428" t="s">
        <v>3802</v>
      </c>
      <c r="K33" s="367"/>
      <c r="L33" s="429" t="s">
        <v>3799</v>
      </c>
    </row>
    <row r="34" spans="1:12" s="362" customFormat="1" ht="13.2">
      <c r="A34" s="364">
        <v>26</v>
      </c>
      <c r="B34" s="365" t="s">
        <v>4261</v>
      </c>
      <c r="C34" s="426" t="s">
        <v>4262</v>
      </c>
      <c r="D34" s="427" t="s">
        <v>67</v>
      </c>
      <c r="E34" s="364" t="s">
        <v>30</v>
      </c>
      <c r="F34" s="365" t="s">
        <v>4263</v>
      </c>
      <c r="G34" s="367" t="s">
        <v>3852</v>
      </c>
      <c r="H34" s="428" t="s">
        <v>3802</v>
      </c>
      <c r="I34" s="367" t="s">
        <v>3802</v>
      </c>
      <c r="J34" s="367" t="s">
        <v>3802</v>
      </c>
      <c r="K34" s="367"/>
      <c r="L34" s="429" t="s">
        <v>3799</v>
      </c>
    </row>
    <row r="35" spans="1:12" s="362" customFormat="1" ht="13.2">
      <c r="A35" s="364">
        <v>27</v>
      </c>
      <c r="B35" s="365" t="s">
        <v>3853</v>
      </c>
      <c r="C35" s="426" t="s">
        <v>3854</v>
      </c>
      <c r="D35" s="427" t="s">
        <v>151</v>
      </c>
      <c r="E35" s="364" t="s">
        <v>30</v>
      </c>
      <c r="F35" s="365" t="s">
        <v>3855</v>
      </c>
      <c r="G35" s="367" t="s">
        <v>3852</v>
      </c>
      <c r="H35" s="428" t="s">
        <v>3802</v>
      </c>
      <c r="I35" s="428" t="s">
        <v>3802</v>
      </c>
      <c r="J35" s="428" t="s">
        <v>3802</v>
      </c>
      <c r="K35" s="367"/>
      <c r="L35" s="429" t="s">
        <v>3799</v>
      </c>
    </row>
    <row r="36" spans="1:12" s="362" customFormat="1" ht="13.2">
      <c r="A36" s="364">
        <v>28</v>
      </c>
      <c r="B36" s="365" t="s">
        <v>4354</v>
      </c>
      <c r="C36" s="426" t="s">
        <v>4355</v>
      </c>
      <c r="D36" s="427" t="s">
        <v>781</v>
      </c>
      <c r="E36" s="364" t="s">
        <v>30</v>
      </c>
      <c r="F36" s="365" t="s">
        <v>3803</v>
      </c>
      <c r="G36" s="367" t="s">
        <v>3852</v>
      </c>
      <c r="H36" s="428" t="s">
        <v>3802</v>
      </c>
      <c r="I36" s="367" t="s">
        <v>3802</v>
      </c>
      <c r="J36" s="428" t="s">
        <v>3802</v>
      </c>
      <c r="K36" s="367"/>
      <c r="L36" s="429" t="s">
        <v>3799</v>
      </c>
    </row>
    <row r="37" spans="1:12" s="362" customFormat="1" ht="13.2">
      <c r="A37" s="364">
        <v>29</v>
      </c>
      <c r="B37" s="365" t="s">
        <v>3850</v>
      </c>
      <c r="C37" s="426" t="s">
        <v>361</v>
      </c>
      <c r="D37" s="427" t="s">
        <v>110</v>
      </c>
      <c r="E37" s="364" t="s">
        <v>30</v>
      </c>
      <c r="F37" s="365" t="s">
        <v>3851</v>
      </c>
      <c r="G37" s="367" t="s">
        <v>3852</v>
      </c>
      <c r="H37" s="428"/>
      <c r="I37" s="430" t="s">
        <v>3802</v>
      </c>
      <c r="J37" s="430"/>
      <c r="K37" s="422"/>
      <c r="L37" s="429" t="s">
        <v>3800</v>
      </c>
    </row>
    <row r="38" spans="1:12" s="362" customFormat="1" ht="13.2">
      <c r="A38" s="364">
        <v>30</v>
      </c>
      <c r="B38" s="365" t="s">
        <v>3859</v>
      </c>
      <c r="C38" s="426" t="s">
        <v>3860</v>
      </c>
      <c r="D38" s="427" t="s">
        <v>243</v>
      </c>
      <c r="E38" s="364" t="s">
        <v>30</v>
      </c>
      <c r="F38" s="365" t="s">
        <v>3861</v>
      </c>
      <c r="G38" s="367" t="s">
        <v>3858</v>
      </c>
      <c r="H38" s="428" t="s">
        <v>3802</v>
      </c>
      <c r="I38" s="428" t="s">
        <v>3802</v>
      </c>
      <c r="J38" s="428" t="s">
        <v>3802</v>
      </c>
      <c r="K38" s="367"/>
      <c r="L38" s="429" t="s">
        <v>3799</v>
      </c>
    </row>
    <row r="39" spans="1:12" s="362" customFormat="1" ht="13.2">
      <c r="A39" s="364">
        <v>31</v>
      </c>
      <c r="B39" s="365" t="s">
        <v>3856</v>
      </c>
      <c r="C39" s="426" t="s">
        <v>567</v>
      </c>
      <c r="D39" s="427" t="s">
        <v>337</v>
      </c>
      <c r="E39" s="364" t="s">
        <v>30</v>
      </c>
      <c r="F39" s="365" t="s">
        <v>3857</v>
      </c>
      <c r="G39" s="367" t="s">
        <v>3858</v>
      </c>
      <c r="H39" s="428" t="s">
        <v>3802</v>
      </c>
      <c r="I39" s="428" t="s">
        <v>3802</v>
      </c>
      <c r="J39" s="430"/>
      <c r="K39" s="422"/>
      <c r="L39" s="429" t="s">
        <v>3799</v>
      </c>
    </row>
    <row r="40" spans="1:12" s="362" customFormat="1" ht="13.2">
      <c r="A40" s="364">
        <v>32</v>
      </c>
      <c r="B40" s="365" t="s">
        <v>3867</v>
      </c>
      <c r="C40" s="426" t="s">
        <v>58</v>
      </c>
      <c r="D40" s="427" t="s">
        <v>132</v>
      </c>
      <c r="E40" s="364" t="s">
        <v>30</v>
      </c>
      <c r="F40" s="365" t="s">
        <v>3868</v>
      </c>
      <c r="G40" s="367" t="s">
        <v>3858</v>
      </c>
      <c r="H40" s="428"/>
      <c r="I40" s="430"/>
      <c r="J40" s="430" t="s">
        <v>3802</v>
      </c>
      <c r="K40" s="422"/>
      <c r="L40" s="429" t="s">
        <v>3801</v>
      </c>
    </row>
    <row r="41" spans="1:12" s="362" customFormat="1" ht="13.2">
      <c r="A41" s="364">
        <v>33</v>
      </c>
      <c r="B41" s="365" t="s">
        <v>3869</v>
      </c>
      <c r="C41" s="426" t="s">
        <v>1188</v>
      </c>
      <c r="D41" s="427" t="s">
        <v>666</v>
      </c>
      <c r="E41" s="364" t="s">
        <v>30</v>
      </c>
      <c r="F41" s="365" t="s">
        <v>3870</v>
      </c>
      <c r="G41" s="367" t="s">
        <v>3858</v>
      </c>
      <c r="H41" s="428" t="s">
        <v>3802</v>
      </c>
      <c r="I41" s="422"/>
      <c r="J41" s="428" t="s">
        <v>3802</v>
      </c>
      <c r="K41" s="367"/>
      <c r="L41" s="429" t="s">
        <v>3799</v>
      </c>
    </row>
    <row r="42" spans="1:12" s="362" customFormat="1" ht="13.2">
      <c r="A42" s="364">
        <v>34</v>
      </c>
      <c r="B42" s="365" t="s">
        <v>3862</v>
      </c>
      <c r="C42" s="426" t="s">
        <v>3863</v>
      </c>
      <c r="D42" s="427" t="s">
        <v>172</v>
      </c>
      <c r="E42" s="364" t="s">
        <v>30</v>
      </c>
      <c r="F42" s="365" t="s">
        <v>3864</v>
      </c>
      <c r="G42" s="367" t="s">
        <v>3858</v>
      </c>
      <c r="H42" s="428" t="s">
        <v>3802</v>
      </c>
      <c r="I42" s="422"/>
      <c r="J42" s="422"/>
      <c r="K42" s="422"/>
      <c r="L42" s="429" t="s">
        <v>3799</v>
      </c>
    </row>
    <row r="43" spans="1:12" s="362" customFormat="1" ht="13.2">
      <c r="A43" s="364">
        <v>35</v>
      </c>
      <c r="B43" s="365" t="s">
        <v>4316</v>
      </c>
      <c r="C43" s="426" t="s">
        <v>597</v>
      </c>
      <c r="D43" s="427" t="s">
        <v>279</v>
      </c>
      <c r="E43" s="364" t="s">
        <v>30</v>
      </c>
      <c r="F43" s="365" t="s">
        <v>4317</v>
      </c>
      <c r="G43" s="367" t="s">
        <v>3858</v>
      </c>
      <c r="H43" s="428" t="s">
        <v>3802</v>
      </c>
      <c r="I43" s="428" t="s">
        <v>3802</v>
      </c>
      <c r="J43" s="428" t="s">
        <v>3802</v>
      </c>
      <c r="K43" s="367"/>
      <c r="L43" s="429" t="s">
        <v>3799</v>
      </c>
    </row>
    <row r="44" spans="1:12" s="362" customFormat="1" ht="13.2">
      <c r="A44" s="364">
        <v>36</v>
      </c>
      <c r="B44" s="365" t="s">
        <v>3865</v>
      </c>
      <c r="C44" s="426" t="s">
        <v>599</v>
      </c>
      <c r="D44" s="427" t="s">
        <v>183</v>
      </c>
      <c r="E44" s="364" t="s">
        <v>30</v>
      </c>
      <c r="F44" s="365" t="s">
        <v>3866</v>
      </c>
      <c r="G44" s="367" t="s">
        <v>3858</v>
      </c>
      <c r="H44" s="428" t="s">
        <v>3802</v>
      </c>
      <c r="I44" s="422"/>
      <c r="J44" s="422"/>
      <c r="K44" s="422"/>
      <c r="L44" s="429" t="s">
        <v>3799</v>
      </c>
    </row>
    <row r="45" spans="1:12" s="362" customFormat="1" ht="13.2">
      <c r="A45" s="364">
        <v>37</v>
      </c>
      <c r="B45" s="365" t="s">
        <v>3875</v>
      </c>
      <c r="C45" s="426" t="s">
        <v>55</v>
      </c>
      <c r="D45" s="427" t="s">
        <v>333</v>
      </c>
      <c r="E45" s="364" t="s">
        <v>30</v>
      </c>
      <c r="F45" s="365" t="s">
        <v>3876</v>
      </c>
      <c r="G45" s="367" t="s">
        <v>3874</v>
      </c>
      <c r="H45" s="428"/>
      <c r="I45" s="430"/>
      <c r="J45" s="430" t="s">
        <v>3802</v>
      </c>
      <c r="K45" s="422"/>
      <c r="L45" s="429" t="s">
        <v>3801</v>
      </c>
    </row>
    <row r="46" spans="1:12" s="362" customFormat="1" ht="13.2">
      <c r="A46" s="364">
        <v>38</v>
      </c>
      <c r="B46" s="365" t="s">
        <v>3871</v>
      </c>
      <c r="C46" s="426" t="s">
        <v>3872</v>
      </c>
      <c r="D46" s="427" t="s">
        <v>713</v>
      </c>
      <c r="E46" s="364" t="s">
        <v>30</v>
      </c>
      <c r="F46" s="365" t="s">
        <v>3873</v>
      </c>
      <c r="G46" s="367" t="s">
        <v>3874</v>
      </c>
      <c r="H46" s="428" t="s">
        <v>3802</v>
      </c>
      <c r="I46" s="430"/>
      <c r="J46" s="430"/>
      <c r="K46" s="422"/>
      <c r="L46" s="429" t="s">
        <v>3799</v>
      </c>
    </row>
    <row r="47" spans="1:12" s="362" customFormat="1" ht="13.2">
      <c r="A47" s="364">
        <v>39</v>
      </c>
      <c r="B47" s="365" t="s">
        <v>3878</v>
      </c>
      <c r="C47" s="426" t="s">
        <v>3879</v>
      </c>
      <c r="D47" s="427" t="s">
        <v>132</v>
      </c>
      <c r="E47" s="364" t="s">
        <v>30</v>
      </c>
      <c r="F47" s="365" t="s">
        <v>3880</v>
      </c>
      <c r="G47" s="367" t="s">
        <v>3874</v>
      </c>
      <c r="H47" s="428" t="s">
        <v>3802</v>
      </c>
      <c r="I47" s="428" t="s">
        <v>3802</v>
      </c>
      <c r="J47" s="428" t="s">
        <v>3802</v>
      </c>
      <c r="K47" s="367"/>
      <c r="L47" s="429" t="s">
        <v>3799</v>
      </c>
    </row>
    <row r="48" spans="1:12" s="362" customFormat="1" ht="13.2">
      <c r="A48" s="364">
        <v>40</v>
      </c>
      <c r="B48" s="365" t="s">
        <v>3877</v>
      </c>
      <c r="C48" s="426" t="s">
        <v>58</v>
      </c>
      <c r="D48" s="427" t="s">
        <v>425</v>
      </c>
      <c r="E48" s="364" t="s">
        <v>30</v>
      </c>
      <c r="F48" s="365" t="s">
        <v>3116</v>
      </c>
      <c r="G48" s="367" t="s">
        <v>3874</v>
      </c>
      <c r="H48" s="428" t="s">
        <v>3802</v>
      </c>
      <c r="I48" s="367" t="s">
        <v>3802</v>
      </c>
      <c r="J48" s="367" t="s">
        <v>3802</v>
      </c>
      <c r="K48" s="367"/>
      <c r="L48" s="429" t="s">
        <v>3799</v>
      </c>
    </row>
    <row r="49" spans="1:12" s="362" customFormat="1" ht="13.2">
      <c r="A49" s="364">
        <v>41</v>
      </c>
      <c r="B49" s="365" t="s">
        <v>4235</v>
      </c>
      <c r="C49" s="426" t="s">
        <v>2127</v>
      </c>
      <c r="D49" s="427" t="s">
        <v>34</v>
      </c>
      <c r="E49" s="364" t="s">
        <v>30</v>
      </c>
      <c r="F49" s="365" t="s">
        <v>4236</v>
      </c>
      <c r="G49" s="367" t="s">
        <v>3883</v>
      </c>
      <c r="H49" s="428" t="s">
        <v>3802</v>
      </c>
      <c r="I49" s="422"/>
      <c r="J49" s="422"/>
      <c r="K49" s="422"/>
      <c r="L49" s="429" t="s">
        <v>3799</v>
      </c>
    </row>
    <row r="50" spans="1:12" s="362" customFormat="1" ht="13.2">
      <c r="A50" s="364">
        <v>42</v>
      </c>
      <c r="B50" s="365" t="s">
        <v>4285</v>
      </c>
      <c r="C50" s="426" t="s">
        <v>394</v>
      </c>
      <c r="D50" s="427" t="s">
        <v>375</v>
      </c>
      <c r="E50" s="364" t="s">
        <v>30</v>
      </c>
      <c r="F50" s="365" t="s">
        <v>4286</v>
      </c>
      <c r="G50" s="367" t="s">
        <v>3883</v>
      </c>
      <c r="H50" s="428" t="s">
        <v>3802</v>
      </c>
      <c r="I50" s="428" t="s">
        <v>3802</v>
      </c>
      <c r="J50" s="428" t="s">
        <v>3802</v>
      </c>
      <c r="K50" s="367"/>
      <c r="L50" s="429" t="s">
        <v>3799</v>
      </c>
    </row>
    <row r="51" spans="1:12" s="362" customFormat="1" ht="13.2">
      <c r="A51" s="364">
        <v>43</v>
      </c>
      <c r="B51" s="365" t="s">
        <v>3881</v>
      </c>
      <c r="C51" s="426" t="s">
        <v>3882</v>
      </c>
      <c r="D51" s="427" t="s">
        <v>95</v>
      </c>
      <c r="E51" s="364" t="s">
        <v>30</v>
      </c>
      <c r="F51" s="365" t="s">
        <v>3861</v>
      </c>
      <c r="G51" s="367" t="s">
        <v>3883</v>
      </c>
      <c r="H51" s="428" t="s">
        <v>3802</v>
      </c>
      <c r="I51" s="422"/>
      <c r="J51" s="422"/>
      <c r="K51" s="422"/>
      <c r="L51" s="429" t="s">
        <v>3799</v>
      </c>
    </row>
    <row r="52" spans="1:12" s="362" customFormat="1" ht="13.2">
      <c r="A52" s="364">
        <v>44</v>
      </c>
      <c r="B52" s="365" t="s">
        <v>4429</v>
      </c>
      <c r="C52" s="426" t="s">
        <v>4430</v>
      </c>
      <c r="D52" s="427" t="s">
        <v>440</v>
      </c>
      <c r="E52" s="364" t="s">
        <v>30</v>
      </c>
      <c r="F52" s="365" t="s">
        <v>4431</v>
      </c>
      <c r="G52" s="367" t="s">
        <v>3883</v>
      </c>
      <c r="H52" s="428" t="s">
        <v>3802</v>
      </c>
      <c r="I52" s="367" t="s">
        <v>3802</v>
      </c>
      <c r="J52" s="367" t="s">
        <v>3802</v>
      </c>
      <c r="K52" s="367"/>
      <c r="L52" s="429" t="s">
        <v>3799</v>
      </c>
    </row>
    <row r="53" spans="1:12" s="362" customFormat="1" ht="13.2">
      <c r="A53" s="364">
        <v>45</v>
      </c>
      <c r="B53" s="365" t="s">
        <v>3884</v>
      </c>
      <c r="C53" s="426" t="s">
        <v>221</v>
      </c>
      <c r="D53" s="427" t="s">
        <v>1317</v>
      </c>
      <c r="E53" s="364" t="s">
        <v>30</v>
      </c>
      <c r="F53" s="365" t="s">
        <v>3825</v>
      </c>
      <c r="G53" s="367" t="s">
        <v>3885</v>
      </c>
      <c r="H53" s="428" t="s">
        <v>3802</v>
      </c>
      <c r="I53" s="428" t="s">
        <v>3802</v>
      </c>
      <c r="J53" s="428" t="s">
        <v>3802</v>
      </c>
      <c r="K53" s="367"/>
      <c r="L53" s="429" t="s">
        <v>3799</v>
      </c>
    </row>
    <row r="54" spans="1:12" s="362" customFormat="1" ht="13.2">
      <c r="A54" s="364">
        <v>46</v>
      </c>
      <c r="B54" s="365" t="s">
        <v>4304</v>
      </c>
      <c r="C54" s="426" t="s">
        <v>4305</v>
      </c>
      <c r="D54" s="427" t="s">
        <v>1660</v>
      </c>
      <c r="E54" s="364" t="s">
        <v>30</v>
      </c>
      <c r="F54" s="365" t="s">
        <v>4306</v>
      </c>
      <c r="G54" s="367" t="s">
        <v>3885</v>
      </c>
      <c r="H54" s="428" t="s">
        <v>3802</v>
      </c>
      <c r="I54" s="367" t="s">
        <v>3802</v>
      </c>
      <c r="J54" s="428" t="s">
        <v>3802</v>
      </c>
      <c r="K54" s="367"/>
      <c r="L54" s="429" t="s">
        <v>3799</v>
      </c>
    </row>
    <row r="55" spans="1:12" s="362" customFormat="1" ht="13.2">
      <c r="A55" s="364">
        <v>47</v>
      </c>
      <c r="B55" s="365" t="s">
        <v>4432</v>
      </c>
      <c r="C55" s="426" t="s">
        <v>4433</v>
      </c>
      <c r="D55" s="427" t="s">
        <v>1414</v>
      </c>
      <c r="E55" s="364" t="s">
        <v>30</v>
      </c>
      <c r="F55" s="365" t="s">
        <v>3043</v>
      </c>
      <c r="G55" s="367" t="s">
        <v>3885</v>
      </c>
      <c r="H55" s="428" t="s">
        <v>3802</v>
      </c>
      <c r="I55" s="428" t="s">
        <v>3802</v>
      </c>
      <c r="J55" s="428" t="s">
        <v>3802</v>
      </c>
      <c r="K55" s="367"/>
      <c r="L55" s="429" t="s">
        <v>3799</v>
      </c>
    </row>
    <row r="56" spans="1:12" s="362" customFormat="1" ht="13.2">
      <c r="A56" s="364">
        <v>48</v>
      </c>
      <c r="B56" s="365" t="s">
        <v>4240</v>
      </c>
      <c r="C56" s="426" t="s">
        <v>4241</v>
      </c>
      <c r="D56" s="427" t="s">
        <v>34</v>
      </c>
      <c r="E56" s="364" t="s">
        <v>30</v>
      </c>
      <c r="F56" s="365" t="s">
        <v>4242</v>
      </c>
      <c r="G56" s="367" t="s">
        <v>3888</v>
      </c>
      <c r="H56" s="428" t="s">
        <v>3802</v>
      </c>
      <c r="I56" s="428" t="s">
        <v>3802</v>
      </c>
      <c r="J56" s="428" t="s">
        <v>3802</v>
      </c>
      <c r="K56" s="367"/>
      <c r="L56" s="429" t="s">
        <v>3799</v>
      </c>
    </row>
    <row r="57" spans="1:12" s="362" customFormat="1" ht="13.2">
      <c r="A57" s="364">
        <v>49</v>
      </c>
      <c r="B57" s="365" t="s">
        <v>3892</v>
      </c>
      <c r="C57" s="426" t="s">
        <v>2947</v>
      </c>
      <c r="D57" s="427" t="s">
        <v>3038</v>
      </c>
      <c r="E57" s="364" t="s">
        <v>30</v>
      </c>
      <c r="F57" s="365" t="s">
        <v>2531</v>
      </c>
      <c r="G57" s="367" t="s">
        <v>3888</v>
      </c>
      <c r="H57" s="428"/>
      <c r="I57" s="422"/>
      <c r="J57" s="422" t="s">
        <v>3802</v>
      </c>
      <c r="K57" s="422"/>
      <c r="L57" s="429" t="s">
        <v>3801</v>
      </c>
    </row>
    <row r="58" spans="1:12" s="362" customFormat="1" ht="13.2">
      <c r="A58" s="364">
        <v>50</v>
      </c>
      <c r="B58" s="365" t="s">
        <v>4296</v>
      </c>
      <c r="C58" s="426" t="s">
        <v>1525</v>
      </c>
      <c r="D58" s="427" t="s">
        <v>1654</v>
      </c>
      <c r="E58" s="364" t="s">
        <v>30</v>
      </c>
      <c r="F58" s="365" t="s">
        <v>3876</v>
      </c>
      <c r="G58" s="367" t="s">
        <v>3888</v>
      </c>
      <c r="H58" s="428" t="s">
        <v>3802</v>
      </c>
      <c r="I58" s="428" t="s">
        <v>3802</v>
      </c>
      <c r="J58" s="428" t="s">
        <v>3802</v>
      </c>
      <c r="K58" s="367"/>
      <c r="L58" s="429" t="s">
        <v>3799</v>
      </c>
    </row>
    <row r="59" spans="1:12" s="362" customFormat="1" ht="13.2">
      <c r="A59" s="364">
        <v>51</v>
      </c>
      <c r="B59" s="365" t="s">
        <v>4299</v>
      </c>
      <c r="C59" s="426" t="s">
        <v>4300</v>
      </c>
      <c r="D59" s="427" t="s">
        <v>168</v>
      </c>
      <c r="E59" s="364" t="s">
        <v>30</v>
      </c>
      <c r="F59" s="365" t="s">
        <v>3948</v>
      </c>
      <c r="G59" s="367" t="s">
        <v>3888</v>
      </c>
      <c r="H59" s="428" t="s">
        <v>3802</v>
      </c>
      <c r="I59" s="428" t="s">
        <v>3802</v>
      </c>
      <c r="J59" s="367" t="s">
        <v>3802</v>
      </c>
      <c r="K59" s="367"/>
      <c r="L59" s="429" t="s">
        <v>3799</v>
      </c>
    </row>
    <row r="60" spans="1:12" s="362" customFormat="1" ht="13.2">
      <c r="A60" s="364">
        <v>52</v>
      </c>
      <c r="B60" s="365" t="s">
        <v>3890</v>
      </c>
      <c r="C60" s="426" t="s">
        <v>1558</v>
      </c>
      <c r="D60" s="427" t="s">
        <v>183</v>
      </c>
      <c r="E60" s="364" t="s">
        <v>30</v>
      </c>
      <c r="F60" s="365" t="s">
        <v>3891</v>
      </c>
      <c r="G60" s="367" t="s">
        <v>3888</v>
      </c>
      <c r="H60" s="428" t="s">
        <v>3802</v>
      </c>
      <c r="I60" s="430"/>
      <c r="J60" s="422"/>
      <c r="K60" s="422"/>
      <c r="L60" s="429" t="s">
        <v>3799</v>
      </c>
    </row>
    <row r="61" spans="1:12" s="362" customFormat="1" ht="13.2">
      <c r="A61" s="364">
        <v>53</v>
      </c>
      <c r="B61" s="365" t="s">
        <v>4356</v>
      </c>
      <c r="C61" s="426" t="s">
        <v>4357</v>
      </c>
      <c r="D61" s="427" t="s">
        <v>4358</v>
      </c>
      <c r="E61" s="364" t="s">
        <v>30</v>
      </c>
      <c r="F61" s="365" t="s">
        <v>4359</v>
      </c>
      <c r="G61" s="367" t="s">
        <v>3888</v>
      </c>
      <c r="H61" s="428" t="s">
        <v>3802</v>
      </c>
      <c r="I61" s="428" t="s">
        <v>3802</v>
      </c>
      <c r="J61" s="428" t="s">
        <v>3802</v>
      </c>
      <c r="K61" s="367"/>
      <c r="L61" s="429" t="s">
        <v>3799</v>
      </c>
    </row>
    <row r="62" spans="1:12" s="362" customFormat="1" ht="13.2">
      <c r="A62" s="364">
        <v>54</v>
      </c>
      <c r="B62" s="365" t="s">
        <v>3889</v>
      </c>
      <c r="C62" s="426" t="s">
        <v>1106</v>
      </c>
      <c r="D62" s="427" t="s">
        <v>225</v>
      </c>
      <c r="E62" s="364" t="s">
        <v>30</v>
      </c>
      <c r="F62" s="365" t="s">
        <v>2007</v>
      </c>
      <c r="G62" s="367" t="s">
        <v>3888</v>
      </c>
      <c r="H62" s="428" t="s">
        <v>3802</v>
      </c>
      <c r="I62" s="430"/>
      <c r="J62" s="430"/>
      <c r="K62" s="422"/>
      <c r="L62" s="429" t="s">
        <v>3799</v>
      </c>
    </row>
    <row r="63" spans="1:12" s="362" customFormat="1" ht="13.2">
      <c r="A63" s="364">
        <v>55</v>
      </c>
      <c r="B63" s="365" t="s">
        <v>4376</v>
      </c>
      <c r="C63" s="426" t="s">
        <v>4377</v>
      </c>
      <c r="D63" s="427" t="s">
        <v>235</v>
      </c>
      <c r="E63" s="364" t="s">
        <v>30</v>
      </c>
      <c r="F63" s="365" t="s">
        <v>4378</v>
      </c>
      <c r="G63" s="367" t="s">
        <v>3888</v>
      </c>
      <c r="H63" s="428" t="s">
        <v>3802</v>
      </c>
      <c r="I63" s="367" t="s">
        <v>3802</v>
      </c>
      <c r="J63" s="367" t="s">
        <v>3802</v>
      </c>
      <c r="K63" s="367"/>
      <c r="L63" s="429" t="s">
        <v>3799</v>
      </c>
    </row>
    <row r="64" spans="1:12" s="362" customFormat="1" ht="13.2">
      <c r="A64" s="364">
        <v>56</v>
      </c>
      <c r="B64" s="365" t="s">
        <v>3886</v>
      </c>
      <c r="C64" s="426" t="s">
        <v>3356</v>
      </c>
      <c r="D64" s="427" t="s">
        <v>471</v>
      </c>
      <c r="E64" s="364" t="s">
        <v>30</v>
      </c>
      <c r="F64" s="365" t="s">
        <v>3887</v>
      </c>
      <c r="G64" s="367" t="s">
        <v>3888</v>
      </c>
      <c r="H64" s="428" t="s">
        <v>3802</v>
      </c>
      <c r="I64" s="430"/>
      <c r="J64" s="428" t="s">
        <v>3802</v>
      </c>
      <c r="K64" s="367"/>
      <c r="L64" s="429" t="s">
        <v>3799</v>
      </c>
    </row>
    <row r="65" spans="1:12" s="362" customFormat="1" ht="13.2">
      <c r="A65" s="364">
        <v>57</v>
      </c>
      <c r="B65" s="365" t="s">
        <v>3893</v>
      </c>
      <c r="C65" s="426" t="s">
        <v>3894</v>
      </c>
      <c r="D65" s="427" t="s">
        <v>1819</v>
      </c>
      <c r="E65" s="364" t="s">
        <v>31</v>
      </c>
      <c r="F65" s="365" t="s">
        <v>3895</v>
      </c>
      <c r="G65" s="367" t="s">
        <v>3896</v>
      </c>
      <c r="H65" s="428" t="s">
        <v>3802</v>
      </c>
      <c r="I65" s="428" t="s">
        <v>3802</v>
      </c>
      <c r="J65" s="428" t="s">
        <v>3802</v>
      </c>
      <c r="K65" s="367"/>
      <c r="L65" s="429" t="s">
        <v>3799</v>
      </c>
    </row>
    <row r="66" spans="1:12" s="362" customFormat="1" ht="13.2">
      <c r="A66" s="364">
        <v>58</v>
      </c>
      <c r="B66" s="365" t="s">
        <v>3903</v>
      </c>
      <c r="C66" s="426" t="s">
        <v>3904</v>
      </c>
      <c r="D66" s="427" t="s">
        <v>2052</v>
      </c>
      <c r="E66" s="364" t="s">
        <v>31</v>
      </c>
      <c r="F66" s="365" t="s">
        <v>3905</v>
      </c>
      <c r="G66" s="367" t="s">
        <v>3896</v>
      </c>
      <c r="H66" s="428" t="s">
        <v>3802</v>
      </c>
      <c r="I66" s="422"/>
      <c r="J66" s="422"/>
      <c r="K66" s="422"/>
      <c r="L66" s="429" t="s">
        <v>3799</v>
      </c>
    </row>
    <row r="67" spans="1:12" s="362" customFormat="1" ht="13.2">
      <c r="A67" s="364">
        <v>59</v>
      </c>
      <c r="B67" s="365" t="s">
        <v>3899</v>
      </c>
      <c r="C67" s="426" t="s">
        <v>1167</v>
      </c>
      <c r="D67" s="427" t="s">
        <v>151</v>
      </c>
      <c r="E67" s="364" t="s">
        <v>30</v>
      </c>
      <c r="F67" s="365" t="s">
        <v>1843</v>
      </c>
      <c r="G67" s="367" t="s">
        <v>3896</v>
      </c>
      <c r="H67" s="428" t="s">
        <v>3802</v>
      </c>
      <c r="I67" s="367" t="s">
        <v>3802</v>
      </c>
      <c r="J67" s="367" t="s">
        <v>3802</v>
      </c>
      <c r="K67" s="367"/>
      <c r="L67" s="429" t="s">
        <v>3799</v>
      </c>
    </row>
    <row r="68" spans="1:12" s="362" customFormat="1" ht="13.2">
      <c r="A68" s="364">
        <v>60</v>
      </c>
      <c r="B68" s="365" t="s">
        <v>4294</v>
      </c>
      <c r="C68" s="426" t="s">
        <v>1922</v>
      </c>
      <c r="D68" s="427" t="s">
        <v>75</v>
      </c>
      <c r="E68" s="364" t="s">
        <v>30</v>
      </c>
      <c r="F68" s="365" t="s">
        <v>4295</v>
      </c>
      <c r="G68" s="367" t="s">
        <v>3896</v>
      </c>
      <c r="H68" s="428" t="s">
        <v>3802</v>
      </c>
      <c r="I68" s="428" t="s">
        <v>3802</v>
      </c>
      <c r="J68" s="428" t="s">
        <v>3802</v>
      </c>
      <c r="K68" s="367"/>
      <c r="L68" s="429" t="s">
        <v>3799</v>
      </c>
    </row>
    <row r="69" spans="1:12" s="362" customFormat="1" ht="13.2">
      <c r="A69" s="364">
        <v>61</v>
      </c>
      <c r="B69" s="365" t="s">
        <v>4318</v>
      </c>
      <c r="C69" s="426" t="s">
        <v>4319</v>
      </c>
      <c r="D69" s="427" t="s">
        <v>183</v>
      </c>
      <c r="E69" s="364" t="s">
        <v>31</v>
      </c>
      <c r="F69" s="365" t="s">
        <v>4320</v>
      </c>
      <c r="G69" s="367" t="s">
        <v>3896</v>
      </c>
      <c r="H69" s="428" t="s">
        <v>3802</v>
      </c>
      <c r="I69" s="367" t="s">
        <v>3802</v>
      </c>
      <c r="J69" s="367" t="s">
        <v>3802</v>
      </c>
      <c r="K69" s="367"/>
      <c r="L69" s="429" t="s">
        <v>3799</v>
      </c>
    </row>
    <row r="70" spans="1:12" s="362" customFormat="1" ht="13.2">
      <c r="A70" s="364">
        <v>62</v>
      </c>
      <c r="B70" s="365" t="s">
        <v>3897</v>
      </c>
      <c r="C70" s="426" t="s">
        <v>1326</v>
      </c>
      <c r="D70" s="427" t="s">
        <v>222</v>
      </c>
      <c r="E70" s="364" t="s">
        <v>30</v>
      </c>
      <c r="F70" s="365" t="s">
        <v>3825</v>
      </c>
      <c r="G70" s="367" t="s">
        <v>3896</v>
      </c>
      <c r="H70" s="428"/>
      <c r="I70" s="422" t="s">
        <v>3802</v>
      </c>
      <c r="J70" s="422" t="s">
        <v>3802</v>
      </c>
      <c r="K70" s="422"/>
      <c r="L70" s="429" t="s">
        <v>3800</v>
      </c>
    </row>
    <row r="71" spans="1:12" s="362" customFormat="1" ht="13.2">
      <c r="A71" s="364">
        <v>63</v>
      </c>
      <c r="B71" s="365" t="s">
        <v>3898</v>
      </c>
      <c r="C71" s="426" t="s">
        <v>2505</v>
      </c>
      <c r="D71" s="427" t="s">
        <v>911</v>
      </c>
      <c r="E71" s="364" t="s">
        <v>31</v>
      </c>
      <c r="F71" s="365" t="s">
        <v>321</v>
      </c>
      <c r="G71" s="367" t="s">
        <v>3896</v>
      </c>
      <c r="H71" s="428" t="s">
        <v>3802</v>
      </c>
      <c r="I71" s="367" t="s">
        <v>3802</v>
      </c>
      <c r="J71" s="367" t="s">
        <v>3802</v>
      </c>
      <c r="K71" s="367"/>
      <c r="L71" s="429" t="s">
        <v>3799</v>
      </c>
    </row>
    <row r="72" spans="1:12" s="362" customFormat="1" ht="13.2">
      <c r="A72" s="364">
        <v>64</v>
      </c>
      <c r="B72" s="365" t="s">
        <v>3900</v>
      </c>
      <c r="C72" s="426" t="s">
        <v>3389</v>
      </c>
      <c r="D72" s="427" t="s">
        <v>3901</v>
      </c>
      <c r="E72" s="364" t="s">
        <v>31</v>
      </c>
      <c r="F72" s="365" t="s">
        <v>3902</v>
      </c>
      <c r="G72" s="367" t="s">
        <v>3896</v>
      </c>
      <c r="H72" s="428" t="s">
        <v>3802</v>
      </c>
      <c r="I72" s="428" t="s">
        <v>3802</v>
      </c>
      <c r="J72" s="428" t="s">
        <v>3802</v>
      </c>
      <c r="K72" s="367"/>
      <c r="L72" s="429" t="s">
        <v>3799</v>
      </c>
    </row>
    <row r="73" spans="1:12" s="362" customFormat="1" ht="13.2">
      <c r="A73" s="364">
        <v>65</v>
      </c>
      <c r="B73" s="365" t="s">
        <v>3906</v>
      </c>
      <c r="C73" s="426" t="s">
        <v>3907</v>
      </c>
      <c r="D73" s="427" t="s">
        <v>143</v>
      </c>
      <c r="E73" s="364" t="s">
        <v>30</v>
      </c>
      <c r="F73" s="365" t="s">
        <v>3908</v>
      </c>
      <c r="G73" s="367" t="s">
        <v>3909</v>
      </c>
      <c r="H73" s="428"/>
      <c r="I73" s="422" t="s">
        <v>3802</v>
      </c>
      <c r="J73" s="430" t="s">
        <v>3802</v>
      </c>
      <c r="K73" s="422"/>
      <c r="L73" s="429" t="s">
        <v>3800</v>
      </c>
    </row>
    <row r="74" spans="1:12" s="362" customFormat="1" ht="13.2">
      <c r="A74" s="364">
        <v>66</v>
      </c>
      <c r="B74" s="365" t="s">
        <v>4338</v>
      </c>
      <c r="C74" s="426" t="s">
        <v>4339</v>
      </c>
      <c r="D74" s="427" t="s">
        <v>95</v>
      </c>
      <c r="E74" s="364" t="s">
        <v>30</v>
      </c>
      <c r="F74" s="365" t="s">
        <v>1646</v>
      </c>
      <c r="G74" s="367" t="s">
        <v>3910</v>
      </c>
      <c r="H74" s="428" t="s">
        <v>3802</v>
      </c>
      <c r="I74" s="430"/>
      <c r="J74" s="428" t="s">
        <v>3802</v>
      </c>
      <c r="K74" s="367"/>
      <c r="L74" s="429" t="s">
        <v>3799</v>
      </c>
    </row>
    <row r="75" spans="1:12" s="362" customFormat="1" ht="13.2">
      <c r="A75" s="364">
        <v>67</v>
      </c>
      <c r="B75" s="365" t="s">
        <v>3911</v>
      </c>
      <c r="C75" s="426" t="s">
        <v>3912</v>
      </c>
      <c r="D75" s="427" t="s">
        <v>110</v>
      </c>
      <c r="E75" s="364" t="s">
        <v>30</v>
      </c>
      <c r="F75" s="365" t="s">
        <v>3913</v>
      </c>
      <c r="G75" s="367" t="s">
        <v>3910</v>
      </c>
      <c r="H75" s="428"/>
      <c r="I75" s="430" t="s">
        <v>3802</v>
      </c>
      <c r="J75" s="430" t="s">
        <v>3802</v>
      </c>
      <c r="K75" s="422"/>
      <c r="L75" s="429" t="s">
        <v>3800</v>
      </c>
    </row>
    <row r="76" spans="1:12" s="362" customFormat="1" ht="13.2">
      <c r="A76" s="364">
        <v>68</v>
      </c>
      <c r="B76" s="365" t="s">
        <v>3914</v>
      </c>
      <c r="C76" s="426" t="s">
        <v>1810</v>
      </c>
      <c r="D76" s="427" t="s">
        <v>1588</v>
      </c>
      <c r="E76" s="364" t="s">
        <v>31</v>
      </c>
      <c r="F76" s="365" t="s">
        <v>791</v>
      </c>
      <c r="G76" s="367" t="s">
        <v>3915</v>
      </c>
      <c r="H76" s="428"/>
      <c r="I76" s="430" t="s">
        <v>3802</v>
      </c>
      <c r="J76" s="430" t="s">
        <v>3802</v>
      </c>
      <c r="K76" s="422"/>
      <c r="L76" s="429" t="s">
        <v>3800</v>
      </c>
    </row>
    <row r="77" spans="1:12" s="362" customFormat="1" ht="13.2">
      <c r="A77" s="364">
        <v>69</v>
      </c>
      <c r="B77" s="365" t="s">
        <v>4370</v>
      </c>
      <c r="C77" s="426" t="s">
        <v>4371</v>
      </c>
      <c r="D77" s="427" t="s">
        <v>1592</v>
      </c>
      <c r="E77" s="364" t="s">
        <v>31</v>
      </c>
      <c r="F77" s="365" t="s">
        <v>362</v>
      </c>
      <c r="G77" s="367" t="s">
        <v>3915</v>
      </c>
      <c r="H77" s="428"/>
      <c r="I77" s="422"/>
      <c r="J77" s="422" t="s">
        <v>3802</v>
      </c>
      <c r="K77" s="422"/>
      <c r="L77" s="429" t="s">
        <v>3801</v>
      </c>
    </row>
    <row r="78" spans="1:12" s="362" customFormat="1" ht="13.2">
      <c r="A78" s="364">
        <v>70</v>
      </c>
      <c r="B78" s="365" t="s">
        <v>3916</v>
      </c>
      <c r="C78" s="426" t="s">
        <v>1440</v>
      </c>
      <c r="D78" s="427" t="s">
        <v>172</v>
      </c>
      <c r="E78" s="364" t="s">
        <v>30</v>
      </c>
      <c r="F78" s="365" t="s">
        <v>3902</v>
      </c>
      <c r="G78" s="367" t="s">
        <v>3917</v>
      </c>
      <c r="H78" s="428" t="s">
        <v>3802</v>
      </c>
      <c r="I78" s="422"/>
      <c r="J78" s="422"/>
      <c r="K78" s="422"/>
      <c r="L78" s="429" t="s">
        <v>3799</v>
      </c>
    </row>
    <row r="79" spans="1:12" s="362" customFormat="1" ht="13.2">
      <c r="A79" s="364">
        <v>71</v>
      </c>
      <c r="B79" s="365" t="s">
        <v>4232</v>
      </c>
      <c r="C79" s="426" t="s">
        <v>4233</v>
      </c>
      <c r="D79" s="427" t="s">
        <v>34</v>
      </c>
      <c r="E79" s="364" t="s">
        <v>31</v>
      </c>
      <c r="F79" s="365" t="s">
        <v>4234</v>
      </c>
      <c r="G79" s="367" t="s">
        <v>3921</v>
      </c>
      <c r="H79" s="428" t="s">
        <v>3802</v>
      </c>
      <c r="I79" s="367" t="s">
        <v>3802</v>
      </c>
      <c r="J79" s="367" t="s">
        <v>3802</v>
      </c>
      <c r="K79" s="367"/>
      <c r="L79" s="429" t="s">
        <v>3799</v>
      </c>
    </row>
    <row r="80" spans="1:12" s="362" customFormat="1" ht="13.2">
      <c r="A80" s="364">
        <v>72</v>
      </c>
      <c r="B80" s="365" t="s">
        <v>3922</v>
      </c>
      <c r="C80" s="426" t="s">
        <v>269</v>
      </c>
      <c r="D80" s="427" t="s">
        <v>375</v>
      </c>
      <c r="E80" s="364" t="s">
        <v>30</v>
      </c>
      <c r="F80" s="365" t="s">
        <v>3902</v>
      </c>
      <c r="G80" s="367" t="s">
        <v>3921</v>
      </c>
      <c r="H80" s="428" t="s">
        <v>3802</v>
      </c>
      <c r="I80" s="428" t="s">
        <v>3802</v>
      </c>
      <c r="J80" s="428" t="s">
        <v>3802</v>
      </c>
      <c r="K80" s="367"/>
      <c r="L80" s="429" t="s">
        <v>3799</v>
      </c>
    </row>
    <row r="81" spans="1:12" s="362" customFormat="1" ht="13.2">
      <c r="A81" s="364">
        <v>73</v>
      </c>
      <c r="B81" s="365" t="s">
        <v>4331</v>
      </c>
      <c r="C81" s="426" t="s">
        <v>4332</v>
      </c>
      <c r="D81" s="427" t="s">
        <v>881</v>
      </c>
      <c r="E81" s="364" t="s">
        <v>31</v>
      </c>
      <c r="F81" s="365" t="s">
        <v>395</v>
      </c>
      <c r="G81" s="367" t="s">
        <v>3921</v>
      </c>
      <c r="H81" s="428" t="s">
        <v>3802</v>
      </c>
      <c r="I81" s="428" t="s">
        <v>3802</v>
      </c>
      <c r="J81" s="428" t="s">
        <v>3802</v>
      </c>
      <c r="K81" s="367"/>
      <c r="L81" s="429" t="s">
        <v>3799</v>
      </c>
    </row>
    <row r="82" spans="1:12" s="362" customFormat="1" ht="13.2">
      <c r="A82" s="364">
        <v>74</v>
      </c>
      <c r="B82" s="365" t="s">
        <v>3918</v>
      </c>
      <c r="C82" s="426" t="s">
        <v>3919</v>
      </c>
      <c r="D82" s="427" t="s">
        <v>1202</v>
      </c>
      <c r="E82" s="364" t="s">
        <v>31</v>
      </c>
      <c r="F82" s="365" t="s">
        <v>3920</v>
      </c>
      <c r="G82" s="367" t="s">
        <v>3921</v>
      </c>
      <c r="H82" s="428" t="s">
        <v>3802</v>
      </c>
      <c r="I82" s="428" t="s">
        <v>3802</v>
      </c>
      <c r="J82" s="428" t="s">
        <v>3802</v>
      </c>
      <c r="K82" s="367"/>
      <c r="L82" s="429" t="s">
        <v>3799</v>
      </c>
    </row>
    <row r="83" spans="1:12" s="362" customFormat="1" ht="13.2">
      <c r="A83" s="364">
        <v>75</v>
      </c>
      <c r="B83" s="365" t="s">
        <v>3923</v>
      </c>
      <c r="C83" s="426" t="s">
        <v>3924</v>
      </c>
      <c r="D83" s="427" t="s">
        <v>1592</v>
      </c>
      <c r="E83" s="364" t="s">
        <v>31</v>
      </c>
      <c r="F83" s="365" t="s">
        <v>3925</v>
      </c>
      <c r="G83" s="367" t="s">
        <v>3921</v>
      </c>
      <c r="H83" s="428" t="s">
        <v>3802</v>
      </c>
      <c r="I83" s="428" t="s">
        <v>3802</v>
      </c>
      <c r="J83" s="428" t="s">
        <v>3802</v>
      </c>
      <c r="K83" s="367"/>
      <c r="L83" s="429" t="s">
        <v>3799</v>
      </c>
    </row>
    <row r="84" spans="1:12" s="362" customFormat="1" ht="13.2">
      <c r="A84" s="364">
        <v>76</v>
      </c>
      <c r="B84" s="365" t="s">
        <v>4346</v>
      </c>
      <c r="C84" s="426" t="s">
        <v>4347</v>
      </c>
      <c r="D84" s="427" t="s">
        <v>201</v>
      </c>
      <c r="E84" s="364" t="s">
        <v>31</v>
      </c>
      <c r="F84" s="365" t="s">
        <v>4348</v>
      </c>
      <c r="G84" s="367" t="s">
        <v>3928</v>
      </c>
      <c r="H84" s="428" t="s">
        <v>3802</v>
      </c>
      <c r="I84" s="367" t="s">
        <v>3802</v>
      </c>
      <c r="J84" s="367" t="s">
        <v>3802</v>
      </c>
      <c r="K84" s="367"/>
      <c r="L84" s="429" t="s">
        <v>3799</v>
      </c>
    </row>
    <row r="85" spans="1:12" s="362" customFormat="1" ht="13.2">
      <c r="A85" s="364">
        <v>77</v>
      </c>
      <c r="B85" s="365" t="s">
        <v>3932</v>
      </c>
      <c r="C85" s="426" t="s">
        <v>3804</v>
      </c>
      <c r="D85" s="427" t="s">
        <v>201</v>
      </c>
      <c r="E85" s="364" t="s">
        <v>31</v>
      </c>
      <c r="F85" s="365" t="s">
        <v>3933</v>
      </c>
      <c r="G85" s="367" t="s">
        <v>3928</v>
      </c>
      <c r="H85" s="428" t="s">
        <v>3802</v>
      </c>
      <c r="I85" s="428" t="s">
        <v>3802</v>
      </c>
      <c r="J85" s="428" t="s">
        <v>3802</v>
      </c>
      <c r="K85" s="367"/>
      <c r="L85" s="429" t="s">
        <v>3799</v>
      </c>
    </row>
    <row r="86" spans="1:12" s="362" customFormat="1" ht="13.2">
      <c r="A86" s="364">
        <v>78</v>
      </c>
      <c r="B86" s="365" t="s">
        <v>3929</v>
      </c>
      <c r="C86" s="426" t="s">
        <v>3930</v>
      </c>
      <c r="D86" s="427" t="s">
        <v>1588</v>
      </c>
      <c r="E86" s="364" t="s">
        <v>31</v>
      </c>
      <c r="F86" s="365" t="s">
        <v>3931</v>
      </c>
      <c r="G86" s="367" t="s">
        <v>3928</v>
      </c>
      <c r="H86" s="428" t="s">
        <v>3802</v>
      </c>
      <c r="I86" s="430"/>
      <c r="J86" s="428" t="s">
        <v>3802</v>
      </c>
      <c r="K86" s="367"/>
      <c r="L86" s="429" t="s">
        <v>3799</v>
      </c>
    </row>
    <row r="87" spans="1:12" s="362" customFormat="1" ht="13.2">
      <c r="A87" s="364">
        <v>79</v>
      </c>
      <c r="B87" s="365" t="s">
        <v>3926</v>
      </c>
      <c r="C87" s="426" t="s">
        <v>1803</v>
      </c>
      <c r="D87" s="427" t="s">
        <v>908</v>
      </c>
      <c r="E87" s="364" t="s">
        <v>31</v>
      </c>
      <c r="F87" s="365" t="s">
        <v>3927</v>
      </c>
      <c r="G87" s="367" t="s">
        <v>3928</v>
      </c>
      <c r="H87" s="428"/>
      <c r="I87" s="422"/>
      <c r="J87" s="422" t="s">
        <v>3802</v>
      </c>
      <c r="K87" s="422"/>
      <c r="L87" s="429" t="s">
        <v>3801</v>
      </c>
    </row>
    <row r="88" spans="1:12" s="362" customFormat="1" ht="13.2">
      <c r="A88" s="364">
        <v>80</v>
      </c>
      <c r="B88" s="365" t="s">
        <v>4264</v>
      </c>
      <c r="C88" s="426" t="s">
        <v>4265</v>
      </c>
      <c r="D88" s="427" t="s">
        <v>851</v>
      </c>
      <c r="E88" s="364" t="s">
        <v>31</v>
      </c>
      <c r="F88" s="365" t="s">
        <v>4266</v>
      </c>
      <c r="G88" s="367" t="s">
        <v>4267</v>
      </c>
      <c r="H88" s="428" t="s">
        <v>3802</v>
      </c>
      <c r="I88" s="428" t="s">
        <v>3802</v>
      </c>
      <c r="J88" s="428" t="s">
        <v>3802</v>
      </c>
      <c r="K88" s="367"/>
      <c r="L88" s="429" t="s">
        <v>3799</v>
      </c>
    </row>
    <row r="89" spans="1:12" s="362" customFormat="1" ht="13.2">
      <c r="A89" s="364">
        <v>81</v>
      </c>
      <c r="B89" s="365" t="s">
        <v>4321</v>
      </c>
      <c r="C89" s="426" t="s">
        <v>4322</v>
      </c>
      <c r="D89" s="427" t="s">
        <v>1668</v>
      </c>
      <c r="E89" s="364" t="s">
        <v>31</v>
      </c>
      <c r="F89" s="365" t="s">
        <v>4323</v>
      </c>
      <c r="G89" s="367" t="s">
        <v>4267</v>
      </c>
      <c r="H89" s="428" t="s">
        <v>3802</v>
      </c>
      <c r="I89" s="428" t="s">
        <v>3802</v>
      </c>
      <c r="J89" s="428" t="s">
        <v>3802</v>
      </c>
      <c r="K89" s="367"/>
      <c r="L89" s="429" t="s">
        <v>3799</v>
      </c>
    </row>
    <row r="90" spans="1:12" s="362" customFormat="1" ht="13.2">
      <c r="A90" s="364">
        <v>82</v>
      </c>
      <c r="B90" s="365" t="s">
        <v>4333</v>
      </c>
      <c r="C90" s="426" t="s">
        <v>4334</v>
      </c>
      <c r="D90" s="427" t="s">
        <v>881</v>
      </c>
      <c r="E90" s="364" t="s">
        <v>31</v>
      </c>
      <c r="F90" s="365" t="s">
        <v>4335</v>
      </c>
      <c r="G90" s="367" t="s">
        <v>4267</v>
      </c>
      <c r="H90" s="428" t="s">
        <v>3802</v>
      </c>
      <c r="I90" s="367" t="s">
        <v>3802</v>
      </c>
      <c r="J90" s="367" t="s">
        <v>3802</v>
      </c>
      <c r="K90" s="367"/>
      <c r="L90" s="429" t="s">
        <v>3799</v>
      </c>
    </row>
    <row r="91" spans="1:12" s="362" customFormat="1" ht="13.2">
      <c r="A91" s="364">
        <v>83</v>
      </c>
      <c r="B91" s="365" t="s">
        <v>3934</v>
      </c>
      <c r="C91" s="426" t="s">
        <v>586</v>
      </c>
      <c r="D91" s="427" t="s">
        <v>270</v>
      </c>
      <c r="E91" s="364" t="s">
        <v>30</v>
      </c>
      <c r="F91" s="365" t="s">
        <v>3935</v>
      </c>
      <c r="G91" s="367" t="s">
        <v>3936</v>
      </c>
      <c r="H91" s="428" t="s">
        <v>3802</v>
      </c>
      <c r="I91" s="428" t="s">
        <v>3802</v>
      </c>
      <c r="J91" s="430"/>
      <c r="K91" s="422"/>
      <c r="L91" s="429" t="s">
        <v>3799</v>
      </c>
    </row>
    <row r="92" spans="1:12" s="362" customFormat="1" ht="13.2">
      <c r="A92" s="364">
        <v>84</v>
      </c>
      <c r="B92" s="365" t="s">
        <v>4434</v>
      </c>
      <c r="C92" s="426" t="s">
        <v>4435</v>
      </c>
      <c r="D92" s="427" t="s">
        <v>91</v>
      </c>
      <c r="E92" s="364" t="s">
        <v>30</v>
      </c>
      <c r="F92" s="365" t="s">
        <v>4436</v>
      </c>
      <c r="G92" s="367" t="s">
        <v>3936</v>
      </c>
      <c r="H92" s="428" t="s">
        <v>3802</v>
      </c>
      <c r="I92" s="428" t="s">
        <v>3802</v>
      </c>
      <c r="J92" s="428" t="s">
        <v>3802</v>
      </c>
      <c r="K92" s="367"/>
      <c r="L92" s="429" t="s">
        <v>3799</v>
      </c>
    </row>
    <row r="93" spans="1:12" s="362" customFormat="1" ht="13.2">
      <c r="A93" s="364">
        <v>85</v>
      </c>
      <c r="B93" s="365" t="s">
        <v>4437</v>
      </c>
      <c r="C93" s="426" t="s">
        <v>825</v>
      </c>
      <c r="D93" s="427" t="s">
        <v>228</v>
      </c>
      <c r="E93" s="364" t="s">
        <v>30</v>
      </c>
      <c r="F93" s="365" t="s">
        <v>4438</v>
      </c>
      <c r="G93" s="367" t="s">
        <v>3936</v>
      </c>
      <c r="H93" s="428" t="s">
        <v>3802</v>
      </c>
      <c r="I93" s="428" t="s">
        <v>3802</v>
      </c>
      <c r="J93" s="428" t="s">
        <v>3802</v>
      </c>
      <c r="K93" s="367"/>
      <c r="L93" s="429" t="s">
        <v>3799</v>
      </c>
    </row>
    <row r="94" spans="1:12" s="362" customFormat="1" ht="13.2">
      <c r="A94" s="364">
        <v>86</v>
      </c>
      <c r="B94" s="365" t="s">
        <v>4379</v>
      </c>
      <c r="C94" s="426" t="s">
        <v>1188</v>
      </c>
      <c r="D94" s="427" t="s">
        <v>238</v>
      </c>
      <c r="E94" s="364" t="s">
        <v>30</v>
      </c>
      <c r="F94" s="365" t="s">
        <v>4380</v>
      </c>
      <c r="G94" s="367" t="s">
        <v>3936</v>
      </c>
      <c r="H94" s="428" t="s">
        <v>3802</v>
      </c>
      <c r="I94" s="428" t="s">
        <v>3802</v>
      </c>
      <c r="J94" s="428" t="s">
        <v>3802</v>
      </c>
      <c r="K94" s="367"/>
      <c r="L94" s="429" t="s">
        <v>3799</v>
      </c>
    </row>
    <row r="95" spans="1:12" s="362" customFormat="1" ht="13.2">
      <c r="A95" s="364">
        <v>87</v>
      </c>
      <c r="B95" s="365" t="s">
        <v>4394</v>
      </c>
      <c r="C95" s="426" t="s">
        <v>4008</v>
      </c>
      <c r="D95" s="427" t="s">
        <v>471</v>
      </c>
      <c r="E95" s="364" t="s">
        <v>30</v>
      </c>
      <c r="F95" s="365" t="s">
        <v>4395</v>
      </c>
      <c r="G95" s="367" t="s">
        <v>3936</v>
      </c>
      <c r="H95" s="428" t="s">
        <v>3802</v>
      </c>
      <c r="I95" s="367" t="s">
        <v>3802</v>
      </c>
      <c r="J95" s="428" t="s">
        <v>3802</v>
      </c>
      <c r="K95" s="367"/>
      <c r="L95" s="429" t="s">
        <v>3799</v>
      </c>
    </row>
    <row r="96" spans="1:12" s="362" customFormat="1" ht="13.2">
      <c r="A96" s="364">
        <v>88</v>
      </c>
      <c r="B96" s="365" t="s">
        <v>3943</v>
      </c>
      <c r="C96" s="426" t="s">
        <v>3944</v>
      </c>
      <c r="D96" s="427" t="s">
        <v>1862</v>
      </c>
      <c r="E96" s="364" t="s">
        <v>31</v>
      </c>
      <c r="F96" s="365" t="s">
        <v>3945</v>
      </c>
      <c r="G96" s="367" t="s">
        <v>3939</v>
      </c>
      <c r="H96" s="428" t="s">
        <v>3802</v>
      </c>
      <c r="I96" s="430"/>
      <c r="J96" s="430"/>
      <c r="K96" s="422"/>
      <c r="L96" s="429" t="s">
        <v>3799</v>
      </c>
    </row>
    <row r="97" spans="1:12" s="362" customFormat="1" ht="13.2">
      <c r="A97" s="364">
        <v>89</v>
      </c>
      <c r="B97" s="365" t="s">
        <v>3942</v>
      </c>
      <c r="C97" s="426" t="s">
        <v>189</v>
      </c>
      <c r="D97" s="427" t="s">
        <v>1915</v>
      </c>
      <c r="E97" s="364" t="s">
        <v>31</v>
      </c>
      <c r="F97" s="365" t="s">
        <v>1730</v>
      </c>
      <c r="G97" s="367" t="s">
        <v>3939</v>
      </c>
      <c r="H97" s="428" t="s">
        <v>3802</v>
      </c>
      <c r="I97" s="428" t="s">
        <v>3802</v>
      </c>
      <c r="J97" s="428" t="s">
        <v>3802</v>
      </c>
      <c r="K97" s="367"/>
      <c r="L97" s="429" t="s">
        <v>3799</v>
      </c>
    </row>
    <row r="98" spans="1:12" s="362" customFormat="1" ht="13.2">
      <c r="A98" s="364">
        <v>90</v>
      </c>
      <c r="B98" s="365" t="s">
        <v>3940</v>
      </c>
      <c r="C98" s="426" t="s">
        <v>3941</v>
      </c>
      <c r="D98" s="427" t="s">
        <v>2440</v>
      </c>
      <c r="E98" s="364" t="s">
        <v>31</v>
      </c>
      <c r="F98" s="365" t="s">
        <v>3873</v>
      </c>
      <c r="G98" s="367" t="s">
        <v>3939</v>
      </c>
      <c r="H98" s="428"/>
      <c r="I98" s="422"/>
      <c r="J98" s="422" t="s">
        <v>3802</v>
      </c>
      <c r="K98" s="422"/>
      <c r="L98" s="429" t="s">
        <v>3801</v>
      </c>
    </row>
    <row r="99" spans="1:12" s="362" customFormat="1" ht="13.2">
      <c r="A99" s="364">
        <v>91</v>
      </c>
      <c r="B99" s="365" t="s">
        <v>3937</v>
      </c>
      <c r="C99" s="426" t="s">
        <v>361</v>
      </c>
      <c r="D99" s="427" t="s">
        <v>1723</v>
      </c>
      <c r="E99" s="364" t="s">
        <v>31</v>
      </c>
      <c r="F99" s="365" t="s">
        <v>3938</v>
      </c>
      <c r="G99" s="367" t="s">
        <v>3939</v>
      </c>
      <c r="H99" s="428" t="s">
        <v>3802</v>
      </c>
      <c r="I99" s="428" t="s">
        <v>3802</v>
      </c>
      <c r="J99" s="428" t="s">
        <v>3802</v>
      </c>
      <c r="K99" s="367"/>
      <c r="L99" s="429" t="s">
        <v>3799</v>
      </c>
    </row>
    <row r="100" spans="1:12" s="362" customFormat="1" ht="13.2">
      <c r="A100" s="364">
        <v>92</v>
      </c>
      <c r="B100" s="365" t="s">
        <v>3946</v>
      </c>
      <c r="C100" s="426" t="s">
        <v>3947</v>
      </c>
      <c r="D100" s="427" t="s">
        <v>83</v>
      </c>
      <c r="E100" s="364" t="s">
        <v>30</v>
      </c>
      <c r="F100" s="365" t="s">
        <v>3948</v>
      </c>
      <c r="G100" s="367" t="s">
        <v>3949</v>
      </c>
      <c r="H100" s="428"/>
      <c r="I100" s="430" t="s">
        <v>3802</v>
      </c>
      <c r="J100" s="430"/>
      <c r="K100" s="422"/>
      <c r="L100" s="429" t="s">
        <v>3800</v>
      </c>
    </row>
    <row r="101" spans="1:12" s="362" customFormat="1" ht="13.2">
      <c r="A101" s="364">
        <v>93</v>
      </c>
      <c r="B101" s="365" t="s">
        <v>4326</v>
      </c>
      <c r="C101" s="426" t="s">
        <v>4327</v>
      </c>
      <c r="D101" s="427" t="s">
        <v>30</v>
      </c>
      <c r="E101" s="364" t="s">
        <v>30</v>
      </c>
      <c r="F101" s="365" t="s">
        <v>4328</v>
      </c>
      <c r="G101" s="367" t="s">
        <v>3949</v>
      </c>
      <c r="H101" s="428" t="s">
        <v>3802</v>
      </c>
      <c r="I101" s="428" t="s">
        <v>3802</v>
      </c>
      <c r="J101" s="428" t="s">
        <v>3802</v>
      </c>
      <c r="K101" s="367"/>
      <c r="L101" s="429" t="s">
        <v>3799</v>
      </c>
    </row>
    <row r="102" spans="1:12" s="362" customFormat="1" ht="13.2">
      <c r="A102" s="364">
        <v>94</v>
      </c>
      <c r="B102" s="365" t="s">
        <v>3950</v>
      </c>
      <c r="C102" s="426" t="s">
        <v>3951</v>
      </c>
      <c r="D102" s="427" t="s">
        <v>2322</v>
      </c>
      <c r="E102" s="364" t="s">
        <v>31</v>
      </c>
      <c r="F102" s="365" t="s">
        <v>3952</v>
      </c>
      <c r="G102" s="367" t="s">
        <v>3949</v>
      </c>
      <c r="H102" s="428"/>
      <c r="I102" s="430" t="s">
        <v>3802</v>
      </c>
      <c r="J102" s="430" t="s">
        <v>3802</v>
      </c>
      <c r="K102" s="422"/>
      <c r="L102" s="429" t="s">
        <v>3800</v>
      </c>
    </row>
    <row r="103" spans="1:12" s="362" customFormat="1" ht="13.2">
      <c r="A103" s="364">
        <v>95</v>
      </c>
      <c r="B103" s="365" t="s">
        <v>3957</v>
      </c>
      <c r="C103" s="426" t="s">
        <v>3958</v>
      </c>
      <c r="D103" s="427" t="s">
        <v>3959</v>
      </c>
      <c r="E103" s="364" t="s">
        <v>30</v>
      </c>
      <c r="F103" s="365" t="s">
        <v>3960</v>
      </c>
      <c r="G103" s="367" t="s">
        <v>3956</v>
      </c>
      <c r="H103" s="428" t="s">
        <v>3802</v>
      </c>
      <c r="I103" s="428" t="s">
        <v>3802</v>
      </c>
      <c r="J103" s="428" t="s">
        <v>3802</v>
      </c>
      <c r="K103" s="367"/>
      <c r="L103" s="429" t="s">
        <v>3799</v>
      </c>
    </row>
    <row r="104" spans="1:12" s="362" customFormat="1" ht="13.2">
      <c r="A104" s="364">
        <v>96</v>
      </c>
      <c r="B104" s="365" t="s">
        <v>3953</v>
      </c>
      <c r="C104" s="426" t="s">
        <v>3954</v>
      </c>
      <c r="D104" s="427" t="s">
        <v>520</v>
      </c>
      <c r="E104" s="364" t="s">
        <v>30</v>
      </c>
      <c r="F104" s="365" t="s">
        <v>3955</v>
      </c>
      <c r="G104" s="367" t="s">
        <v>3956</v>
      </c>
      <c r="H104" s="428"/>
      <c r="I104" s="430"/>
      <c r="J104" s="430" t="s">
        <v>3802</v>
      </c>
      <c r="K104" s="422"/>
      <c r="L104" s="429" t="s">
        <v>3801</v>
      </c>
    </row>
    <row r="105" spans="1:12" s="362" customFormat="1" ht="13.2">
      <c r="A105" s="364">
        <v>97</v>
      </c>
      <c r="B105" s="365" t="s">
        <v>3961</v>
      </c>
      <c r="C105" s="426" t="s">
        <v>256</v>
      </c>
      <c r="D105" s="427" t="s">
        <v>87</v>
      </c>
      <c r="E105" s="364" t="s">
        <v>30</v>
      </c>
      <c r="F105" s="365" t="s">
        <v>2568</v>
      </c>
      <c r="G105" s="367" t="s">
        <v>3956</v>
      </c>
      <c r="H105" s="428" t="s">
        <v>3802</v>
      </c>
      <c r="I105" s="430"/>
      <c r="J105" s="430"/>
      <c r="K105" s="422"/>
      <c r="L105" s="429" t="s">
        <v>3799</v>
      </c>
    </row>
    <row r="106" spans="1:12" s="362" customFormat="1" ht="13.2">
      <c r="A106" s="364">
        <v>98</v>
      </c>
      <c r="B106" s="365" t="s">
        <v>4255</v>
      </c>
      <c r="C106" s="426" t="s">
        <v>4256</v>
      </c>
      <c r="D106" s="427" t="s">
        <v>63</v>
      </c>
      <c r="E106" s="364" t="s">
        <v>30</v>
      </c>
      <c r="F106" s="365" t="s">
        <v>4257</v>
      </c>
      <c r="G106" s="367" t="s">
        <v>3965</v>
      </c>
      <c r="H106" s="428" t="s">
        <v>3802</v>
      </c>
      <c r="I106" s="428" t="s">
        <v>3802</v>
      </c>
      <c r="J106" s="428" t="s">
        <v>3802</v>
      </c>
      <c r="K106" s="367"/>
      <c r="L106" s="429" t="s">
        <v>3799</v>
      </c>
    </row>
    <row r="107" spans="1:12" s="362" customFormat="1" ht="13.2">
      <c r="A107" s="364">
        <v>99</v>
      </c>
      <c r="B107" s="365" t="s">
        <v>3962</v>
      </c>
      <c r="C107" s="426" t="s">
        <v>3963</v>
      </c>
      <c r="D107" s="427" t="s">
        <v>75</v>
      </c>
      <c r="E107" s="364" t="s">
        <v>30</v>
      </c>
      <c r="F107" s="365" t="s">
        <v>3964</v>
      </c>
      <c r="G107" s="367" t="s">
        <v>3965</v>
      </c>
      <c r="H107" s="428" t="s">
        <v>3802</v>
      </c>
      <c r="I107" s="430"/>
      <c r="J107" s="430"/>
      <c r="K107" s="422"/>
      <c r="L107" s="429" t="s">
        <v>3799</v>
      </c>
    </row>
    <row r="108" spans="1:12" s="362" customFormat="1" ht="13.2">
      <c r="A108" s="364">
        <v>100</v>
      </c>
      <c r="B108" s="365" t="s">
        <v>3966</v>
      </c>
      <c r="C108" s="426" t="s">
        <v>3967</v>
      </c>
      <c r="D108" s="427" t="s">
        <v>3968</v>
      </c>
      <c r="E108" s="364" t="s">
        <v>30</v>
      </c>
      <c r="F108" s="365" t="s">
        <v>3969</v>
      </c>
      <c r="G108" s="367" t="s">
        <v>3970</v>
      </c>
      <c r="H108" s="428" t="s">
        <v>3802</v>
      </c>
      <c r="I108" s="367" t="s">
        <v>3802</v>
      </c>
      <c r="J108" s="367" t="s">
        <v>3802</v>
      </c>
      <c r="K108" s="367"/>
      <c r="L108" s="429" t="s">
        <v>3799</v>
      </c>
    </row>
    <row r="109" spans="1:12" s="362" customFormat="1" ht="13.2">
      <c r="A109" s="364">
        <v>101</v>
      </c>
      <c r="B109" s="365" t="s">
        <v>3975</v>
      </c>
      <c r="C109" s="426" t="s">
        <v>3976</v>
      </c>
      <c r="D109" s="427" t="s">
        <v>333</v>
      </c>
      <c r="E109" s="364" t="s">
        <v>30</v>
      </c>
      <c r="F109" s="365" t="s">
        <v>3895</v>
      </c>
      <c r="G109" s="367" t="s">
        <v>3974</v>
      </c>
      <c r="H109" s="428" t="s">
        <v>3802</v>
      </c>
      <c r="I109" s="428" t="s">
        <v>3802</v>
      </c>
      <c r="J109" s="428" t="s">
        <v>3802</v>
      </c>
      <c r="K109" s="367"/>
      <c r="L109" s="429" t="s">
        <v>3799</v>
      </c>
    </row>
    <row r="110" spans="1:12" s="362" customFormat="1" ht="13.2">
      <c r="A110" s="364">
        <v>102</v>
      </c>
      <c r="B110" s="365" t="s">
        <v>3971</v>
      </c>
      <c r="C110" s="426" t="s">
        <v>3972</v>
      </c>
      <c r="D110" s="427" t="s">
        <v>355</v>
      </c>
      <c r="E110" s="364" t="s">
        <v>30</v>
      </c>
      <c r="F110" s="365" t="s">
        <v>3973</v>
      </c>
      <c r="G110" s="367" t="s">
        <v>3974</v>
      </c>
      <c r="H110" s="428" t="s">
        <v>3802</v>
      </c>
      <c r="I110" s="428" t="s">
        <v>3802</v>
      </c>
      <c r="J110" s="428" t="s">
        <v>3802</v>
      </c>
      <c r="K110" s="367"/>
      <c r="L110" s="429" t="s">
        <v>3799</v>
      </c>
    </row>
    <row r="111" spans="1:12" s="362" customFormat="1" ht="13.2">
      <c r="A111" s="364">
        <v>103</v>
      </c>
      <c r="B111" s="365" t="s">
        <v>3977</v>
      </c>
      <c r="C111" s="426" t="s">
        <v>3978</v>
      </c>
      <c r="D111" s="427" t="s">
        <v>487</v>
      </c>
      <c r="E111" s="364" t="s">
        <v>30</v>
      </c>
      <c r="F111" s="365" t="s">
        <v>3979</v>
      </c>
      <c r="G111" s="367" t="s">
        <v>3974</v>
      </c>
      <c r="H111" s="428"/>
      <c r="I111" s="422"/>
      <c r="J111" s="422" t="s">
        <v>3802</v>
      </c>
      <c r="K111" s="422"/>
      <c r="L111" s="429" t="s">
        <v>3801</v>
      </c>
    </row>
    <row r="112" spans="1:12" s="362" customFormat="1" ht="13.2">
      <c r="A112" s="364">
        <v>104</v>
      </c>
      <c r="B112" s="365" t="s">
        <v>4283</v>
      </c>
      <c r="C112" s="426" t="s">
        <v>4284</v>
      </c>
      <c r="D112" s="427" t="s">
        <v>371</v>
      </c>
      <c r="E112" s="364" t="s">
        <v>30</v>
      </c>
      <c r="F112" s="365" t="s">
        <v>4020</v>
      </c>
      <c r="G112" s="367" t="s">
        <v>3982</v>
      </c>
      <c r="H112" s="428" t="s">
        <v>3802</v>
      </c>
      <c r="I112" s="428" t="s">
        <v>3802</v>
      </c>
      <c r="J112" s="428" t="s">
        <v>3802</v>
      </c>
      <c r="K112" s="367"/>
      <c r="L112" s="429" t="s">
        <v>3799</v>
      </c>
    </row>
    <row r="113" spans="1:12" s="362" customFormat="1" ht="13.2">
      <c r="A113" s="364">
        <v>105</v>
      </c>
      <c r="B113" s="365" t="s">
        <v>3980</v>
      </c>
      <c r="C113" s="426" t="s">
        <v>1525</v>
      </c>
      <c r="D113" s="427" t="s">
        <v>79</v>
      </c>
      <c r="E113" s="364" t="s">
        <v>30</v>
      </c>
      <c r="F113" s="365" t="s">
        <v>3981</v>
      </c>
      <c r="G113" s="367" t="s">
        <v>3982</v>
      </c>
      <c r="H113" s="428" t="s">
        <v>3802</v>
      </c>
      <c r="I113" s="367" t="s">
        <v>3802</v>
      </c>
      <c r="J113" s="367" t="s">
        <v>3802</v>
      </c>
      <c r="K113" s="367"/>
      <c r="L113" s="429" t="s">
        <v>3799</v>
      </c>
    </row>
    <row r="114" spans="1:12" s="362" customFormat="1" ht="13.2">
      <c r="A114" s="364">
        <v>106</v>
      </c>
      <c r="B114" s="365" t="s">
        <v>4439</v>
      </c>
      <c r="C114" s="426" t="s">
        <v>332</v>
      </c>
      <c r="D114" s="427" t="s">
        <v>30</v>
      </c>
      <c r="E114" s="364" t="s">
        <v>30</v>
      </c>
      <c r="F114" s="365" t="s">
        <v>3983</v>
      </c>
      <c r="G114" s="367" t="s">
        <v>3982</v>
      </c>
      <c r="H114" s="428" t="s">
        <v>3802</v>
      </c>
      <c r="I114" s="367" t="s">
        <v>3802</v>
      </c>
      <c r="J114" s="367" t="s">
        <v>3802</v>
      </c>
      <c r="K114" s="367"/>
      <c r="L114" s="429" t="s">
        <v>3799</v>
      </c>
    </row>
    <row r="115" spans="1:12" s="362" customFormat="1" ht="13.2">
      <c r="A115" s="364">
        <v>107</v>
      </c>
      <c r="B115" s="365" t="s">
        <v>3985</v>
      </c>
      <c r="C115" s="426" t="s">
        <v>3986</v>
      </c>
      <c r="D115" s="427" t="s">
        <v>183</v>
      </c>
      <c r="E115" s="364" t="s">
        <v>30</v>
      </c>
      <c r="F115" s="365" t="s">
        <v>3987</v>
      </c>
      <c r="G115" s="367" t="s">
        <v>3988</v>
      </c>
      <c r="H115" s="428" t="s">
        <v>3802</v>
      </c>
      <c r="I115" s="367" t="s">
        <v>3802</v>
      </c>
      <c r="J115" s="367" t="s">
        <v>3802</v>
      </c>
      <c r="K115" s="367"/>
      <c r="L115" s="429" t="s">
        <v>3799</v>
      </c>
    </row>
    <row r="116" spans="1:12" s="362" customFormat="1" ht="13.2">
      <c r="A116" s="364">
        <v>108</v>
      </c>
      <c r="B116" s="365" t="s">
        <v>3989</v>
      </c>
      <c r="C116" s="426" t="s">
        <v>189</v>
      </c>
      <c r="D116" s="427" t="s">
        <v>204</v>
      </c>
      <c r="E116" s="364" t="s">
        <v>30</v>
      </c>
      <c r="F116" s="365" t="s">
        <v>3990</v>
      </c>
      <c r="G116" s="367" t="s">
        <v>3988</v>
      </c>
      <c r="H116" s="428"/>
      <c r="I116" s="422" t="s">
        <v>3802</v>
      </c>
      <c r="J116" s="422"/>
      <c r="K116" s="422"/>
      <c r="L116" s="429" t="s">
        <v>3800</v>
      </c>
    </row>
    <row r="117" spans="1:12" s="362" customFormat="1" ht="13.2">
      <c r="A117" s="364">
        <v>109</v>
      </c>
      <c r="B117" s="365" t="s">
        <v>3994</v>
      </c>
      <c r="C117" s="426" t="s">
        <v>3995</v>
      </c>
      <c r="D117" s="427" t="s">
        <v>254</v>
      </c>
      <c r="E117" s="364" t="s">
        <v>30</v>
      </c>
      <c r="F117" s="365" t="s">
        <v>3996</v>
      </c>
      <c r="G117" s="367" t="s">
        <v>3993</v>
      </c>
      <c r="H117" s="428" t="s">
        <v>3802</v>
      </c>
      <c r="I117" s="428" t="s">
        <v>3802</v>
      </c>
      <c r="J117" s="428" t="s">
        <v>3802</v>
      </c>
      <c r="K117" s="367"/>
      <c r="L117" s="429" t="s">
        <v>3799</v>
      </c>
    </row>
    <row r="118" spans="1:12" s="362" customFormat="1" ht="13.2">
      <c r="A118" s="364">
        <v>110</v>
      </c>
      <c r="B118" s="365" t="s">
        <v>4440</v>
      </c>
      <c r="C118" s="426" t="s">
        <v>135</v>
      </c>
      <c r="D118" s="427" t="s">
        <v>211</v>
      </c>
      <c r="E118" s="364" t="s">
        <v>30</v>
      </c>
      <c r="F118" s="365" t="s">
        <v>1039</v>
      </c>
      <c r="G118" s="367" t="s">
        <v>3993</v>
      </c>
      <c r="H118" s="428" t="s">
        <v>3802</v>
      </c>
      <c r="I118" s="367" t="s">
        <v>3802</v>
      </c>
      <c r="J118" s="428" t="s">
        <v>3802</v>
      </c>
      <c r="K118" s="367"/>
      <c r="L118" s="429" t="s">
        <v>3799</v>
      </c>
    </row>
    <row r="119" spans="1:12" s="362" customFormat="1" ht="13.2">
      <c r="A119" s="364">
        <v>111</v>
      </c>
      <c r="B119" s="365" t="s">
        <v>3991</v>
      </c>
      <c r="C119" s="426" t="s">
        <v>189</v>
      </c>
      <c r="D119" s="427" t="s">
        <v>238</v>
      </c>
      <c r="E119" s="364" t="s">
        <v>30</v>
      </c>
      <c r="F119" s="365" t="s">
        <v>3992</v>
      </c>
      <c r="G119" s="367" t="s">
        <v>3993</v>
      </c>
      <c r="H119" s="428"/>
      <c r="I119" s="430" t="s">
        <v>3802</v>
      </c>
      <c r="J119" s="430"/>
      <c r="K119" s="422"/>
      <c r="L119" s="429" t="s">
        <v>3800</v>
      </c>
    </row>
    <row r="120" spans="1:12" s="362" customFormat="1" ht="13.2">
      <c r="A120" s="364">
        <v>112</v>
      </c>
      <c r="B120" s="365" t="s">
        <v>4007</v>
      </c>
      <c r="C120" s="426" t="s">
        <v>4008</v>
      </c>
      <c r="D120" s="427" t="s">
        <v>713</v>
      </c>
      <c r="E120" s="364" t="s">
        <v>30</v>
      </c>
      <c r="F120" s="365" t="s">
        <v>4009</v>
      </c>
      <c r="G120" s="367" t="s">
        <v>4000</v>
      </c>
      <c r="H120" s="428"/>
      <c r="I120" s="430" t="s">
        <v>3802</v>
      </c>
      <c r="J120" s="428" t="s">
        <v>3802</v>
      </c>
      <c r="K120" s="367"/>
      <c r="L120" s="429" t="s">
        <v>3800</v>
      </c>
    </row>
    <row r="121" spans="1:12" s="362" customFormat="1" ht="13.2">
      <c r="A121" s="364">
        <v>113</v>
      </c>
      <c r="B121" s="365" t="s">
        <v>4268</v>
      </c>
      <c r="C121" s="426" t="s">
        <v>4269</v>
      </c>
      <c r="D121" s="427" t="s">
        <v>1828</v>
      </c>
      <c r="E121" s="364" t="s">
        <v>30</v>
      </c>
      <c r="F121" s="365" t="s">
        <v>1165</v>
      </c>
      <c r="G121" s="367" t="s">
        <v>4000</v>
      </c>
      <c r="H121" s="428" t="s">
        <v>3802</v>
      </c>
      <c r="I121" s="367" t="s">
        <v>3802</v>
      </c>
      <c r="J121" s="428" t="s">
        <v>3802</v>
      </c>
      <c r="K121" s="367"/>
      <c r="L121" s="429" t="s">
        <v>3799</v>
      </c>
    </row>
    <row r="122" spans="1:12" s="362" customFormat="1" ht="13.2">
      <c r="A122" s="364">
        <v>114</v>
      </c>
      <c r="B122" s="365" t="s">
        <v>3997</v>
      </c>
      <c r="C122" s="426" t="s">
        <v>3998</v>
      </c>
      <c r="D122" s="427" t="s">
        <v>75</v>
      </c>
      <c r="E122" s="364" t="s">
        <v>30</v>
      </c>
      <c r="F122" s="365" t="s">
        <v>3999</v>
      </c>
      <c r="G122" s="367" t="s">
        <v>4000</v>
      </c>
      <c r="H122" s="428" t="s">
        <v>3802</v>
      </c>
      <c r="I122" s="428" t="s">
        <v>3802</v>
      </c>
      <c r="J122" s="430"/>
      <c r="K122" s="422"/>
      <c r="L122" s="429" t="s">
        <v>3799</v>
      </c>
    </row>
    <row r="123" spans="1:12" s="362" customFormat="1" ht="13.2">
      <c r="A123" s="364">
        <v>115</v>
      </c>
      <c r="B123" s="365" t="s">
        <v>4005</v>
      </c>
      <c r="C123" s="426" t="s">
        <v>597</v>
      </c>
      <c r="D123" s="427" t="s">
        <v>4006</v>
      </c>
      <c r="E123" s="364" t="s">
        <v>30</v>
      </c>
      <c r="F123" s="365" t="s">
        <v>251</v>
      </c>
      <c r="G123" s="367" t="s">
        <v>4000</v>
      </c>
      <c r="H123" s="428" t="s">
        <v>3802</v>
      </c>
      <c r="I123" s="428" t="s">
        <v>3802</v>
      </c>
      <c r="J123" s="428" t="s">
        <v>3802</v>
      </c>
      <c r="K123" s="367"/>
      <c r="L123" s="429" t="s">
        <v>3799</v>
      </c>
    </row>
    <row r="124" spans="1:12" s="362" customFormat="1" ht="13.2">
      <c r="A124" s="364">
        <v>116</v>
      </c>
      <c r="B124" s="365" t="s">
        <v>4003</v>
      </c>
      <c r="C124" s="426" t="s">
        <v>1374</v>
      </c>
      <c r="D124" s="427" t="s">
        <v>591</v>
      </c>
      <c r="E124" s="364" t="s">
        <v>30</v>
      </c>
      <c r="F124" s="365" t="s">
        <v>4004</v>
      </c>
      <c r="G124" s="367" t="s">
        <v>4000</v>
      </c>
      <c r="H124" s="428" t="s">
        <v>3802</v>
      </c>
      <c r="I124" s="430"/>
      <c r="J124" s="430"/>
      <c r="K124" s="422"/>
      <c r="L124" s="429" t="s">
        <v>3799</v>
      </c>
    </row>
    <row r="125" spans="1:12" s="362" customFormat="1" ht="13.2">
      <c r="A125" s="364">
        <v>117</v>
      </c>
      <c r="B125" s="365" t="s">
        <v>4010</v>
      </c>
      <c r="C125" s="426" t="s">
        <v>1188</v>
      </c>
      <c r="D125" s="427" t="s">
        <v>95</v>
      </c>
      <c r="E125" s="364" t="s">
        <v>30</v>
      </c>
      <c r="F125" s="365" t="s">
        <v>4011</v>
      </c>
      <c r="G125" s="367" t="s">
        <v>4000</v>
      </c>
      <c r="H125" s="428" t="s">
        <v>3802</v>
      </c>
      <c r="I125" s="428" t="s">
        <v>3802</v>
      </c>
      <c r="J125" s="367" t="s">
        <v>3802</v>
      </c>
      <c r="K125" s="367"/>
      <c r="L125" s="429" t="s">
        <v>3799</v>
      </c>
    </row>
    <row r="126" spans="1:12" s="362" customFormat="1" ht="13.2">
      <c r="A126" s="364">
        <v>118</v>
      </c>
      <c r="B126" s="365" t="s">
        <v>4001</v>
      </c>
      <c r="C126" s="426" t="s">
        <v>586</v>
      </c>
      <c r="D126" s="427" t="s">
        <v>197</v>
      </c>
      <c r="E126" s="364" t="s">
        <v>30</v>
      </c>
      <c r="F126" s="365" t="s">
        <v>3403</v>
      </c>
      <c r="G126" s="367" t="s">
        <v>4000</v>
      </c>
      <c r="H126" s="428" t="s">
        <v>3802</v>
      </c>
      <c r="I126" s="367" t="s">
        <v>3802</v>
      </c>
      <c r="J126" s="367" t="s">
        <v>3802</v>
      </c>
      <c r="K126" s="367"/>
      <c r="L126" s="429" t="s">
        <v>3799</v>
      </c>
    </row>
    <row r="127" spans="1:12" s="362" customFormat="1" ht="13.2">
      <c r="A127" s="364">
        <v>119</v>
      </c>
      <c r="B127" s="365" t="s">
        <v>4002</v>
      </c>
      <c r="C127" s="426" t="s">
        <v>2458</v>
      </c>
      <c r="D127" s="427" t="s">
        <v>1592</v>
      </c>
      <c r="E127" s="364" t="s">
        <v>30</v>
      </c>
      <c r="F127" s="365" t="s">
        <v>1403</v>
      </c>
      <c r="G127" s="367" t="s">
        <v>4000</v>
      </c>
      <c r="H127" s="428"/>
      <c r="I127" s="430"/>
      <c r="J127" s="430" t="s">
        <v>3802</v>
      </c>
      <c r="K127" s="422"/>
      <c r="L127" s="429" t="s">
        <v>3801</v>
      </c>
    </row>
    <row r="128" spans="1:12" s="362" customFormat="1" ht="13.2">
      <c r="A128" s="364">
        <v>120</v>
      </c>
      <c r="B128" s="365" t="s">
        <v>4386</v>
      </c>
      <c r="C128" s="426" t="s">
        <v>4387</v>
      </c>
      <c r="D128" s="427" t="s">
        <v>467</v>
      </c>
      <c r="E128" s="364" t="s">
        <v>30</v>
      </c>
      <c r="F128" s="365" t="s">
        <v>4388</v>
      </c>
      <c r="G128" s="367" t="s">
        <v>4000</v>
      </c>
      <c r="H128" s="428" t="s">
        <v>3802</v>
      </c>
      <c r="I128" s="422"/>
      <c r="J128" s="422"/>
      <c r="K128" s="422"/>
      <c r="L128" s="429" t="s">
        <v>3799</v>
      </c>
    </row>
    <row r="129" spans="1:12" s="362" customFormat="1" ht="13.2">
      <c r="A129" s="364">
        <v>121</v>
      </c>
      <c r="B129" s="365" t="s">
        <v>4342</v>
      </c>
      <c r="C129" s="426" t="s">
        <v>4343</v>
      </c>
      <c r="D129" s="427" t="s">
        <v>298</v>
      </c>
      <c r="E129" s="364" t="s">
        <v>30</v>
      </c>
      <c r="F129" s="365" t="s">
        <v>4344</v>
      </c>
      <c r="G129" s="367" t="s">
        <v>4345</v>
      </c>
      <c r="H129" s="428" t="s">
        <v>3802</v>
      </c>
      <c r="I129" s="367" t="s">
        <v>3802</v>
      </c>
      <c r="J129" s="367" t="s">
        <v>3802</v>
      </c>
      <c r="K129" s="367"/>
      <c r="L129" s="429" t="s">
        <v>3799</v>
      </c>
    </row>
    <row r="130" spans="1:12" s="362" customFormat="1" ht="13.2">
      <c r="A130" s="364">
        <v>122</v>
      </c>
      <c r="B130" s="365" t="s">
        <v>4373</v>
      </c>
      <c r="C130" s="426" t="s">
        <v>4374</v>
      </c>
      <c r="D130" s="427" t="s">
        <v>1920</v>
      </c>
      <c r="E130" s="364" t="s">
        <v>30</v>
      </c>
      <c r="F130" s="365" t="s">
        <v>4375</v>
      </c>
      <c r="G130" s="367" t="s">
        <v>4345</v>
      </c>
      <c r="H130" s="428" t="s">
        <v>3802</v>
      </c>
      <c r="I130" s="428" t="s">
        <v>3802</v>
      </c>
      <c r="J130" s="428" t="s">
        <v>3802</v>
      </c>
      <c r="K130" s="367"/>
      <c r="L130" s="429" t="s">
        <v>3799</v>
      </c>
    </row>
    <row r="131" spans="1:12" s="362" customFormat="1" ht="13.2">
      <c r="A131" s="364">
        <v>123</v>
      </c>
      <c r="B131" s="365" t="s">
        <v>4012</v>
      </c>
      <c r="C131" s="426" t="s">
        <v>2754</v>
      </c>
      <c r="D131" s="427" t="s">
        <v>79</v>
      </c>
      <c r="E131" s="364" t="s">
        <v>30</v>
      </c>
      <c r="F131" s="365" t="s">
        <v>4013</v>
      </c>
      <c r="G131" s="367" t="s">
        <v>4014</v>
      </c>
      <c r="H131" s="428" t="s">
        <v>3802</v>
      </c>
      <c r="I131" s="367" t="s">
        <v>3802</v>
      </c>
      <c r="J131" s="367" t="s">
        <v>3802</v>
      </c>
      <c r="K131" s="367"/>
      <c r="L131" s="429" t="s">
        <v>3799</v>
      </c>
    </row>
    <row r="132" spans="1:12" s="362" customFormat="1" ht="13.2">
      <c r="A132" s="364">
        <v>124</v>
      </c>
      <c r="B132" s="365" t="s">
        <v>4015</v>
      </c>
      <c r="C132" s="426" t="s">
        <v>4016</v>
      </c>
      <c r="D132" s="427" t="s">
        <v>310</v>
      </c>
      <c r="E132" s="364" t="s">
        <v>30</v>
      </c>
      <c r="F132" s="365" t="s">
        <v>4017</v>
      </c>
      <c r="G132" s="367" t="s">
        <v>4014</v>
      </c>
      <c r="H132" s="428" t="s">
        <v>3802</v>
      </c>
      <c r="I132" s="428" t="s">
        <v>3802</v>
      </c>
      <c r="J132" s="428" t="s">
        <v>3802</v>
      </c>
      <c r="K132" s="367"/>
      <c r="L132" s="429" t="s">
        <v>3799</v>
      </c>
    </row>
    <row r="133" spans="1:12" s="362" customFormat="1" ht="13.2">
      <c r="A133" s="364">
        <v>125</v>
      </c>
      <c r="B133" s="365" t="s">
        <v>4018</v>
      </c>
      <c r="C133" s="426" t="s">
        <v>4019</v>
      </c>
      <c r="D133" s="427" t="s">
        <v>1012</v>
      </c>
      <c r="E133" s="364" t="s">
        <v>30</v>
      </c>
      <c r="F133" s="365" t="s">
        <v>4020</v>
      </c>
      <c r="G133" s="367" t="s">
        <v>4021</v>
      </c>
      <c r="H133" s="428" t="s">
        <v>3802</v>
      </c>
      <c r="I133" s="428" t="s">
        <v>3802</v>
      </c>
      <c r="J133" s="428" t="s">
        <v>3802</v>
      </c>
      <c r="K133" s="367"/>
      <c r="L133" s="429" t="s">
        <v>3799</v>
      </c>
    </row>
    <row r="134" spans="1:12" s="362" customFormat="1" ht="13.2">
      <c r="A134" s="364">
        <v>126</v>
      </c>
      <c r="B134" s="365" t="s">
        <v>4324</v>
      </c>
      <c r="C134" s="426" t="s">
        <v>2914</v>
      </c>
      <c r="D134" s="427" t="s">
        <v>30</v>
      </c>
      <c r="E134" s="364" t="s">
        <v>30</v>
      </c>
      <c r="F134" s="365" t="s">
        <v>2699</v>
      </c>
      <c r="G134" s="367" t="s">
        <v>4021</v>
      </c>
      <c r="H134" s="428" t="s">
        <v>3802</v>
      </c>
      <c r="I134" s="430"/>
      <c r="J134" s="422"/>
      <c r="K134" s="422"/>
      <c r="L134" s="429" t="s">
        <v>3799</v>
      </c>
    </row>
    <row r="135" spans="1:12" s="362" customFormat="1" ht="13.2">
      <c r="A135" s="364">
        <v>127</v>
      </c>
      <c r="B135" s="365" t="s">
        <v>4341</v>
      </c>
      <c r="C135" s="426" t="s">
        <v>1727</v>
      </c>
      <c r="D135" s="427" t="s">
        <v>298</v>
      </c>
      <c r="E135" s="364" t="s">
        <v>30</v>
      </c>
      <c r="F135" s="365" t="s">
        <v>782</v>
      </c>
      <c r="G135" s="367" t="s">
        <v>4021</v>
      </c>
      <c r="H135" s="428" t="s">
        <v>3802</v>
      </c>
      <c r="I135" s="422"/>
      <c r="J135" s="422"/>
      <c r="K135" s="422"/>
      <c r="L135" s="429" t="s">
        <v>3799</v>
      </c>
    </row>
    <row r="136" spans="1:12" s="362" customFormat="1" ht="13.2">
      <c r="A136" s="364">
        <v>128</v>
      </c>
      <c r="B136" s="365" t="s">
        <v>4225</v>
      </c>
      <c r="C136" s="426" t="s">
        <v>4226</v>
      </c>
      <c r="D136" s="427" t="s">
        <v>320</v>
      </c>
      <c r="E136" s="364" t="s">
        <v>30</v>
      </c>
      <c r="F136" s="365" t="s">
        <v>662</v>
      </c>
      <c r="G136" s="367" t="s">
        <v>4023</v>
      </c>
      <c r="H136" s="428" t="s">
        <v>3802</v>
      </c>
      <c r="I136" s="428" t="s">
        <v>3802</v>
      </c>
      <c r="J136" s="428" t="s">
        <v>3802</v>
      </c>
      <c r="K136" s="367"/>
      <c r="L136" s="429" t="s">
        <v>3799</v>
      </c>
    </row>
    <row r="137" spans="1:12" s="362" customFormat="1" ht="13.2">
      <c r="A137" s="364">
        <v>129</v>
      </c>
      <c r="B137" s="365" t="s">
        <v>4026</v>
      </c>
      <c r="C137" s="426" t="s">
        <v>4027</v>
      </c>
      <c r="D137" s="427" t="s">
        <v>333</v>
      </c>
      <c r="E137" s="364" t="s">
        <v>30</v>
      </c>
      <c r="F137" s="365" t="s">
        <v>76</v>
      </c>
      <c r="G137" s="367" t="s">
        <v>4023</v>
      </c>
      <c r="H137" s="428"/>
      <c r="I137" s="422" t="s">
        <v>3802</v>
      </c>
      <c r="J137" s="430"/>
      <c r="K137" s="422"/>
      <c r="L137" s="429" t="s">
        <v>3800</v>
      </c>
    </row>
    <row r="138" spans="1:12" s="362" customFormat="1" ht="13.2">
      <c r="A138" s="364">
        <v>130</v>
      </c>
      <c r="B138" s="365" t="s">
        <v>4249</v>
      </c>
      <c r="C138" s="426" t="s">
        <v>1339</v>
      </c>
      <c r="D138" s="427" t="s">
        <v>132</v>
      </c>
      <c r="E138" s="364" t="s">
        <v>30</v>
      </c>
      <c r="F138" s="365" t="s">
        <v>4250</v>
      </c>
      <c r="G138" s="367" t="s">
        <v>4023</v>
      </c>
      <c r="H138" s="428" t="s">
        <v>3802</v>
      </c>
      <c r="I138" s="422"/>
      <c r="J138" s="422"/>
      <c r="K138" s="422"/>
      <c r="L138" s="429" t="s">
        <v>3799</v>
      </c>
    </row>
    <row r="139" spans="1:12" s="362" customFormat="1" ht="13.2">
      <c r="A139" s="364">
        <v>131</v>
      </c>
      <c r="B139" s="365" t="s">
        <v>4024</v>
      </c>
      <c r="C139" s="426" t="s">
        <v>4025</v>
      </c>
      <c r="D139" s="427" t="s">
        <v>151</v>
      </c>
      <c r="E139" s="364" t="s">
        <v>30</v>
      </c>
      <c r="F139" s="365" t="s">
        <v>3805</v>
      </c>
      <c r="G139" s="367" t="s">
        <v>4023</v>
      </c>
      <c r="H139" s="428" t="s">
        <v>3802</v>
      </c>
      <c r="I139" s="367" t="s">
        <v>3802</v>
      </c>
      <c r="J139" s="367" t="s">
        <v>3802</v>
      </c>
      <c r="K139" s="367"/>
      <c r="L139" s="429" t="s">
        <v>3799</v>
      </c>
    </row>
    <row r="140" spans="1:12" s="362" customFormat="1" ht="13.2">
      <c r="A140" s="364">
        <v>132</v>
      </c>
      <c r="B140" s="365" t="s">
        <v>4441</v>
      </c>
      <c r="C140" s="426" t="s">
        <v>4442</v>
      </c>
      <c r="D140" s="427" t="s">
        <v>175</v>
      </c>
      <c r="E140" s="364" t="s">
        <v>30</v>
      </c>
      <c r="F140" s="365" t="s">
        <v>608</v>
      </c>
      <c r="G140" s="367" t="s">
        <v>4023</v>
      </c>
      <c r="H140" s="428" t="s">
        <v>3802</v>
      </c>
      <c r="I140" s="428" t="s">
        <v>3802</v>
      </c>
      <c r="J140" s="428" t="s">
        <v>3802</v>
      </c>
      <c r="K140" s="367"/>
      <c r="L140" s="429" t="s">
        <v>3799</v>
      </c>
    </row>
    <row r="141" spans="1:12" s="362" customFormat="1" ht="13.2">
      <c r="A141" s="364">
        <v>133</v>
      </c>
      <c r="B141" s="365" t="s">
        <v>4309</v>
      </c>
      <c r="C141" s="426" t="s">
        <v>164</v>
      </c>
      <c r="D141" s="427" t="s">
        <v>279</v>
      </c>
      <c r="E141" s="364" t="s">
        <v>30</v>
      </c>
      <c r="F141" s="365" t="s">
        <v>4310</v>
      </c>
      <c r="G141" s="367" t="s">
        <v>4023</v>
      </c>
      <c r="H141" s="428" t="s">
        <v>3802</v>
      </c>
      <c r="I141" s="367" t="s">
        <v>3802</v>
      </c>
      <c r="J141" s="428" t="s">
        <v>3802</v>
      </c>
      <c r="K141" s="367"/>
      <c r="L141" s="429" t="s">
        <v>3799</v>
      </c>
    </row>
    <row r="142" spans="1:12" s="362" customFormat="1" ht="13.2">
      <c r="A142" s="364">
        <v>134</v>
      </c>
      <c r="B142" s="365" t="s">
        <v>4022</v>
      </c>
      <c r="C142" s="426" t="s">
        <v>2896</v>
      </c>
      <c r="D142" s="427" t="s">
        <v>95</v>
      </c>
      <c r="E142" s="364" t="s">
        <v>30</v>
      </c>
      <c r="F142" s="365" t="s">
        <v>1452</v>
      </c>
      <c r="G142" s="367" t="s">
        <v>4023</v>
      </c>
      <c r="H142" s="428" t="s">
        <v>3802</v>
      </c>
      <c r="I142" s="428" t="s">
        <v>3802</v>
      </c>
      <c r="J142" s="428" t="s">
        <v>3802</v>
      </c>
      <c r="K142" s="367"/>
      <c r="L142" s="429" t="s">
        <v>3799</v>
      </c>
    </row>
    <row r="143" spans="1:12" s="362" customFormat="1" ht="13.2">
      <c r="A143" s="364">
        <v>135</v>
      </c>
      <c r="B143" s="365" t="s">
        <v>4372</v>
      </c>
      <c r="C143" s="426" t="s">
        <v>929</v>
      </c>
      <c r="D143" s="427" t="s">
        <v>314</v>
      </c>
      <c r="E143" s="364" t="s">
        <v>30</v>
      </c>
      <c r="F143" s="365" t="s">
        <v>3249</v>
      </c>
      <c r="G143" s="367" t="s">
        <v>4023</v>
      </c>
      <c r="H143" s="428" t="s">
        <v>3802</v>
      </c>
      <c r="I143" s="430"/>
      <c r="J143" s="430" t="s">
        <v>3802</v>
      </c>
      <c r="K143" s="422"/>
      <c r="L143" s="429" t="s">
        <v>3799</v>
      </c>
    </row>
    <row r="144" spans="1:12" s="362" customFormat="1" ht="13.2">
      <c r="A144" s="364">
        <v>136</v>
      </c>
      <c r="B144" s="365" t="s">
        <v>4399</v>
      </c>
      <c r="C144" s="426" t="s">
        <v>4400</v>
      </c>
      <c r="D144" s="427" t="s">
        <v>127</v>
      </c>
      <c r="E144" s="364" t="s">
        <v>30</v>
      </c>
      <c r="F144" s="365" t="s">
        <v>4401</v>
      </c>
      <c r="G144" s="367" t="s">
        <v>4023</v>
      </c>
      <c r="H144" s="428" t="s">
        <v>3802</v>
      </c>
      <c r="I144" s="428" t="s">
        <v>3802</v>
      </c>
      <c r="J144" s="428" t="s">
        <v>3802</v>
      </c>
      <c r="K144" s="367"/>
      <c r="L144" s="429" t="s">
        <v>3799</v>
      </c>
    </row>
    <row r="145" spans="1:12" s="362" customFormat="1" ht="13.2">
      <c r="A145" s="364">
        <v>137</v>
      </c>
      <c r="B145" s="365" t="s">
        <v>4028</v>
      </c>
      <c r="C145" s="426" t="s">
        <v>4029</v>
      </c>
      <c r="D145" s="427" t="s">
        <v>535</v>
      </c>
      <c r="E145" s="364" t="s">
        <v>30</v>
      </c>
      <c r="F145" s="365" t="s">
        <v>4030</v>
      </c>
      <c r="G145" s="367" t="s">
        <v>4031</v>
      </c>
      <c r="H145" s="428" t="s">
        <v>3802</v>
      </c>
      <c r="I145" s="430"/>
      <c r="J145" s="430"/>
      <c r="K145" s="422"/>
      <c r="L145" s="429" t="s">
        <v>3799</v>
      </c>
    </row>
    <row r="146" spans="1:12" s="362" customFormat="1" ht="13.2">
      <c r="A146" s="364">
        <v>138</v>
      </c>
      <c r="B146" s="365" t="s">
        <v>4287</v>
      </c>
      <c r="C146" s="426" t="s">
        <v>4288</v>
      </c>
      <c r="D146" s="427" t="s">
        <v>151</v>
      </c>
      <c r="E146" s="364" t="s">
        <v>30</v>
      </c>
      <c r="F146" s="365" t="s">
        <v>3052</v>
      </c>
      <c r="G146" s="367" t="s">
        <v>4031</v>
      </c>
      <c r="H146" s="428" t="s">
        <v>3802</v>
      </c>
      <c r="I146" s="367" t="s">
        <v>3802</v>
      </c>
      <c r="J146" s="428" t="s">
        <v>3802</v>
      </c>
      <c r="K146" s="367"/>
      <c r="L146" s="429" t="s">
        <v>3799</v>
      </c>
    </row>
    <row r="147" spans="1:12" s="362" customFormat="1" ht="13.2">
      <c r="A147" s="364">
        <v>139</v>
      </c>
      <c r="B147" s="365" t="s">
        <v>4404</v>
      </c>
      <c r="C147" s="426" t="s">
        <v>4405</v>
      </c>
      <c r="D147" s="427" t="s">
        <v>487</v>
      </c>
      <c r="E147" s="364" t="s">
        <v>30</v>
      </c>
      <c r="F147" s="365" t="s">
        <v>4406</v>
      </c>
      <c r="G147" s="367" t="s">
        <v>4031</v>
      </c>
      <c r="H147" s="428" t="s">
        <v>3802</v>
      </c>
      <c r="I147" s="430"/>
      <c r="J147" s="430"/>
      <c r="K147" s="422"/>
      <c r="L147" s="429" t="s">
        <v>3799</v>
      </c>
    </row>
    <row r="148" spans="1:12" s="362" customFormat="1" ht="13.2">
      <c r="A148" s="364">
        <v>140</v>
      </c>
      <c r="B148" s="365" t="s">
        <v>4035</v>
      </c>
      <c r="C148" s="426" t="s">
        <v>4036</v>
      </c>
      <c r="D148" s="427" t="s">
        <v>34</v>
      </c>
      <c r="E148" s="364" t="s">
        <v>31</v>
      </c>
      <c r="F148" s="365" t="s">
        <v>1067</v>
      </c>
      <c r="G148" s="367" t="s">
        <v>4032</v>
      </c>
      <c r="H148" s="428" t="s">
        <v>3802</v>
      </c>
      <c r="I148" s="428" t="s">
        <v>3802</v>
      </c>
      <c r="J148" s="428" t="s">
        <v>3802</v>
      </c>
      <c r="K148" s="367"/>
      <c r="L148" s="429" t="s">
        <v>3799</v>
      </c>
    </row>
    <row r="149" spans="1:12" s="362" customFormat="1" ht="13.2">
      <c r="A149" s="364">
        <v>141</v>
      </c>
      <c r="B149" s="365" t="s">
        <v>4033</v>
      </c>
      <c r="C149" s="426" t="s">
        <v>4034</v>
      </c>
      <c r="D149" s="427" t="s">
        <v>1896</v>
      </c>
      <c r="E149" s="364" t="s">
        <v>31</v>
      </c>
      <c r="F149" s="365" t="s">
        <v>128</v>
      </c>
      <c r="G149" s="367" t="s">
        <v>4032</v>
      </c>
      <c r="H149" s="428" t="s">
        <v>3802</v>
      </c>
      <c r="I149" s="428" t="s">
        <v>3802</v>
      </c>
      <c r="J149" s="428" t="s">
        <v>3802</v>
      </c>
      <c r="K149" s="367"/>
      <c r="L149" s="429" t="s">
        <v>3799</v>
      </c>
    </row>
    <row r="150" spans="1:12" s="362" customFormat="1" ht="13.2">
      <c r="A150" s="364">
        <v>142</v>
      </c>
      <c r="B150" s="365" t="s">
        <v>4443</v>
      </c>
      <c r="C150" s="426" t="s">
        <v>295</v>
      </c>
      <c r="D150" s="427" t="s">
        <v>1588</v>
      </c>
      <c r="E150" s="364" t="s">
        <v>31</v>
      </c>
      <c r="F150" s="365" t="s">
        <v>1168</v>
      </c>
      <c r="G150" s="367" t="s">
        <v>4032</v>
      </c>
      <c r="H150" s="428" t="s">
        <v>3802</v>
      </c>
      <c r="I150" s="428" t="s">
        <v>3802</v>
      </c>
      <c r="J150" s="428" t="s">
        <v>3802</v>
      </c>
      <c r="K150" s="367"/>
      <c r="L150" s="429" t="s">
        <v>3799</v>
      </c>
    </row>
    <row r="151" spans="1:12" s="362" customFormat="1" ht="13.2">
      <c r="A151" s="364">
        <v>143</v>
      </c>
      <c r="B151" s="365" t="s">
        <v>4273</v>
      </c>
      <c r="C151" s="426" t="s">
        <v>4274</v>
      </c>
      <c r="D151" s="427" t="s">
        <v>535</v>
      </c>
      <c r="E151" s="364" t="s">
        <v>30</v>
      </c>
      <c r="F151" s="365" t="s">
        <v>3126</v>
      </c>
      <c r="G151" s="367" t="s">
        <v>4040</v>
      </c>
      <c r="H151" s="428" t="s">
        <v>3802</v>
      </c>
      <c r="I151" s="422"/>
      <c r="J151" s="422" t="s">
        <v>3802</v>
      </c>
      <c r="K151" s="422"/>
      <c r="L151" s="429" t="s">
        <v>3799</v>
      </c>
    </row>
    <row r="152" spans="1:12" s="362" customFormat="1" ht="13.2">
      <c r="A152" s="364">
        <v>144</v>
      </c>
      <c r="B152" s="365" t="s">
        <v>4282</v>
      </c>
      <c r="C152" s="426" t="s">
        <v>2448</v>
      </c>
      <c r="D152" s="427" t="s">
        <v>371</v>
      </c>
      <c r="E152" s="364" t="s">
        <v>30</v>
      </c>
      <c r="F152" s="365" t="s">
        <v>1244</v>
      </c>
      <c r="G152" s="367" t="s">
        <v>4040</v>
      </c>
      <c r="H152" s="428" t="s">
        <v>3802</v>
      </c>
      <c r="I152" s="422"/>
      <c r="J152" s="367" t="s">
        <v>3802</v>
      </c>
      <c r="K152" s="367"/>
      <c r="L152" s="429" t="s">
        <v>3799</v>
      </c>
    </row>
    <row r="153" spans="1:12" s="362" customFormat="1" ht="13.2">
      <c r="A153" s="364">
        <v>145</v>
      </c>
      <c r="B153" s="365" t="s">
        <v>4047</v>
      </c>
      <c r="C153" s="426" t="s">
        <v>147</v>
      </c>
      <c r="D153" s="427" t="s">
        <v>75</v>
      </c>
      <c r="E153" s="364" t="s">
        <v>30</v>
      </c>
      <c r="F153" s="365" t="s">
        <v>4048</v>
      </c>
      <c r="G153" s="367" t="s">
        <v>4040</v>
      </c>
      <c r="H153" s="428" t="s">
        <v>3802</v>
      </c>
      <c r="I153" s="422" t="s">
        <v>3802</v>
      </c>
      <c r="J153" s="422"/>
      <c r="K153" s="422"/>
      <c r="L153" s="429" t="s">
        <v>3799</v>
      </c>
    </row>
    <row r="154" spans="1:12" s="362" customFormat="1" ht="13.2">
      <c r="A154" s="364">
        <v>146</v>
      </c>
      <c r="B154" s="365" t="s">
        <v>4037</v>
      </c>
      <c r="C154" s="426" t="s">
        <v>4038</v>
      </c>
      <c r="D154" s="427" t="s">
        <v>279</v>
      </c>
      <c r="E154" s="364" t="s">
        <v>30</v>
      </c>
      <c r="F154" s="365" t="s">
        <v>4039</v>
      </c>
      <c r="G154" s="367" t="s">
        <v>4040</v>
      </c>
      <c r="H154" s="428" t="s">
        <v>3802</v>
      </c>
      <c r="I154" s="430"/>
      <c r="J154" s="430" t="s">
        <v>3802</v>
      </c>
      <c r="K154" s="422"/>
      <c r="L154" s="429" t="s">
        <v>3799</v>
      </c>
    </row>
    <row r="155" spans="1:12" s="362" customFormat="1" ht="13.2">
      <c r="A155" s="364">
        <v>147</v>
      </c>
      <c r="B155" s="365" t="s">
        <v>4041</v>
      </c>
      <c r="C155" s="426" t="s">
        <v>4042</v>
      </c>
      <c r="D155" s="427" t="s">
        <v>4006</v>
      </c>
      <c r="E155" s="364" t="s">
        <v>30</v>
      </c>
      <c r="F155" s="365" t="s">
        <v>4043</v>
      </c>
      <c r="G155" s="367" t="s">
        <v>4040</v>
      </c>
      <c r="H155" s="428" t="s">
        <v>3802</v>
      </c>
      <c r="I155" s="428" t="s">
        <v>3802</v>
      </c>
      <c r="J155" s="428" t="s">
        <v>3802</v>
      </c>
      <c r="K155" s="367"/>
      <c r="L155" s="429" t="s">
        <v>3799</v>
      </c>
    </row>
    <row r="156" spans="1:12" s="362" customFormat="1" ht="13.2">
      <c r="A156" s="364">
        <v>148</v>
      </c>
      <c r="B156" s="365" t="s">
        <v>4444</v>
      </c>
      <c r="C156" s="426" t="s">
        <v>4445</v>
      </c>
      <c r="D156" s="427" t="s">
        <v>87</v>
      </c>
      <c r="E156" s="364" t="s">
        <v>30</v>
      </c>
      <c r="F156" s="365" t="s">
        <v>4446</v>
      </c>
      <c r="G156" s="367" t="s">
        <v>4040</v>
      </c>
      <c r="H156" s="428" t="s">
        <v>3802</v>
      </c>
      <c r="I156" s="428" t="s">
        <v>3802</v>
      </c>
      <c r="J156" s="428" t="s">
        <v>3802</v>
      </c>
      <c r="K156" s="367"/>
      <c r="L156" s="429" t="s">
        <v>3799</v>
      </c>
    </row>
    <row r="157" spans="1:12" s="362" customFormat="1" ht="13.2">
      <c r="A157" s="364">
        <v>149</v>
      </c>
      <c r="B157" s="365" t="s">
        <v>4352</v>
      </c>
      <c r="C157" s="426" t="s">
        <v>692</v>
      </c>
      <c r="D157" s="427" t="s">
        <v>211</v>
      </c>
      <c r="E157" s="364" t="s">
        <v>30</v>
      </c>
      <c r="F157" s="365" t="s">
        <v>4353</v>
      </c>
      <c r="G157" s="367" t="s">
        <v>4040</v>
      </c>
      <c r="H157" s="428" t="s">
        <v>3802</v>
      </c>
      <c r="I157" s="367" t="s">
        <v>3802</v>
      </c>
      <c r="J157" s="367" t="s">
        <v>3802</v>
      </c>
      <c r="K157" s="367"/>
      <c r="L157" s="429" t="s">
        <v>3799</v>
      </c>
    </row>
    <row r="158" spans="1:12" s="362" customFormat="1" ht="13.2">
      <c r="A158" s="364">
        <v>150</v>
      </c>
      <c r="B158" s="365" t="s">
        <v>4044</v>
      </c>
      <c r="C158" s="426" t="s">
        <v>4045</v>
      </c>
      <c r="D158" s="427" t="s">
        <v>211</v>
      </c>
      <c r="E158" s="364" t="s">
        <v>30</v>
      </c>
      <c r="F158" s="365" t="s">
        <v>4046</v>
      </c>
      <c r="G158" s="367" t="s">
        <v>4040</v>
      </c>
      <c r="H158" s="428" t="s">
        <v>3802</v>
      </c>
      <c r="I158" s="428" t="s">
        <v>3802</v>
      </c>
      <c r="J158" s="428" t="s">
        <v>3802</v>
      </c>
      <c r="K158" s="367"/>
      <c r="L158" s="429" t="s">
        <v>3799</v>
      </c>
    </row>
    <row r="159" spans="1:12" s="362" customFormat="1" ht="13.2">
      <c r="A159" s="364">
        <v>151</v>
      </c>
      <c r="B159" s="365" t="s">
        <v>4402</v>
      </c>
      <c r="C159" s="426" t="s">
        <v>4403</v>
      </c>
      <c r="D159" s="427" t="s">
        <v>127</v>
      </c>
      <c r="E159" s="364" t="s">
        <v>30</v>
      </c>
      <c r="F159" s="365" t="s">
        <v>1403</v>
      </c>
      <c r="G159" s="367" t="s">
        <v>4040</v>
      </c>
      <c r="H159" s="428" t="s">
        <v>3802</v>
      </c>
      <c r="I159" s="428" t="s">
        <v>3802</v>
      </c>
      <c r="J159" s="428" t="s">
        <v>3802</v>
      </c>
      <c r="K159" s="367"/>
      <c r="L159" s="429" t="s">
        <v>3799</v>
      </c>
    </row>
    <row r="160" spans="1:12" s="362" customFormat="1" ht="13.2">
      <c r="A160" s="364">
        <v>152</v>
      </c>
      <c r="B160" s="365" t="s">
        <v>4049</v>
      </c>
      <c r="C160" s="426" t="s">
        <v>599</v>
      </c>
      <c r="D160" s="427" t="s">
        <v>2618</v>
      </c>
      <c r="E160" s="364" t="s">
        <v>30</v>
      </c>
      <c r="F160" s="365" t="s">
        <v>4050</v>
      </c>
      <c r="G160" s="367" t="s">
        <v>4051</v>
      </c>
      <c r="H160" s="428" t="s">
        <v>3802</v>
      </c>
      <c r="I160" s="367" t="s">
        <v>3802</v>
      </c>
      <c r="J160" s="367" t="s">
        <v>3802</v>
      </c>
      <c r="K160" s="367"/>
      <c r="L160" s="429" t="s">
        <v>3799</v>
      </c>
    </row>
    <row r="161" spans="1:12" s="362" customFormat="1" ht="13.2">
      <c r="A161" s="364">
        <v>153</v>
      </c>
      <c r="B161" s="365" t="s">
        <v>4275</v>
      </c>
      <c r="C161" s="426" t="s">
        <v>4276</v>
      </c>
      <c r="D161" s="427" t="s">
        <v>725</v>
      </c>
      <c r="E161" s="364" t="s">
        <v>30</v>
      </c>
      <c r="F161" s="365" t="s">
        <v>4277</v>
      </c>
      <c r="G161" s="367" t="s">
        <v>4051</v>
      </c>
      <c r="H161" s="428" t="s">
        <v>3802</v>
      </c>
      <c r="I161" s="428" t="s">
        <v>3802</v>
      </c>
      <c r="J161" s="428" t="s">
        <v>3802</v>
      </c>
      <c r="K161" s="367"/>
      <c r="L161" s="429" t="s">
        <v>3799</v>
      </c>
    </row>
    <row r="162" spans="1:12" s="362" customFormat="1" ht="13.2">
      <c r="A162" s="364">
        <v>154</v>
      </c>
      <c r="B162" s="365" t="s">
        <v>4057</v>
      </c>
      <c r="C162" s="426" t="s">
        <v>4058</v>
      </c>
      <c r="D162" s="427" t="s">
        <v>725</v>
      </c>
      <c r="E162" s="364" t="s">
        <v>30</v>
      </c>
      <c r="F162" s="365" t="s">
        <v>1646</v>
      </c>
      <c r="G162" s="367" t="s">
        <v>4051</v>
      </c>
      <c r="H162" s="428" t="s">
        <v>3802</v>
      </c>
      <c r="I162" s="430"/>
      <c r="J162" s="428" t="s">
        <v>3802</v>
      </c>
      <c r="K162" s="367"/>
      <c r="L162" s="429" t="s">
        <v>3799</v>
      </c>
    </row>
    <row r="163" spans="1:12" s="362" customFormat="1" ht="13.2">
      <c r="A163" s="364">
        <v>155</v>
      </c>
      <c r="B163" s="365" t="s">
        <v>4052</v>
      </c>
      <c r="C163" s="426" t="s">
        <v>4053</v>
      </c>
      <c r="D163" s="427" t="s">
        <v>1243</v>
      </c>
      <c r="E163" s="364" t="s">
        <v>30</v>
      </c>
      <c r="F163" s="365" t="s">
        <v>4054</v>
      </c>
      <c r="G163" s="367" t="s">
        <v>4051</v>
      </c>
      <c r="H163" s="428" t="s">
        <v>3802</v>
      </c>
      <c r="I163" s="367" t="s">
        <v>3802</v>
      </c>
      <c r="J163" s="422"/>
      <c r="K163" s="422"/>
      <c r="L163" s="429" t="s">
        <v>3799</v>
      </c>
    </row>
    <row r="164" spans="1:12" s="362" customFormat="1" ht="13.2">
      <c r="A164" s="364">
        <v>156</v>
      </c>
      <c r="B164" s="365" t="s">
        <v>4055</v>
      </c>
      <c r="C164" s="426" t="s">
        <v>4056</v>
      </c>
      <c r="D164" s="427" t="s">
        <v>279</v>
      </c>
      <c r="E164" s="364" t="s">
        <v>30</v>
      </c>
      <c r="F164" s="365" t="s">
        <v>2699</v>
      </c>
      <c r="G164" s="367" t="s">
        <v>4051</v>
      </c>
      <c r="H164" s="428"/>
      <c r="I164" s="422"/>
      <c r="J164" s="422" t="s">
        <v>3802</v>
      </c>
      <c r="K164" s="422"/>
      <c r="L164" s="429" t="s">
        <v>3801</v>
      </c>
    </row>
    <row r="165" spans="1:12" s="362" customFormat="1" ht="13.2">
      <c r="A165" s="364">
        <v>157</v>
      </c>
      <c r="B165" s="365" t="s">
        <v>4063</v>
      </c>
      <c r="C165" s="426" t="s">
        <v>4064</v>
      </c>
      <c r="D165" s="427" t="s">
        <v>30</v>
      </c>
      <c r="E165" s="364" t="s">
        <v>30</v>
      </c>
      <c r="F165" s="365" t="s">
        <v>411</v>
      </c>
      <c r="G165" s="367" t="s">
        <v>4051</v>
      </c>
      <c r="H165" s="428" t="s">
        <v>3802</v>
      </c>
      <c r="I165" s="422"/>
      <c r="J165" s="422"/>
      <c r="K165" s="422"/>
      <c r="L165" s="429" t="s">
        <v>3799</v>
      </c>
    </row>
    <row r="166" spans="1:12" s="362" customFormat="1" ht="13.2">
      <c r="A166" s="364">
        <v>158</v>
      </c>
      <c r="B166" s="365" t="s">
        <v>4061</v>
      </c>
      <c r="C166" s="426" t="s">
        <v>4062</v>
      </c>
      <c r="D166" s="427" t="s">
        <v>298</v>
      </c>
      <c r="E166" s="364" t="s">
        <v>30</v>
      </c>
      <c r="F166" s="365" t="s">
        <v>1403</v>
      </c>
      <c r="G166" s="367" t="s">
        <v>4051</v>
      </c>
      <c r="H166" s="428" t="s">
        <v>3802</v>
      </c>
      <c r="I166" s="430"/>
      <c r="J166" s="430"/>
      <c r="K166" s="422"/>
      <c r="L166" s="429" t="s">
        <v>3799</v>
      </c>
    </row>
    <row r="167" spans="1:12" s="362" customFormat="1" ht="13.2">
      <c r="A167" s="364">
        <v>159</v>
      </c>
      <c r="B167" s="365" t="s">
        <v>4447</v>
      </c>
      <c r="C167" s="426" t="s">
        <v>4448</v>
      </c>
      <c r="D167" s="427" t="s">
        <v>444</v>
      </c>
      <c r="E167" s="364" t="s">
        <v>30</v>
      </c>
      <c r="F167" s="365" t="s">
        <v>3887</v>
      </c>
      <c r="G167" s="367" t="s">
        <v>4051</v>
      </c>
      <c r="H167" s="428" t="s">
        <v>3802</v>
      </c>
      <c r="I167" s="428" t="s">
        <v>3802</v>
      </c>
      <c r="J167" s="428" t="s">
        <v>3802</v>
      </c>
      <c r="K167" s="367"/>
      <c r="L167" s="429" t="s">
        <v>3799</v>
      </c>
    </row>
    <row r="168" spans="1:12" s="362" customFormat="1" ht="13.2">
      <c r="A168" s="364">
        <v>160</v>
      </c>
      <c r="B168" s="365" t="s">
        <v>4059</v>
      </c>
      <c r="C168" s="426" t="s">
        <v>370</v>
      </c>
      <c r="D168" s="427" t="s">
        <v>487</v>
      </c>
      <c r="E168" s="364" t="s">
        <v>30</v>
      </c>
      <c r="F168" s="365" t="s">
        <v>4060</v>
      </c>
      <c r="G168" s="367" t="s">
        <v>4051</v>
      </c>
      <c r="H168" s="428" t="s">
        <v>3802</v>
      </c>
      <c r="I168" s="367" t="s">
        <v>3802</v>
      </c>
      <c r="J168" s="367" t="s">
        <v>3802</v>
      </c>
      <c r="K168" s="367"/>
      <c r="L168" s="429" t="s">
        <v>3799</v>
      </c>
    </row>
    <row r="169" spans="1:12" s="362" customFormat="1" ht="13.2">
      <c r="A169" s="364">
        <v>161</v>
      </c>
      <c r="B169" s="365" t="s">
        <v>4068</v>
      </c>
      <c r="C169" s="426" t="s">
        <v>991</v>
      </c>
      <c r="D169" s="427" t="s">
        <v>333</v>
      </c>
      <c r="E169" s="364" t="s">
        <v>30</v>
      </c>
      <c r="F169" s="365" t="s">
        <v>4069</v>
      </c>
      <c r="G169" s="367" t="s">
        <v>4067</v>
      </c>
      <c r="H169" s="428" t="s">
        <v>3802</v>
      </c>
      <c r="I169" s="430"/>
      <c r="J169" s="430"/>
      <c r="K169" s="422"/>
      <c r="L169" s="429" t="s">
        <v>3799</v>
      </c>
    </row>
    <row r="170" spans="1:12" s="362" customFormat="1" ht="13.2">
      <c r="A170" s="364">
        <v>162</v>
      </c>
      <c r="B170" s="365" t="s">
        <v>4258</v>
      </c>
      <c r="C170" s="426" t="s">
        <v>4259</v>
      </c>
      <c r="D170" s="427" t="s">
        <v>520</v>
      </c>
      <c r="E170" s="364" t="s">
        <v>30</v>
      </c>
      <c r="F170" s="365" t="s">
        <v>4260</v>
      </c>
      <c r="G170" s="367" t="s">
        <v>4067</v>
      </c>
      <c r="H170" s="428" t="s">
        <v>3802</v>
      </c>
      <c r="I170" s="367" t="s">
        <v>3802</v>
      </c>
      <c r="J170" s="367" t="s">
        <v>3802</v>
      </c>
      <c r="K170" s="367"/>
      <c r="L170" s="429" t="s">
        <v>3799</v>
      </c>
    </row>
    <row r="171" spans="1:12" s="362" customFormat="1" ht="13.2">
      <c r="A171" s="364">
        <v>163</v>
      </c>
      <c r="B171" s="365" t="s">
        <v>4449</v>
      </c>
      <c r="C171" s="426" t="s">
        <v>4450</v>
      </c>
      <c r="D171" s="427" t="s">
        <v>947</v>
      </c>
      <c r="E171" s="364" t="s">
        <v>30</v>
      </c>
      <c r="F171" s="365" t="s">
        <v>4069</v>
      </c>
      <c r="G171" s="367" t="s">
        <v>4067</v>
      </c>
      <c r="H171" s="428" t="s">
        <v>3802</v>
      </c>
      <c r="I171" s="428" t="s">
        <v>3802</v>
      </c>
      <c r="J171" s="428" t="s">
        <v>3802</v>
      </c>
      <c r="K171" s="367"/>
      <c r="L171" s="429" t="s">
        <v>3799</v>
      </c>
    </row>
    <row r="172" spans="1:12" s="362" customFormat="1" ht="13.2">
      <c r="A172" s="364">
        <v>164</v>
      </c>
      <c r="B172" s="365" t="s">
        <v>4065</v>
      </c>
      <c r="C172" s="426" t="s">
        <v>193</v>
      </c>
      <c r="D172" s="427" t="s">
        <v>310</v>
      </c>
      <c r="E172" s="364" t="s">
        <v>30</v>
      </c>
      <c r="F172" s="365" t="s">
        <v>4066</v>
      </c>
      <c r="G172" s="367" t="s">
        <v>4067</v>
      </c>
      <c r="H172" s="428" t="s">
        <v>3802</v>
      </c>
      <c r="I172" s="367" t="s">
        <v>3802</v>
      </c>
      <c r="J172" s="367" t="s">
        <v>3802</v>
      </c>
      <c r="K172" s="367"/>
      <c r="L172" s="429" t="s">
        <v>3799</v>
      </c>
    </row>
    <row r="173" spans="1:12" s="362" customFormat="1" ht="13.2">
      <c r="A173" s="364">
        <v>165</v>
      </c>
      <c r="B173" s="365" t="s">
        <v>4451</v>
      </c>
      <c r="C173" s="426" t="s">
        <v>4452</v>
      </c>
      <c r="D173" s="427" t="s">
        <v>487</v>
      </c>
      <c r="E173" s="364" t="s">
        <v>30</v>
      </c>
      <c r="F173" s="365" t="s">
        <v>4453</v>
      </c>
      <c r="G173" s="367" t="s">
        <v>4067</v>
      </c>
      <c r="H173" s="428" t="s">
        <v>3802</v>
      </c>
      <c r="I173" s="428" t="s">
        <v>3802</v>
      </c>
      <c r="J173" s="428" t="s">
        <v>3802</v>
      </c>
      <c r="K173" s="367"/>
      <c r="L173" s="429" t="s">
        <v>3799</v>
      </c>
    </row>
    <row r="174" spans="1:12" s="362" customFormat="1" ht="13.2">
      <c r="A174" s="364">
        <v>166</v>
      </c>
      <c r="B174" s="365" t="s">
        <v>4070</v>
      </c>
      <c r="C174" s="426" t="s">
        <v>282</v>
      </c>
      <c r="D174" s="427" t="s">
        <v>34</v>
      </c>
      <c r="E174" s="364" t="s">
        <v>30</v>
      </c>
      <c r="F174" s="365" t="s">
        <v>4071</v>
      </c>
      <c r="G174" s="367" t="s">
        <v>4072</v>
      </c>
      <c r="H174" s="428"/>
      <c r="I174" s="430" t="s">
        <v>3802</v>
      </c>
      <c r="J174" s="430" t="s">
        <v>3802</v>
      </c>
      <c r="K174" s="422"/>
      <c r="L174" s="429" t="s">
        <v>3800</v>
      </c>
    </row>
    <row r="175" spans="1:12" s="362" customFormat="1" ht="13.2">
      <c r="A175" s="364">
        <v>167</v>
      </c>
      <c r="B175" s="365" t="s">
        <v>4291</v>
      </c>
      <c r="C175" s="426" t="s">
        <v>4292</v>
      </c>
      <c r="D175" s="427" t="s">
        <v>75</v>
      </c>
      <c r="E175" s="364" t="s">
        <v>30</v>
      </c>
      <c r="F175" s="365" t="s">
        <v>4293</v>
      </c>
      <c r="G175" s="367" t="s">
        <v>4072</v>
      </c>
      <c r="H175" s="428" t="s">
        <v>3802</v>
      </c>
      <c r="I175" s="430"/>
      <c r="J175" s="430" t="s">
        <v>3802</v>
      </c>
      <c r="K175" s="422"/>
      <c r="L175" s="429" t="s">
        <v>3799</v>
      </c>
    </row>
    <row r="176" spans="1:12" s="362" customFormat="1" ht="13.2">
      <c r="A176" s="364">
        <v>168</v>
      </c>
      <c r="B176" s="365" t="s">
        <v>4325</v>
      </c>
      <c r="C176" s="426" t="s">
        <v>237</v>
      </c>
      <c r="D176" s="427" t="s">
        <v>30</v>
      </c>
      <c r="E176" s="364" t="s">
        <v>30</v>
      </c>
      <c r="F176" s="365" t="s">
        <v>1822</v>
      </c>
      <c r="G176" s="367" t="s">
        <v>4072</v>
      </c>
      <c r="H176" s="428" t="s">
        <v>3802</v>
      </c>
      <c r="I176" s="428" t="s">
        <v>3802</v>
      </c>
      <c r="J176" s="428" t="s">
        <v>3802</v>
      </c>
      <c r="K176" s="367"/>
      <c r="L176" s="429" t="s">
        <v>3799</v>
      </c>
    </row>
    <row r="177" spans="1:12" s="362" customFormat="1" ht="13.2">
      <c r="A177" s="364">
        <v>169</v>
      </c>
      <c r="B177" s="365" t="s">
        <v>4349</v>
      </c>
      <c r="C177" s="426" t="s">
        <v>4350</v>
      </c>
      <c r="D177" s="427" t="s">
        <v>425</v>
      </c>
      <c r="E177" s="364" t="s">
        <v>30</v>
      </c>
      <c r="F177" s="365" t="s">
        <v>4351</v>
      </c>
      <c r="G177" s="367" t="s">
        <v>4072</v>
      </c>
      <c r="H177" s="428" t="s">
        <v>3802</v>
      </c>
      <c r="I177" s="422"/>
      <c r="J177" s="422"/>
      <c r="K177" s="422"/>
      <c r="L177" s="429" t="s">
        <v>3799</v>
      </c>
    </row>
    <row r="178" spans="1:12" s="362" customFormat="1" ht="13.2">
      <c r="A178" s="364">
        <v>170</v>
      </c>
      <c r="B178" s="365" t="s">
        <v>4075</v>
      </c>
      <c r="C178" s="426" t="s">
        <v>451</v>
      </c>
      <c r="D178" s="427" t="s">
        <v>781</v>
      </c>
      <c r="E178" s="364" t="s">
        <v>30</v>
      </c>
      <c r="F178" s="365" t="s">
        <v>4076</v>
      </c>
      <c r="G178" s="367" t="s">
        <v>4072</v>
      </c>
      <c r="H178" s="428" t="s">
        <v>3802</v>
      </c>
      <c r="I178" s="430"/>
      <c r="J178" s="430"/>
      <c r="K178" s="422"/>
      <c r="L178" s="429" t="s">
        <v>3799</v>
      </c>
    </row>
    <row r="179" spans="1:12" s="362" customFormat="1" ht="13.2">
      <c r="A179" s="364">
        <v>171</v>
      </c>
      <c r="B179" s="365" t="s">
        <v>4073</v>
      </c>
      <c r="C179" s="426" t="s">
        <v>4074</v>
      </c>
      <c r="D179" s="427" t="s">
        <v>440</v>
      </c>
      <c r="E179" s="364" t="s">
        <v>30</v>
      </c>
      <c r="F179" s="365" t="s">
        <v>1394</v>
      </c>
      <c r="G179" s="367" t="s">
        <v>4072</v>
      </c>
      <c r="H179" s="428" t="s">
        <v>3802</v>
      </c>
      <c r="I179" s="428" t="s">
        <v>3802</v>
      </c>
      <c r="J179" s="428" t="s">
        <v>3802</v>
      </c>
      <c r="K179" s="367"/>
      <c r="L179" s="429" t="s">
        <v>3799</v>
      </c>
    </row>
    <row r="180" spans="1:12" s="362" customFormat="1" ht="13.2">
      <c r="A180" s="364">
        <v>172</v>
      </c>
      <c r="B180" s="365" t="s">
        <v>4360</v>
      </c>
      <c r="C180" s="426" t="s">
        <v>4361</v>
      </c>
      <c r="D180" s="427" t="s">
        <v>444</v>
      </c>
      <c r="E180" s="364" t="s">
        <v>30</v>
      </c>
      <c r="F180" s="365" t="s">
        <v>4362</v>
      </c>
      <c r="G180" s="367" t="s">
        <v>4072</v>
      </c>
      <c r="H180" s="428" t="s">
        <v>3802</v>
      </c>
      <c r="I180" s="428" t="s">
        <v>3802</v>
      </c>
      <c r="J180" s="428" t="s">
        <v>3802</v>
      </c>
      <c r="K180" s="367"/>
      <c r="L180" s="429" t="s">
        <v>3799</v>
      </c>
    </row>
    <row r="181" spans="1:12" s="362" customFormat="1" ht="13.2">
      <c r="A181" s="364">
        <v>173</v>
      </c>
      <c r="B181" s="365" t="s">
        <v>4454</v>
      </c>
      <c r="C181" s="426" t="s">
        <v>282</v>
      </c>
      <c r="D181" s="427" t="s">
        <v>467</v>
      </c>
      <c r="E181" s="364" t="s">
        <v>30</v>
      </c>
      <c r="F181" s="365" t="s">
        <v>4017</v>
      </c>
      <c r="G181" s="367" t="s">
        <v>4072</v>
      </c>
      <c r="H181" s="428" t="s">
        <v>3802</v>
      </c>
      <c r="I181" s="428" t="s">
        <v>3802</v>
      </c>
      <c r="J181" s="428" t="s">
        <v>3802</v>
      </c>
      <c r="K181" s="367"/>
      <c r="L181" s="429" t="s">
        <v>3799</v>
      </c>
    </row>
    <row r="182" spans="1:12" s="362" customFormat="1" ht="13.2">
      <c r="A182" s="364">
        <v>174</v>
      </c>
      <c r="B182" s="365" t="s">
        <v>4455</v>
      </c>
      <c r="C182" s="426" t="s">
        <v>1208</v>
      </c>
      <c r="D182" s="427" t="s">
        <v>333</v>
      </c>
      <c r="E182" s="364" t="s">
        <v>30</v>
      </c>
      <c r="F182" s="365" t="s">
        <v>1268</v>
      </c>
      <c r="G182" s="367" t="s">
        <v>4080</v>
      </c>
      <c r="H182" s="428" t="s">
        <v>3802</v>
      </c>
      <c r="I182" s="367" t="s">
        <v>3802</v>
      </c>
      <c r="J182" s="367" t="s">
        <v>3802</v>
      </c>
      <c r="K182" s="367"/>
      <c r="L182" s="429" t="s">
        <v>3799</v>
      </c>
    </row>
    <row r="183" spans="1:12" s="362" customFormat="1" ht="13.2">
      <c r="A183" s="364">
        <v>175</v>
      </c>
      <c r="B183" s="365" t="s">
        <v>4082</v>
      </c>
      <c r="C183" s="426" t="s">
        <v>4083</v>
      </c>
      <c r="D183" s="427" t="s">
        <v>4084</v>
      </c>
      <c r="E183" s="364" t="s">
        <v>30</v>
      </c>
      <c r="F183" s="365" t="s">
        <v>4085</v>
      </c>
      <c r="G183" s="367" t="s">
        <v>4080</v>
      </c>
      <c r="H183" s="428" t="s">
        <v>3802</v>
      </c>
      <c r="I183" s="428" t="s">
        <v>3802</v>
      </c>
      <c r="J183" s="428" t="s">
        <v>3802</v>
      </c>
      <c r="K183" s="367"/>
      <c r="L183" s="429" t="s">
        <v>3799</v>
      </c>
    </row>
    <row r="184" spans="1:12" s="362" customFormat="1" ht="13.2">
      <c r="A184" s="364">
        <v>176</v>
      </c>
      <c r="B184" s="365" t="s">
        <v>4086</v>
      </c>
      <c r="C184" s="426" t="s">
        <v>573</v>
      </c>
      <c r="D184" s="427" t="s">
        <v>151</v>
      </c>
      <c r="E184" s="364" t="s">
        <v>30</v>
      </c>
      <c r="F184" s="365" t="s">
        <v>768</v>
      </c>
      <c r="G184" s="367" t="s">
        <v>4080</v>
      </c>
      <c r="H184" s="428" t="s">
        <v>3802</v>
      </c>
      <c r="I184" s="430"/>
      <c r="J184" s="430"/>
      <c r="K184" s="422"/>
      <c r="L184" s="429" t="s">
        <v>3799</v>
      </c>
    </row>
    <row r="185" spans="1:12" s="362" customFormat="1" ht="13.2">
      <c r="A185" s="364">
        <v>177</v>
      </c>
      <c r="B185" s="365" t="s">
        <v>4081</v>
      </c>
      <c r="C185" s="426" t="s">
        <v>537</v>
      </c>
      <c r="D185" s="427" t="s">
        <v>168</v>
      </c>
      <c r="E185" s="364" t="s">
        <v>30</v>
      </c>
      <c r="F185" s="365" t="s">
        <v>1112</v>
      </c>
      <c r="G185" s="367" t="s">
        <v>4080</v>
      </c>
      <c r="H185" s="428" t="s">
        <v>3802</v>
      </c>
      <c r="I185" s="428" t="s">
        <v>3802</v>
      </c>
      <c r="J185" s="367" t="s">
        <v>3802</v>
      </c>
      <c r="K185" s="367"/>
      <c r="L185" s="429" t="s">
        <v>3799</v>
      </c>
    </row>
    <row r="186" spans="1:12" s="362" customFormat="1" ht="13.2">
      <c r="A186" s="364">
        <v>178</v>
      </c>
      <c r="B186" s="365" t="s">
        <v>4077</v>
      </c>
      <c r="C186" s="426" t="s">
        <v>4078</v>
      </c>
      <c r="D186" s="427" t="s">
        <v>197</v>
      </c>
      <c r="E186" s="364" t="s">
        <v>30</v>
      </c>
      <c r="F186" s="365" t="s">
        <v>4079</v>
      </c>
      <c r="G186" s="367" t="s">
        <v>4080</v>
      </c>
      <c r="H186" s="428" t="s">
        <v>3802</v>
      </c>
      <c r="I186" s="422"/>
      <c r="J186" s="422"/>
      <c r="K186" s="422"/>
      <c r="L186" s="429" t="s">
        <v>3799</v>
      </c>
    </row>
    <row r="187" spans="1:12" s="362" customFormat="1" ht="13.2">
      <c r="A187" s="364">
        <v>179</v>
      </c>
      <c r="B187" s="365" t="s">
        <v>4389</v>
      </c>
      <c r="C187" s="426" t="s">
        <v>4390</v>
      </c>
      <c r="D187" s="427" t="s">
        <v>467</v>
      </c>
      <c r="E187" s="364" t="s">
        <v>30</v>
      </c>
      <c r="F187" s="365" t="s">
        <v>4391</v>
      </c>
      <c r="G187" s="367" t="s">
        <v>4080</v>
      </c>
      <c r="H187" s="428" t="s">
        <v>3802</v>
      </c>
      <c r="I187" s="422"/>
      <c r="J187" s="422" t="s">
        <v>3802</v>
      </c>
      <c r="K187" s="422"/>
      <c r="L187" s="429" t="s">
        <v>3799</v>
      </c>
    </row>
    <row r="188" spans="1:12" s="362" customFormat="1" ht="13.2">
      <c r="A188" s="364">
        <v>180</v>
      </c>
      <c r="B188" s="365" t="s">
        <v>4087</v>
      </c>
      <c r="C188" s="426" t="s">
        <v>4088</v>
      </c>
      <c r="D188" s="427" t="s">
        <v>333</v>
      </c>
      <c r="E188" s="364" t="s">
        <v>30</v>
      </c>
      <c r="F188" s="365" t="s">
        <v>4089</v>
      </c>
      <c r="G188" s="367" t="s">
        <v>4090</v>
      </c>
      <c r="H188" s="428" t="s">
        <v>3802</v>
      </c>
      <c r="I188" s="428" t="s">
        <v>3802</v>
      </c>
      <c r="J188" s="428" t="s">
        <v>3802</v>
      </c>
      <c r="K188" s="367"/>
      <c r="L188" s="429" t="s">
        <v>3799</v>
      </c>
    </row>
    <row r="189" spans="1:12" s="362" customFormat="1" ht="13.2">
      <c r="A189" s="364">
        <v>181</v>
      </c>
      <c r="B189" s="365" t="s">
        <v>4092</v>
      </c>
      <c r="C189" s="426" t="s">
        <v>4093</v>
      </c>
      <c r="D189" s="427" t="s">
        <v>225</v>
      </c>
      <c r="E189" s="364" t="s">
        <v>30</v>
      </c>
      <c r="F189" s="365" t="s">
        <v>4094</v>
      </c>
      <c r="G189" s="367" t="s">
        <v>4091</v>
      </c>
      <c r="H189" s="428" t="s">
        <v>3802</v>
      </c>
      <c r="I189" s="422"/>
      <c r="J189" s="422" t="s">
        <v>3802</v>
      </c>
      <c r="K189" s="422"/>
      <c r="L189" s="429" t="s">
        <v>3799</v>
      </c>
    </row>
    <row r="190" spans="1:12" s="362" customFormat="1" ht="13.2">
      <c r="A190" s="364">
        <v>182</v>
      </c>
      <c r="B190" s="365" t="s">
        <v>4095</v>
      </c>
      <c r="C190" s="426" t="s">
        <v>4096</v>
      </c>
      <c r="D190" s="427" t="s">
        <v>1070</v>
      </c>
      <c r="E190" s="364" t="s">
        <v>30</v>
      </c>
      <c r="F190" s="365" t="s">
        <v>1280</v>
      </c>
      <c r="G190" s="367" t="s">
        <v>4091</v>
      </c>
      <c r="H190" s="428" t="s">
        <v>3802</v>
      </c>
      <c r="I190" s="430"/>
      <c r="J190" s="430" t="s">
        <v>3802</v>
      </c>
      <c r="K190" s="422"/>
      <c r="L190" s="429" t="s">
        <v>3799</v>
      </c>
    </row>
    <row r="191" spans="1:12" s="362" customFormat="1" ht="13.2">
      <c r="A191" s="364">
        <v>183</v>
      </c>
      <c r="B191" s="365" t="s">
        <v>4251</v>
      </c>
      <c r="C191" s="426" t="s">
        <v>3259</v>
      </c>
      <c r="D191" s="427" t="s">
        <v>132</v>
      </c>
      <c r="E191" s="364" t="s">
        <v>30</v>
      </c>
      <c r="F191" s="365" t="s">
        <v>4252</v>
      </c>
      <c r="G191" s="367" t="s">
        <v>4099</v>
      </c>
      <c r="H191" s="428" t="s">
        <v>3802</v>
      </c>
      <c r="I191" s="428" t="s">
        <v>3802</v>
      </c>
      <c r="J191" s="428" t="s">
        <v>3802</v>
      </c>
      <c r="K191" s="367"/>
      <c r="L191" s="429" t="s">
        <v>3799</v>
      </c>
    </row>
    <row r="192" spans="1:12" s="362" customFormat="1" ht="13.2">
      <c r="A192" s="364">
        <v>184</v>
      </c>
      <c r="B192" s="365" t="s">
        <v>4100</v>
      </c>
      <c r="C192" s="426" t="s">
        <v>4101</v>
      </c>
      <c r="D192" s="427" t="s">
        <v>1243</v>
      </c>
      <c r="E192" s="364" t="s">
        <v>30</v>
      </c>
      <c r="F192" s="365" t="s">
        <v>1686</v>
      </c>
      <c r="G192" s="367" t="s">
        <v>4099</v>
      </c>
      <c r="H192" s="428" t="s">
        <v>3802</v>
      </c>
      <c r="I192" s="428" t="s">
        <v>3802</v>
      </c>
      <c r="J192" s="428" t="s">
        <v>3802</v>
      </c>
      <c r="K192" s="367"/>
      <c r="L192" s="429" t="s">
        <v>3799</v>
      </c>
    </row>
    <row r="193" spans="1:12" s="362" customFormat="1" ht="13.2">
      <c r="A193" s="364">
        <v>185</v>
      </c>
      <c r="B193" s="365" t="s">
        <v>4097</v>
      </c>
      <c r="C193" s="426" t="s">
        <v>4098</v>
      </c>
      <c r="D193" s="427" t="s">
        <v>75</v>
      </c>
      <c r="E193" s="364" t="s">
        <v>30</v>
      </c>
      <c r="F193" s="365" t="s">
        <v>975</v>
      </c>
      <c r="G193" s="367" t="s">
        <v>4099</v>
      </c>
      <c r="H193" s="428" t="s">
        <v>3802</v>
      </c>
      <c r="I193" s="367" t="s">
        <v>3802</v>
      </c>
      <c r="J193" s="367" t="s">
        <v>3802</v>
      </c>
      <c r="K193" s="367"/>
      <c r="L193" s="429" t="s">
        <v>3799</v>
      </c>
    </row>
    <row r="194" spans="1:12" s="362" customFormat="1" ht="13.2">
      <c r="A194" s="364">
        <v>186</v>
      </c>
      <c r="B194" s="365" t="s">
        <v>4108</v>
      </c>
      <c r="C194" s="426" t="s">
        <v>4042</v>
      </c>
      <c r="D194" s="427" t="s">
        <v>371</v>
      </c>
      <c r="E194" s="364" t="s">
        <v>30</v>
      </c>
      <c r="F194" s="365" t="s">
        <v>4109</v>
      </c>
      <c r="G194" s="367" t="s">
        <v>4103</v>
      </c>
      <c r="H194" s="428" t="s">
        <v>3802</v>
      </c>
      <c r="I194" s="367" t="s">
        <v>3802</v>
      </c>
      <c r="J194" s="367" t="s">
        <v>3802</v>
      </c>
      <c r="K194" s="367"/>
      <c r="L194" s="429" t="s">
        <v>3799</v>
      </c>
    </row>
    <row r="195" spans="1:12" s="362" customFormat="1" ht="13.2">
      <c r="A195" s="364">
        <v>187</v>
      </c>
      <c r="B195" s="365" t="s">
        <v>4104</v>
      </c>
      <c r="C195" s="426" t="s">
        <v>4105</v>
      </c>
      <c r="D195" s="427" t="s">
        <v>4106</v>
      </c>
      <c r="E195" s="364" t="s">
        <v>30</v>
      </c>
      <c r="F195" s="365" t="s">
        <v>4107</v>
      </c>
      <c r="G195" s="367" t="s">
        <v>4103</v>
      </c>
      <c r="H195" s="428" t="s">
        <v>3802</v>
      </c>
      <c r="I195" s="430"/>
      <c r="J195" s="430"/>
      <c r="K195" s="422"/>
      <c r="L195" s="429" t="s">
        <v>3799</v>
      </c>
    </row>
    <row r="196" spans="1:12" s="362" customFormat="1" ht="13.2">
      <c r="A196" s="364">
        <v>188</v>
      </c>
      <c r="B196" s="365" t="s">
        <v>4102</v>
      </c>
      <c r="C196" s="426" t="s">
        <v>1522</v>
      </c>
      <c r="D196" s="427" t="s">
        <v>781</v>
      </c>
      <c r="E196" s="364" t="s">
        <v>30</v>
      </c>
      <c r="F196" s="365" t="s">
        <v>4004</v>
      </c>
      <c r="G196" s="367" t="s">
        <v>4103</v>
      </c>
      <c r="H196" s="428" t="s">
        <v>3802</v>
      </c>
      <c r="I196" s="430"/>
      <c r="J196" s="430"/>
      <c r="K196" s="422"/>
      <c r="L196" s="429" t="s">
        <v>3799</v>
      </c>
    </row>
    <row r="197" spans="1:12" s="362" customFormat="1" ht="13.2">
      <c r="A197" s="364">
        <v>189</v>
      </c>
      <c r="B197" s="365" t="s">
        <v>4270</v>
      </c>
      <c r="C197" s="426" t="s">
        <v>3984</v>
      </c>
      <c r="D197" s="427" t="s">
        <v>1630</v>
      </c>
      <c r="E197" s="364" t="s">
        <v>31</v>
      </c>
      <c r="F197" s="365" t="s">
        <v>327</v>
      </c>
      <c r="G197" s="367" t="s">
        <v>4112</v>
      </c>
      <c r="H197" s="428" t="s">
        <v>3802</v>
      </c>
      <c r="I197" s="430"/>
      <c r="J197" s="430"/>
      <c r="K197" s="422"/>
      <c r="L197" s="429" t="s">
        <v>3799</v>
      </c>
    </row>
    <row r="198" spans="1:12" s="362" customFormat="1" ht="13.2">
      <c r="A198" s="364">
        <v>190</v>
      </c>
      <c r="B198" s="365" t="s">
        <v>4113</v>
      </c>
      <c r="C198" s="426" t="s">
        <v>2629</v>
      </c>
      <c r="D198" s="427" t="s">
        <v>725</v>
      </c>
      <c r="E198" s="364" t="s">
        <v>31</v>
      </c>
      <c r="F198" s="365" t="s">
        <v>4114</v>
      </c>
      <c r="G198" s="367" t="s">
        <v>4112</v>
      </c>
      <c r="H198" s="428" t="s">
        <v>3802</v>
      </c>
      <c r="I198" s="422"/>
      <c r="J198" s="422"/>
      <c r="K198" s="422"/>
      <c r="L198" s="429" t="s">
        <v>3799</v>
      </c>
    </row>
    <row r="199" spans="1:12" s="362" customFormat="1" ht="13.2">
      <c r="A199" s="364">
        <v>191</v>
      </c>
      <c r="B199" s="365" t="s">
        <v>4456</v>
      </c>
      <c r="C199" s="426" t="s">
        <v>843</v>
      </c>
      <c r="D199" s="427" t="s">
        <v>147</v>
      </c>
      <c r="E199" s="364" t="s">
        <v>31</v>
      </c>
      <c r="F199" s="365" t="s">
        <v>4457</v>
      </c>
      <c r="G199" s="367" t="s">
        <v>4112</v>
      </c>
      <c r="H199" s="428" t="s">
        <v>3802</v>
      </c>
      <c r="I199" s="428" t="s">
        <v>3802</v>
      </c>
      <c r="J199" s="428" t="s">
        <v>3802</v>
      </c>
      <c r="K199" s="367"/>
      <c r="L199" s="429" t="s">
        <v>3799</v>
      </c>
    </row>
    <row r="200" spans="1:12" s="362" customFormat="1" ht="13.2">
      <c r="A200" s="364">
        <v>192</v>
      </c>
      <c r="B200" s="365" t="s">
        <v>4110</v>
      </c>
      <c r="C200" s="426" t="s">
        <v>629</v>
      </c>
      <c r="D200" s="427" t="s">
        <v>1862</v>
      </c>
      <c r="E200" s="364" t="s">
        <v>31</v>
      </c>
      <c r="F200" s="365" t="s">
        <v>4111</v>
      </c>
      <c r="G200" s="367" t="s">
        <v>4112</v>
      </c>
      <c r="H200" s="428" t="s">
        <v>3802</v>
      </c>
      <c r="I200" s="430"/>
      <c r="J200" s="428" t="s">
        <v>3802</v>
      </c>
      <c r="K200" s="367"/>
      <c r="L200" s="429" t="s">
        <v>3799</v>
      </c>
    </row>
    <row r="201" spans="1:12" s="431" customFormat="1" ht="13.2">
      <c r="A201" s="364">
        <v>193</v>
      </c>
      <c r="B201" s="365" t="s">
        <v>4115</v>
      </c>
      <c r="C201" s="426" t="s">
        <v>597</v>
      </c>
      <c r="D201" s="427" t="s">
        <v>713</v>
      </c>
      <c r="E201" s="364" t="s">
        <v>30</v>
      </c>
      <c r="F201" s="365" t="s">
        <v>4116</v>
      </c>
      <c r="G201" s="367" t="s">
        <v>4117</v>
      </c>
      <c r="H201" s="428"/>
      <c r="I201" s="430" t="s">
        <v>3802</v>
      </c>
      <c r="J201" s="430"/>
      <c r="K201" s="422"/>
      <c r="L201" s="429" t="s">
        <v>3800</v>
      </c>
    </row>
    <row r="202" spans="1:12" s="362" customFormat="1" ht="13.2">
      <c r="A202" s="364">
        <v>194</v>
      </c>
      <c r="B202" s="365" t="s">
        <v>4120</v>
      </c>
      <c r="C202" s="426" t="s">
        <v>1759</v>
      </c>
      <c r="D202" s="427" t="s">
        <v>520</v>
      </c>
      <c r="E202" s="364" t="s">
        <v>30</v>
      </c>
      <c r="F202" s="365" t="s">
        <v>4121</v>
      </c>
      <c r="G202" s="367" t="s">
        <v>4117</v>
      </c>
      <c r="H202" s="428" t="s">
        <v>3802</v>
      </c>
      <c r="I202" s="428" t="s">
        <v>3802</v>
      </c>
      <c r="J202" s="428" t="s">
        <v>3802</v>
      </c>
      <c r="K202" s="367"/>
      <c r="L202" s="429" t="s">
        <v>3799</v>
      </c>
    </row>
    <row r="203" spans="1:12" s="362" customFormat="1" ht="13.2">
      <c r="A203" s="364">
        <v>195</v>
      </c>
      <c r="B203" s="365" t="s">
        <v>4118</v>
      </c>
      <c r="C203" s="426" t="s">
        <v>1622</v>
      </c>
      <c r="D203" s="427" t="s">
        <v>211</v>
      </c>
      <c r="E203" s="364" t="s">
        <v>30</v>
      </c>
      <c r="F203" s="365" t="s">
        <v>4119</v>
      </c>
      <c r="G203" s="367" t="s">
        <v>4117</v>
      </c>
      <c r="H203" s="428" t="s">
        <v>3802</v>
      </c>
      <c r="I203" s="430"/>
      <c r="J203" s="430"/>
      <c r="K203" s="422"/>
      <c r="L203" s="429" t="s">
        <v>3799</v>
      </c>
    </row>
    <row r="204" spans="1:12" s="362" customFormat="1" ht="13.2">
      <c r="A204" s="364">
        <v>196</v>
      </c>
      <c r="B204" s="365" t="s">
        <v>4122</v>
      </c>
      <c r="C204" s="426" t="s">
        <v>3111</v>
      </c>
      <c r="D204" s="427" t="s">
        <v>911</v>
      </c>
      <c r="E204" s="364" t="s">
        <v>31</v>
      </c>
      <c r="F204" s="365" t="s">
        <v>571</v>
      </c>
      <c r="G204" s="367" t="s">
        <v>4117</v>
      </c>
      <c r="H204" s="428" t="s">
        <v>3802</v>
      </c>
      <c r="I204" s="430"/>
      <c r="J204" s="430"/>
      <c r="K204" s="422"/>
      <c r="L204" s="429" t="s">
        <v>3799</v>
      </c>
    </row>
    <row r="205" spans="1:12" s="362" customFormat="1" ht="13.2">
      <c r="A205" s="364">
        <v>197</v>
      </c>
      <c r="B205" s="365" t="s">
        <v>4128</v>
      </c>
      <c r="C205" s="426" t="s">
        <v>282</v>
      </c>
      <c r="D205" s="427" t="s">
        <v>132</v>
      </c>
      <c r="E205" s="364" t="s">
        <v>30</v>
      </c>
      <c r="F205" s="365" t="s">
        <v>3973</v>
      </c>
      <c r="G205" s="367" t="s">
        <v>4124</v>
      </c>
      <c r="H205" s="367" t="s">
        <v>3802</v>
      </c>
      <c r="I205" s="367" t="s">
        <v>3802</v>
      </c>
      <c r="J205" s="367" t="s">
        <v>3802</v>
      </c>
      <c r="K205" s="367"/>
      <c r="L205" s="429" t="s">
        <v>3799</v>
      </c>
    </row>
    <row r="206" spans="1:12" s="362" customFormat="1" ht="13.2">
      <c r="A206" s="364">
        <v>198</v>
      </c>
      <c r="B206" s="365" t="s">
        <v>4127</v>
      </c>
      <c r="C206" s="426" t="s">
        <v>3440</v>
      </c>
      <c r="D206" s="427" t="s">
        <v>270</v>
      </c>
      <c r="E206" s="364" t="s">
        <v>30</v>
      </c>
      <c r="F206" s="365" t="s">
        <v>3049</v>
      </c>
      <c r="G206" s="367" t="s">
        <v>4124</v>
      </c>
      <c r="H206" s="367" t="s">
        <v>3802</v>
      </c>
      <c r="I206" s="422"/>
      <c r="J206" s="367" t="s">
        <v>3802</v>
      </c>
      <c r="K206" s="367"/>
      <c r="L206" s="429" t="s">
        <v>3799</v>
      </c>
    </row>
    <row r="207" spans="1:12" s="362" customFormat="1" ht="13.2">
      <c r="A207" s="364">
        <v>199</v>
      </c>
      <c r="B207" s="365" t="s">
        <v>4125</v>
      </c>
      <c r="C207" s="426" t="s">
        <v>306</v>
      </c>
      <c r="D207" s="427" t="s">
        <v>1985</v>
      </c>
      <c r="E207" s="364" t="s">
        <v>30</v>
      </c>
      <c r="F207" s="365" t="s">
        <v>4126</v>
      </c>
      <c r="G207" s="367" t="s">
        <v>4124</v>
      </c>
      <c r="H207" s="367" t="s">
        <v>3802</v>
      </c>
      <c r="I207" s="367" t="s">
        <v>3802</v>
      </c>
      <c r="J207" s="367" t="s">
        <v>3802</v>
      </c>
      <c r="K207" s="367"/>
      <c r="L207" s="429" t="s">
        <v>3799</v>
      </c>
    </row>
    <row r="208" spans="1:12" s="362" customFormat="1" ht="13.2">
      <c r="A208" s="364">
        <v>200</v>
      </c>
      <c r="B208" s="365" t="s">
        <v>4384</v>
      </c>
      <c r="C208" s="426" t="s">
        <v>1184</v>
      </c>
      <c r="D208" s="427" t="s">
        <v>123</v>
      </c>
      <c r="E208" s="364" t="s">
        <v>30</v>
      </c>
      <c r="F208" s="365" t="s">
        <v>4385</v>
      </c>
      <c r="G208" s="367" t="s">
        <v>4124</v>
      </c>
      <c r="H208" s="367" t="s">
        <v>3802</v>
      </c>
      <c r="I208" s="422"/>
      <c r="J208" s="422"/>
      <c r="K208" s="422"/>
      <c r="L208" s="429" t="s">
        <v>3799</v>
      </c>
    </row>
    <row r="209" spans="1:12" s="362" customFormat="1" ht="13.2">
      <c r="A209" s="364">
        <v>201</v>
      </c>
      <c r="B209" s="365" t="s">
        <v>4123</v>
      </c>
      <c r="C209" s="426" t="s">
        <v>999</v>
      </c>
      <c r="D209" s="427" t="s">
        <v>127</v>
      </c>
      <c r="E209" s="364" t="s">
        <v>30</v>
      </c>
      <c r="F209" s="365" t="s">
        <v>866</v>
      </c>
      <c r="G209" s="367" t="s">
        <v>4124</v>
      </c>
      <c r="H209" s="367" t="s">
        <v>3802</v>
      </c>
      <c r="I209" s="422"/>
      <c r="J209" s="367" t="s">
        <v>3802</v>
      </c>
      <c r="K209" s="367"/>
      <c r="L209" s="429" t="s">
        <v>3799</v>
      </c>
    </row>
    <row r="210" spans="1:12" s="362" customFormat="1" ht="13.2">
      <c r="A210" s="364">
        <v>202</v>
      </c>
      <c r="B210" s="365" t="s">
        <v>4458</v>
      </c>
      <c r="C210" s="426" t="s">
        <v>2458</v>
      </c>
      <c r="D210" s="427" t="s">
        <v>368</v>
      </c>
      <c r="E210" s="364" t="s">
        <v>30</v>
      </c>
      <c r="F210" s="365" t="s">
        <v>2272</v>
      </c>
      <c r="G210" s="367" t="s">
        <v>4130</v>
      </c>
      <c r="H210" s="367" t="s">
        <v>3802</v>
      </c>
      <c r="I210" s="367" t="s">
        <v>3802</v>
      </c>
      <c r="J210" s="367" t="s">
        <v>3802</v>
      </c>
      <c r="K210" s="367"/>
      <c r="L210" s="429" t="s">
        <v>3799</v>
      </c>
    </row>
    <row r="211" spans="1:12" s="362" customFormat="1" ht="13.2">
      <c r="A211" s="364">
        <v>203</v>
      </c>
      <c r="B211" s="365" t="s">
        <v>4129</v>
      </c>
      <c r="C211" s="426" t="s">
        <v>282</v>
      </c>
      <c r="D211" s="427" t="s">
        <v>151</v>
      </c>
      <c r="E211" s="364" t="s">
        <v>30</v>
      </c>
      <c r="F211" s="365" t="s">
        <v>1168</v>
      </c>
      <c r="G211" s="367" t="s">
        <v>4130</v>
      </c>
      <c r="H211" s="367" t="s">
        <v>3802</v>
      </c>
      <c r="I211" s="367" t="s">
        <v>3802</v>
      </c>
      <c r="J211" s="367" t="s">
        <v>3802</v>
      </c>
      <c r="K211" s="367"/>
      <c r="L211" s="429" t="s">
        <v>3799</v>
      </c>
    </row>
    <row r="212" spans="1:12" s="362" customFormat="1" ht="13.2">
      <c r="A212" s="364">
        <v>204</v>
      </c>
      <c r="B212" s="365" t="s">
        <v>4131</v>
      </c>
      <c r="C212" s="426" t="s">
        <v>4132</v>
      </c>
      <c r="D212" s="427" t="s">
        <v>95</v>
      </c>
      <c r="E212" s="364" t="s">
        <v>30</v>
      </c>
      <c r="F212" s="365" t="s">
        <v>2210</v>
      </c>
      <c r="G212" s="367" t="s">
        <v>4130</v>
      </c>
      <c r="H212" s="367" t="s">
        <v>3802</v>
      </c>
      <c r="I212" s="367" t="s">
        <v>3802</v>
      </c>
      <c r="J212" s="367" t="s">
        <v>3802</v>
      </c>
      <c r="K212" s="367"/>
      <c r="L212" s="429" t="s">
        <v>3799</v>
      </c>
    </row>
    <row r="213" spans="1:12" s="362" customFormat="1" ht="13.2">
      <c r="A213" s="364">
        <v>205</v>
      </c>
      <c r="B213" s="365" t="s">
        <v>4135</v>
      </c>
      <c r="C213" s="426" t="s">
        <v>90</v>
      </c>
      <c r="D213" s="427" t="s">
        <v>298</v>
      </c>
      <c r="E213" s="364" t="s">
        <v>30</v>
      </c>
      <c r="F213" s="365" t="s">
        <v>4136</v>
      </c>
      <c r="G213" s="367" t="s">
        <v>4130</v>
      </c>
      <c r="H213" s="367"/>
      <c r="I213" s="422" t="s">
        <v>3802</v>
      </c>
      <c r="J213" s="422"/>
      <c r="K213" s="422"/>
      <c r="L213" s="429" t="s">
        <v>3800</v>
      </c>
    </row>
    <row r="214" spans="1:12" s="362" customFormat="1" ht="13.2">
      <c r="A214" s="364">
        <v>206</v>
      </c>
      <c r="B214" s="365" t="s">
        <v>4133</v>
      </c>
      <c r="C214" s="426" t="s">
        <v>718</v>
      </c>
      <c r="D214" s="427" t="s">
        <v>487</v>
      </c>
      <c r="E214" s="364" t="s">
        <v>30</v>
      </c>
      <c r="F214" s="365" t="s">
        <v>4134</v>
      </c>
      <c r="G214" s="367" t="s">
        <v>4130</v>
      </c>
      <c r="H214" s="367" t="s">
        <v>3802</v>
      </c>
      <c r="I214" s="422"/>
      <c r="J214" s="422" t="s">
        <v>3802</v>
      </c>
      <c r="K214" s="422"/>
      <c r="L214" s="429" t="s">
        <v>3799</v>
      </c>
    </row>
    <row r="215" spans="1:12" s="362" customFormat="1" ht="13.2">
      <c r="A215" s="364">
        <v>207</v>
      </c>
      <c r="B215" s="365" t="s">
        <v>4137</v>
      </c>
      <c r="C215" s="426" t="s">
        <v>4138</v>
      </c>
      <c r="D215" s="427" t="s">
        <v>204</v>
      </c>
      <c r="E215" s="364" t="s">
        <v>30</v>
      </c>
      <c r="F215" s="365" t="s">
        <v>4139</v>
      </c>
      <c r="G215" s="367" t="s">
        <v>4140</v>
      </c>
      <c r="H215" s="367" t="s">
        <v>3802</v>
      </c>
      <c r="I215" s="422"/>
      <c r="J215" s="422"/>
      <c r="K215" s="422"/>
      <c r="L215" s="429" t="s">
        <v>3799</v>
      </c>
    </row>
    <row r="216" spans="1:12" s="362" customFormat="1" ht="13.2">
      <c r="A216" s="364">
        <v>208</v>
      </c>
      <c r="B216" s="365" t="s">
        <v>4227</v>
      </c>
      <c r="C216" s="426" t="s">
        <v>1079</v>
      </c>
      <c r="D216" s="427" t="s">
        <v>320</v>
      </c>
      <c r="E216" s="364" t="s">
        <v>30</v>
      </c>
      <c r="F216" s="365" t="s">
        <v>4228</v>
      </c>
      <c r="G216" s="367" t="s">
        <v>4144</v>
      </c>
      <c r="H216" s="367" t="s">
        <v>3802</v>
      </c>
      <c r="I216" s="367" t="s">
        <v>3802</v>
      </c>
      <c r="J216" s="367" t="s">
        <v>3802</v>
      </c>
      <c r="K216" s="367"/>
      <c r="L216" s="429" t="s">
        <v>3799</v>
      </c>
    </row>
    <row r="217" spans="1:12" s="362" customFormat="1" ht="13.2">
      <c r="A217" s="364">
        <v>209</v>
      </c>
      <c r="B217" s="365" t="s">
        <v>4145</v>
      </c>
      <c r="C217" s="426" t="s">
        <v>4146</v>
      </c>
      <c r="D217" s="427" t="s">
        <v>34</v>
      </c>
      <c r="E217" s="364" t="s">
        <v>30</v>
      </c>
      <c r="F217" s="365" t="s">
        <v>4147</v>
      </c>
      <c r="G217" s="367" t="s">
        <v>4144</v>
      </c>
      <c r="H217" s="367" t="s">
        <v>3802</v>
      </c>
      <c r="I217" s="422" t="s">
        <v>3802</v>
      </c>
      <c r="J217" s="422"/>
      <c r="K217" s="422"/>
      <c r="L217" s="429" t="s">
        <v>3799</v>
      </c>
    </row>
    <row r="218" spans="1:12" s="362" customFormat="1" ht="13.2">
      <c r="A218" s="364">
        <v>210</v>
      </c>
      <c r="B218" s="365" t="s">
        <v>4141</v>
      </c>
      <c r="C218" s="426" t="s">
        <v>4142</v>
      </c>
      <c r="D218" s="427" t="s">
        <v>1915</v>
      </c>
      <c r="E218" s="364" t="s">
        <v>31</v>
      </c>
      <c r="F218" s="365" t="s">
        <v>4143</v>
      </c>
      <c r="G218" s="367" t="s">
        <v>4144</v>
      </c>
      <c r="H218" s="367" t="s">
        <v>3802</v>
      </c>
      <c r="I218" s="367" t="s">
        <v>3802</v>
      </c>
      <c r="J218" s="367" t="s">
        <v>3802</v>
      </c>
      <c r="K218" s="367"/>
      <c r="L218" s="429" t="s">
        <v>3799</v>
      </c>
    </row>
    <row r="219" spans="1:12" s="362" customFormat="1" ht="13.2">
      <c r="A219" s="364">
        <v>211</v>
      </c>
      <c r="B219" s="365" t="s">
        <v>4157</v>
      </c>
      <c r="C219" s="426" t="s">
        <v>4158</v>
      </c>
      <c r="D219" s="427" t="s">
        <v>132</v>
      </c>
      <c r="E219" s="364" t="s">
        <v>30</v>
      </c>
      <c r="F219" s="365" t="s">
        <v>4159</v>
      </c>
      <c r="G219" s="367" t="s">
        <v>4150</v>
      </c>
      <c r="H219" s="367" t="s">
        <v>3802</v>
      </c>
      <c r="I219" s="422" t="s">
        <v>3802</v>
      </c>
      <c r="J219" s="422"/>
      <c r="K219" s="422"/>
      <c r="L219" s="429" t="s">
        <v>3799</v>
      </c>
    </row>
    <row r="220" spans="1:12" s="362" customFormat="1" ht="13.2">
      <c r="A220" s="364">
        <v>212</v>
      </c>
      <c r="B220" s="432" t="s">
        <v>4289</v>
      </c>
      <c r="C220" s="433" t="s">
        <v>4290</v>
      </c>
      <c r="D220" s="434" t="s">
        <v>151</v>
      </c>
      <c r="E220" s="435" t="s">
        <v>30</v>
      </c>
      <c r="F220" s="432" t="s">
        <v>2992</v>
      </c>
      <c r="G220" s="436" t="s">
        <v>4150</v>
      </c>
      <c r="H220" s="436" t="s">
        <v>3802</v>
      </c>
      <c r="I220" s="436" t="s">
        <v>3802</v>
      </c>
      <c r="J220" s="436" t="s">
        <v>3802</v>
      </c>
      <c r="K220" s="436"/>
      <c r="L220" s="437" t="s">
        <v>3799</v>
      </c>
    </row>
    <row r="221" spans="1:12" s="362" customFormat="1" ht="13.2">
      <c r="A221" s="364">
        <v>213</v>
      </c>
      <c r="B221" s="365" t="s">
        <v>4151</v>
      </c>
      <c r="C221" s="426" t="s">
        <v>4152</v>
      </c>
      <c r="D221" s="427" t="s">
        <v>83</v>
      </c>
      <c r="E221" s="364" t="s">
        <v>30</v>
      </c>
      <c r="F221" s="365" t="s">
        <v>4153</v>
      </c>
      <c r="G221" s="367" t="s">
        <v>4150</v>
      </c>
      <c r="H221" s="367" t="s">
        <v>3802</v>
      </c>
      <c r="I221" s="367" t="s">
        <v>3802</v>
      </c>
      <c r="J221" s="367" t="s">
        <v>3802</v>
      </c>
      <c r="K221" s="367"/>
      <c r="L221" s="429" t="s">
        <v>3799</v>
      </c>
    </row>
    <row r="222" spans="1:12" s="362" customFormat="1" ht="13.2">
      <c r="A222" s="364">
        <v>214</v>
      </c>
      <c r="B222" s="365" t="s">
        <v>4154</v>
      </c>
      <c r="C222" s="426" t="s">
        <v>4155</v>
      </c>
      <c r="D222" s="427" t="s">
        <v>418</v>
      </c>
      <c r="E222" s="364" t="s">
        <v>30</v>
      </c>
      <c r="F222" s="365" t="s">
        <v>4156</v>
      </c>
      <c r="G222" s="367" t="s">
        <v>4150</v>
      </c>
      <c r="H222" s="367"/>
      <c r="I222" s="422" t="s">
        <v>3802</v>
      </c>
      <c r="J222" s="422"/>
      <c r="K222" s="422"/>
      <c r="L222" s="429" t="s">
        <v>3800</v>
      </c>
    </row>
    <row r="223" spans="1:12" s="362" customFormat="1" ht="13.2">
      <c r="A223" s="364">
        <v>215</v>
      </c>
      <c r="B223" s="365" t="s">
        <v>4148</v>
      </c>
      <c r="C223" s="426" t="s">
        <v>4149</v>
      </c>
      <c r="D223" s="427" t="s">
        <v>425</v>
      </c>
      <c r="E223" s="364" t="s">
        <v>30</v>
      </c>
      <c r="F223" s="365" t="s">
        <v>3996</v>
      </c>
      <c r="G223" s="367" t="s">
        <v>4150</v>
      </c>
      <c r="H223" s="367" t="s">
        <v>3802</v>
      </c>
      <c r="I223" s="367" t="s">
        <v>3802</v>
      </c>
      <c r="J223" s="367" t="s">
        <v>3802</v>
      </c>
      <c r="K223" s="367"/>
      <c r="L223" s="429" t="s">
        <v>3799</v>
      </c>
    </row>
    <row r="224" spans="1:12" s="362" customFormat="1" ht="13.2">
      <c r="A224" s="364">
        <v>216</v>
      </c>
      <c r="B224" s="365" t="s">
        <v>4244</v>
      </c>
      <c r="C224" s="426" t="s">
        <v>4245</v>
      </c>
      <c r="D224" s="427" t="s">
        <v>52</v>
      </c>
      <c r="E224" s="364" t="s">
        <v>30</v>
      </c>
      <c r="F224" s="365" t="s">
        <v>4223</v>
      </c>
      <c r="G224" s="367" t="s">
        <v>4160</v>
      </c>
      <c r="H224" s="367" t="s">
        <v>3802</v>
      </c>
      <c r="I224" s="422"/>
      <c r="J224" s="422"/>
      <c r="K224" s="422"/>
      <c r="L224" s="429" t="s">
        <v>3799</v>
      </c>
    </row>
    <row r="225" spans="1:12" s="362" customFormat="1" ht="13.2">
      <c r="A225" s="364">
        <v>217</v>
      </c>
      <c r="B225" s="365" t="s">
        <v>4164</v>
      </c>
      <c r="C225" s="426" t="s">
        <v>237</v>
      </c>
      <c r="D225" s="427" t="s">
        <v>132</v>
      </c>
      <c r="E225" s="364" t="s">
        <v>30</v>
      </c>
      <c r="F225" s="365" t="s">
        <v>4165</v>
      </c>
      <c r="G225" s="367" t="s">
        <v>4160</v>
      </c>
      <c r="H225" s="367" t="s">
        <v>3802</v>
      </c>
      <c r="I225" s="367" t="s">
        <v>3802</v>
      </c>
      <c r="J225" s="367" t="s">
        <v>3802</v>
      </c>
      <c r="K225" s="367"/>
      <c r="L225" s="429" t="s">
        <v>3799</v>
      </c>
    </row>
    <row r="226" spans="1:12" s="362" customFormat="1" ht="13.2">
      <c r="A226" s="364">
        <v>218</v>
      </c>
      <c r="B226" s="365" t="s">
        <v>4459</v>
      </c>
      <c r="C226" s="426" t="s">
        <v>361</v>
      </c>
      <c r="D226" s="427" t="s">
        <v>279</v>
      </c>
      <c r="E226" s="364" t="s">
        <v>30</v>
      </c>
      <c r="F226" s="365" t="s">
        <v>4417</v>
      </c>
      <c r="G226" s="367" t="s">
        <v>4160</v>
      </c>
      <c r="H226" s="367"/>
      <c r="I226" s="422"/>
      <c r="J226" s="422" t="s">
        <v>3802</v>
      </c>
      <c r="K226" s="422"/>
      <c r="L226" s="429" t="s">
        <v>3801</v>
      </c>
    </row>
    <row r="227" spans="1:12" s="362" customFormat="1" ht="13.2">
      <c r="A227" s="364">
        <v>219</v>
      </c>
      <c r="B227" s="365" t="s">
        <v>4381</v>
      </c>
      <c r="C227" s="426" t="s">
        <v>4382</v>
      </c>
      <c r="D227" s="427" t="s">
        <v>463</v>
      </c>
      <c r="E227" s="364" t="s">
        <v>30</v>
      </c>
      <c r="F227" s="365" t="s">
        <v>4383</v>
      </c>
      <c r="G227" s="367" t="s">
        <v>4160</v>
      </c>
      <c r="H227" s="367" t="s">
        <v>3802</v>
      </c>
      <c r="I227" s="422"/>
      <c r="J227" s="367" t="s">
        <v>3802</v>
      </c>
      <c r="K227" s="367"/>
      <c r="L227" s="429" t="s">
        <v>3799</v>
      </c>
    </row>
    <row r="228" spans="1:12" s="362" customFormat="1" ht="13.2">
      <c r="A228" s="364">
        <v>220</v>
      </c>
      <c r="B228" s="365" t="s">
        <v>4161</v>
      </c>
      <c r="C228" s="426" t="s">
        <v>4162</v>
      </c>
      <c r="D228" s="427" t="s">
        <v>908</v>
      </c>
      <c r="E228" s="364" t="s">
        <v>31</v>
      </c>
      <c r="F228" s="365" t="s">
        <v>4163</v>
      </c>
      <c r="G228" s="367" t="s">
        <v>4160</v>
      </c>
      <c r="H228" s="367"/>
      <c r="I228" s="422"/>
      <c r="J228" s="422" t="s">
        <v>3802</v>
      </c>
      <c r="K228" s="422"/>
      <c r="L228" s="429" t="s">
        <v>3801</v>
      </c>
    </row>
    <row r="229" spans="1:12" s="362" customFormat="1" ht="13.2">
      <c r="A229" s="364">
        <v>221</v>
      </c>
      <c r="B229" s="365" t="s">
        <v>4363</v>
      </c>
      <c r="C229" s="426" t="s">
        <v>394</v>
      </c>
      <c r="D229" s="427" t="s">
        <v>444</v>
      </c>
      <c r="E229" s="364" t="s">
        <v>30</v>
      </c>
      <c r="F229" s="365" t="s">
        <v>4364</v>
      </c>
      <c r="G229" s="367" t="s">
        <v>4365</v>
      </c>
      <c r="H229" s="367"/>
      <c r="I229" s="422"/>
      <c r="J229" s="422" t="s">
        <v>3802</v>
      </c>
      <c r="K229" s="422"/>
      <c r="L229" s="429" t="s">
        <v>3801</v>
      </c>
    </row>
    <row r="230" spans="1:12" s="362" customFormat="1" ht="13.2">
      <c r="A230" s="364">
        <v>222</v>
      </c>
      <c r="B230" s="365" t="s">
        <v>4229</v>
      </c>
      <c r="C230" s="426" t="s">
        <v>4230</v>
      </c>
      <c r="D230" s="427" t="s">
        <v>34</v>
      </c>
      <c r="E230" s="364" t="s">
        <v>31</v>
      </c>
      <c r="F230" s="365" t="s">
        <v>4231</v>
      </c>
      <c r="G230" s="367" t="s">
        <v>4168</v>
      </c>
      <c r="H230" s="367" t="s">
        <v>3802</v>
      </c>
      <c r="I230" s="367" t="s">
        <v>3802</v>
      </c>
      <c r="J230" s="367" t="s">
        <v>3802</v>
      </c>
      <c r="K230" s="367"/>
      <c r="L230" s="429" t="s">
        <v>3799</v>
      </c>
    </row>
    <row r="231" spans="1:12" s="362" customFormat="1" ht="13.2">
      <c r="A231" s="364">
        <v>223</v>
      </c>
      <c r="B231" s="365" t="s">
        <v>4329</v>
      </c>
      <c r="C231" s="426" t="s">
        <v>4330</v>
      </c>
      <c r="D231" s="427" t="s">
        <v>881</v>
      </c>
      <c r="E231" s="364" t="s">
        <v>31</v>
      </c>
      <c r="F231" s="365" t="s">
        <v>3086</v>
      </c>
      <c r="G231" s="367" t="s">
        <v>4168</v>
      </c>
      <c r="H231" s="367" t="s">
        <v>3802</v>
      </c>
      <c r="I231" s="367" t="s">
        <v>3802</v>
      </c>
      <c r="J231" s="367" t="s">
        <v>3802</v>
      </c>
      <c r="K231" s="367"/>
      <c r="L231" s="429" t="s">
        <v>3799</v>
      </c>
    </row>
    <row r="232" spans="1:12" s="362" customFormat="1" ht="13.2">
      <c r="A232" s="364">
        <v>224</v>
      </c>
      <c r="B232" s="365" t="s">
        <v>4166</v>
      </c>
      <c r="C232" s="426" t="s">
        <v>4167</v>
      </c>
      <c r="D232" s="427" t="s">
        <v>114</v>
      </c>
      <c r="E232" s="364" t="s">
        <v>30</v>
      </c>
      <c r="F232" s="365" t="s">
        <v>3086</v>
      </c>
      <c r="G232" s="367" t="s">
        <v>4168</v>
      </c>
      <c r="H232" s="367" t="s">
        <v>3802</v>
      </c>
      <c r="I232" s="367" t="s">
        <v>3802</v>
      </c>
      <c r="J232" s="367" t="s">
        <v>3802</v>
      </c>
      <c r="K232" s="367"/>
      <c r="L232" s="429" t="s">
        <v>3799</v>
      </c>
    </row>
    <row r="233" spans="1:12" s="362" customFormat="1" ht="13.2">
      <c r="A233" s="364">
        <v>225</v>
      </c>
      <c r="B233" s="365" t="s">
        <v>4366</v>
      </c>
      <c r="C233" s="426" t="s">
        <v>4367</v>
      </c>
      <c r="D233" s="427" t="s">
        <v>1588</v>
      </c>
      <c r="E233" s="364" t="s">
        <v>31</v>
      </c>
      <c r="F233" s="365" t="s">
        <v>3074</v>
      </c>
      <c r="G233" s="367" t="s">
        <v>4168</v>
      </c>
      <c r="H233" s="367" t="s">
        <v>3802</v>
      </c>
      <c r="I233" s="367" t="s">
        <v>3802</v>
      </c>
      <c r="J233" s="367" t="s">
        <v>3802</v>
      </c>
      <c r="K233" s="367"/>
      <c r="L233" s="429" t="s">
        <v>3799</v>
      </c>
    </row>
    <row r="234" spans="1:12" s="362" customFormat="1" ht="13.2">
      <c r="A234" s="364">
        <v>226</v>
      </c>
      <c r="B234" s="365" t="s">
        <v>4175</v>
      </c>
      <c r="C234" s="426" t="s">
        <v>4176</v>
      </c>
      <c r="D234" s="427" t="s">
        <v>371</v>
      </c>
      <c r="E234" s="364" t="s">
        <v>30</v>
      </c>
      <c r="F234" s="365" t="s">
        <v>4177</v>
      </c>
      <c r="G234" s="367" t="s">
        <v>4170</v>
      </c>
      <c r="H234" s="367" t="s">
        <v>3802</v>
      </c>
      <c r="I234" s="367" t="s">
        <v>3802</v>
      </c>
      <c r="J234" s="367" t="s">
        <v>3802</v>
      </c>
      <c r="K234" s="367"/>
      <c r="L234" s="429" t="s">
        <v>3799</v>
      </c>
    </row>
    <row r="235" spans="1:12" s="362" customFormat="1" ht="13.2">
      <c r="A235" s="364">
        <v>227</v>
      </c>
      <c r="B235" s="365" t="s">
        <v>4169</v>
      </c>
      <c r="C235" s="426" t="s">
        <v>58</v>
      </c>
      <c r="D235" s="427" t="s">
        <v>30</v>
      </c>
      <c r="E235" s="364" t="s">
        <v>30</v>
      </c>
      <c r="F235" s="365" t="s">
        <v>1452</v>
      </c>
      <c r="G235" s="367" t="s">
        <v>4170</v>
      </c>
      <c r="H235" s="367" t="s">
        <v>3802</v>
      </c>
      <c r="I235" s="367" t="s">
        <v>3802</v>
      </c>
      <c r="J235" s="367" t="s">
        <v>3802</v>
      </c>
      <c r="K235" s="367"/>
      <c r="L235" s="429" t="s">
        <v>3799</v>
      </c>
    </row>
    <row r="236" spans="1:12" s="362" customFormat="1" ht="13.2">
      <c r="A236" s="364">
        <v>228</v>
      </c>
      <c r="B236" s="365" t="s">
        <v>4171</v>
      </c>
      <c r="C236" s="426" t="s">
        <v>4172</v>
      </c>
      <c r="D236" s="427" t="s">
        <v>1862</v>
      </c>
      <c r="E236" s="364" t="s">
        <v>31</v>
      </c>
      <c r="F236" s="365" t="s">
        <v>4173</v>
      </c>
      <c r="G236" s="367" t="s">
        <v>4170</v>
      </c>
      <c r="H236" s="367" t="s">
        <v>3802</v>
      </c>
      <c r="I236" s="367" t="s">
        <v>3802</v>
      </c>
      <c r="J236" s="367" t="s">
        <v>3802</v>
      </c>
      <c r="K236" s="367"/>
      <c r="L236" s="429" t="s">
        <v>3799</v>
      </c>
    </row>
    <row r="237" spans="1:12" s="362" customFormat="1" ht="13.2">
      <c r="A237" s="364">
        <v>229</v>
      </c>
      <c r="B237" s="365" t="s">
        <v>4336</v>
      </c>
      <c r="C237" s="426" t="s">
        <v>4337</v>
      </c>
      <c r="D237" s="427" t="s">
        <v>2412</v>
      </c>
      <c r="E237" s="364" t="s">
        <v>31</v>
      </c>
      <c r="F237" s="365" t="s">
        <v>1452</v>
      </c>
      <c r="G237" s="367" t="s">
        <v>4170</v>
      </c>
      <c r="H237" s="367" t="s">
        <v>3802</v>
      </c>
      <c r="I237" s="367" t="s">
        <v>3802</v>
      </c>
      <c r="J237" s="367" t="s">
        <v>3802</v>
      </c>
      <c r="K237" s="367"/>
      <c r="L237" s="429" t="s">
        <v>3799</v>
      </c>
    </row>
    <row r="238" spans="1:12" s="362" customFormat="1" ht="13.2">
      <c r="A238" s="364">
        <v>230</v>
      </c>
      <c r="B238" s="365" t="s">
        <v>4174</v>
      </c>
      <c r="C238" s="426" t="s">
        <v>189</v>
      </c>
      <c r="D238" s="427" t="s">
        <v>211</v>
      </c>
      <c r="E238" s="364" t="s">
        <v>30</v>
      </c>
      <c r="F238" s="365" t="s">
        <v>4071</v>
      </c>
      <c r="G238" s="367" t="s">
        <v>4170</v>
      </c>
      <c r="H238" s="367"/>
      <c r="I238" s="422" t="s">
        <v>3802</v>
      </c>
      <c r="J238" s="422" t="s">
        <v>3802</v>
      </c>
      <c r="K238" s="422"/>
      <c r="L238" s="429" t="s">
        <v>3800</v>
      </c>
    </row>
    <row r="239" spans="1:12" s="362" customFormat="1" ht="13.2">
      <c r="A239" s="364">
        <v>231</v>
      </c>
      <c r="B239" s="365" t="s">
        <v>4178</v>
      </c>
      <c r="C239" s="426" t="s">
        <v>4179</v>
      </c>
      <c r="D239" s="427" t="s">
        <v>1243</v>
      </c>
      <c r="E239" s="364" t="s">
        <v>30</v>
      </c>
      <c r="F239" s="365" t="s">
        <v>4180</v>
      </c>
      <c r="G239" s="367" t="s">
        <v>4181</v>
      </c>
      <c r="H239" s="367" t="s">
        <v>3802</v>
      </c>
      <c r="I239" s="367" t="s">
        <v>3802</v>
      </c>
      <c r="J239" s="367" t="s">
        <v>3802</v>
      </c>
      <c r="K239" s="367"/>
      <c r="L239" s="429" t="s">
        <v>3799</v>
      </c>
    </row>
    <row r="240" spans="1:12" s="362" customFormat="1" ht="13.2">
      <c r="A240" s="364">
        <v>232</v>
      </c>
      <c r="B240" s="365" t="s">
        <v>4311</v>
      </c>
      <c r="C240" s="426" t="s">
        <v>4312</v>
      </c>
      <c r="D240" s="427" t="s">
        <v>279</v>
      </c>
      <c r="E240" s="364" t="s">
        <v>30</v>
      </c>
      <c r="F240" s="365" t="s">
        <v>4197</v>
      </c>
      <c r="G240" s="367" t="s">
        <v>4181</v>
      </c>
      <c r="H240" s="367"/>
      <c r="I240" s="422"/>
      <c r="J240" s="422" t="s">
        <v>3802</v>
      </c>
      <c r="K240" s="422"/>
      <c r="L240" s="429" t="s">
        <v>3801</v>
      </c>
    </row>
    <row r="241" spans="1:12" s="362" customFormat="1" ht="13.2">
      <c r="A241" s="364">
        <v>233</v>
      </c>
      <c r="B241" s="365" t="s">
        <v>4392</v>
      </c>
      <c r="C241" s="426" t="s">
        <v>4393</v>
      </c>
      <c r="D241" s="427" t="s">
        <v>471</v>
      </c>
      <c r="E241" s="364" t="s">
        <v>30</v>
      </c>
      <c r="F241" s="365" t="s">
        <v>3077</v>
      </c>
      <c r="G241" s="367" t="s">
        <v>4181</v>
      </c>
      <c r="H241" s="367" t="s">
        <v>3802</v>
      </c>
      <c r="I241" s="367" t="s">
        <v>3802</v>
      </c>
      <c r="J241" s="367" t="s">
        <v>3802</v>
      </c>
      <c r="K241" s="367"/>
      <c r="L241" s="429" t="s">
        <v>3799</v>
      </c>
    </row>
    <row r="242" spans="1:12" s="362" customFormat="1" ht="13.2">
      <c r="A242" s="364">
        <v>234</v>
      </c>
      <c r="B242" s="365" t="s">
        <v>4182</v>
      </c>
      <c r="C242" s="426" t="s">
        <v>4183</v>
      </c>
      <c r="D242" s="427" t="s">
        <v>320</v>
      </c>
      <c r="E242" s="364" t="s">
        <v>31</v>
      </c>
      <c r="F242" s="365" t="s">
        <v>4184</v>
      </c>
      <c r="G242" s="367" t="s">
        <v>4185</v>
      </c>
      <c r="H242" s="367" t="s">
        <v>3802</v>
      </c>
      <c r="I242" s="367" t="s">
        <v>3802</v>
      </c>
      <c r="J242" s="367" t="s">
        <v>3802</v>
      </c>
      <c r="K242" s="367"/>
      <c r="L242" s="429" t="s">
        <v>3799</v>
      </c>
    </row>
    <row r="243" spans="1:12" s="362" customFormat="1" ht="13.2">
      <c r="A243" s="364">
        <v>235</v>
      </c>
      <c r="B243" s="365" t="s">
        <v>4396</v>
      </c>
      <c r="C243" s="426" t="s">
        <v>4397</v>
      </c>
      <c r="D243" s="427" t="s">
        <v>2440</v>
      </c>
      <c r="E243" s="364" t="s">
        <v>31</v>
      </c>
      <c r="F243" s="365" t="s">
        <v>4398</v>
      </c>
      <c r="G243" s="367" t="s">
        <v>4185</v>
      </c>
      <c r="H243" s="367" t="s">
        <v>3802</v>
      </c>
      <c r="I243" s="367" t="s">
        <v>3802</v>
      </c>
      <c r="J243" s="367" t="s">
        <v>3802</v>
      </c>
      <c r="K243" s="367"/>
      <c r="L243" s="429" t="s">
        <v>3799</v>
      </c>
    </row>
    <row r="244" spans="1:12" s="362" customFormat="1" ht="13.2">
      <c r="A244" s="364">
        <v>236</v>
      </c>
      <c r="B244" s="365" t="s">
        <v>4190</v>
      </c>
      <c r="C244" s="426" t="s">
        <v>4191</v>
      </c>
      <c r="D244" s="427" t="s">
        <v>1665</v>
      </c>
      <c r="E244" s="364" t="s">
        <v>31</v>
      </c>
      <c r="F244" s="365" t="s">
        <v>4048</v>
      </c>
      <c r="G244" s="367" t="s">
        <v>4189</v>
      </c>
      <c r="H244" s="367" t="s">
        <v>3802</v>
      </c>
      <c r="I244" s="367" t="s">
        <v>3802</v>
      </c>
      <c r="J244" s="367" t="s">
        <v>3802</v>
      </c>
      <c r="K244" s="367"/>
      <c r="L244" s="429" t="s">
        <v>3799</v>
      </c>
    </row>
    <row r="245" spans="1:12" s="362" customFormat="1" ht="13.2">
      <c r="A245" s="364">
        <v>237</v>
      </c>
      <c r="B245" s="365" t="s">
        <v>4460</v>
      </c>
      <c r="C245" s="426" t="s">
        <v>287</v>
      </c>
      <c r="D245" s="427" t="s">
        <v>95</v>
      </c>
      <c r="E245" s="364" t="s">
        <v>30</v>
      </c>
      <c r="F245" s="365" t="s">
        <v>4461</v>
      </c>
      <c r="G245" s="367" t="s">
        <v>4189</v>
      </c>
      <c r="H245" s="367" t="s">
        <v>3802</v>
      </c>
      <c r="I245" s="367" t="s">
        <v>3802</v>
      </c>
      <c r="J245" s="367" t="s">
        <v>3802</v>
      </c>
      <c r="K245" s="367"/>
      <c r="L245" s="429" t="s">
        <v>3799</v>
      </c>
    </row>
    <row r="246" spans="1:12" s="362" customFormat="1" ht="13.2">
      <c r="A246" s="364">
        <v>238</v>
      </c>
      <c r="B246" s="365" t="s">
        <v>4462</v>
      </c>
      <c r="C246" s="426" t="s">
        <v>1558</v>
      </c>
      <c r="D246" s="427" t="s">
        <v>425</v>
      </c>
      <c r="E246" s="364" t="s">
        <v>30</v>
      </c>
      <c r="F246" s="365" t="s">
        <v>4453</v>
      </c>
      <c r="G246" s="367" t="s">
        <v>4189</v>
      </c>
      <c r="H246" s="367" t="s">
        <v>3802</v>
      </c>
      <c r="I246" s="367" t="s">
        <v>3802</v>
      </c>
      <c r="J246" s="367" t="s">
        <v>3802</v>
      </c>
      <c r="K246" s="367"/>
      <c r="L246" s="429" t="s">
        <v>3799</v>
      </c>
    </row>
    <row r="247" spans="1:12" s="362" customFormat="1" ht="13.2">
      <c r="A247" s="364">
        <v>239</v>
      </c>
      <c r="B247" s="365" t="s">
        <v>4186</v>
      </c>
      <c r="C247" s="426" t="s">
        <v>4187</v>
      </c>
      <c r="D247" s="427" t="s">
        <v>1202</v>
      </c>
      <c r="E247" s="364" t="s">
        <v>31</v>
      </c>
      <c r="F247" s="365" t="s">
        <v>4188</v>
      </c>
      <c r="G247" s="367" t="s">
        <v>4189</v>
      </c>
      <c r="H247" s="367" t="s">
        <v>3802</v>
      </c>
      <c r="I247" s="367" t="s">
        <v>3802</v>
      </c>
      <c r="J247" s="367" t="s">
        <v>3802</v>
      </c>
      <c r="K247" s="367"/>
      <c r="L247" s="429" t="s">
        <v>3799</v>
      </c>
    </row>
    <row r="248" spans="1:12" s="362" customFormat="1" ht="13.2">
      <c r="A248" s="364">
        <v>240</v>
      </c>
      <c r="B248" s="365" t="s">
        <v>4192</v>
      </c>
      <c r="C248" s="426" t="s">
        <v>1079</v>
      </c>
      <c r="D248" s="427" t="s">
        <v>228</v>
      </c>
      <c r="E248" s="364" t="s">
        <v>30</v>
      </c>
      <c r="F248" s="365" t="s">
        <v>1337</v>
      </c>
      <c r="G248" s="367" t="s">
        <v>4189</v>
      </c>
      <c r="H248" s="367" t="s">
        <v>3802</v>
      </c>
      <c r="I248" s="367" t="s">
        <v>3802</v>
      </c>
      <c r="J248" s="367" t="s">
        <v>3802</v>
      </c>
      <c r="K248" s="367"/>
      <c r="L248" s="429" t="s">
        <v>3799</v>
      </c>
    </row>
    <row r="249" spans="1:12" s="362" customFormat="1" ht="13.2">
      <c r="A249" s="364">
        <v>241</v>
      </c>
      <c r="B249" s="365" t="s">
        <v>4195</v>
      </c>
      <c r="C249" s="426" t="s">
        <v>4196</v>
      </c>
      <c r="D249" s="427" t="s">
        <v>2618</v>
      </c>
      <c r="E249" s="364" t="s">
        <v>31</v>
      </c>
      <c r="F249" s="365" t="s">
        <v>3244</v>
      </c>
      <c r="G249" s="367" t="s">
        <v>4194</v>
      </c>
      <c r="H249" s="367" t="s">
        <v>3802</v>
      </c>
      <c r="I249" s="422"/>
      <c r="J249" s="422"/>
      <c r="K249" s="422"/>
      <c r="L249" s="429" t="s">
        <v>3799</v>
      </c>
    </row>
    <row r="250" spans="1:12" s="362" customFormat="1" ht="13.2">
      <c r="A250" s="364">
        <v>242</v>
      </c>
      <c r="B250" s="365" t="s">
        <v>4271</v>
      </c>
      <c r="C250" s="426" t="s">
        <v>4272</v>
      </c>
      <c r="D250" s="427" t="s">
        <v>530</v>
      </c>
      <c r="E250" s="364" t="s">
        <v>31</v>
      </c>
      <c r="F250" s="365" t="s">
        <v>3456</v>
      </c>
      <c r="G250" s="367" t="s">
        <v>4194</v>
      </c>
      <c r="H250" s="367" t="s">
        <v>3802</v>
      </c>
      <c r="I250" s="367" t="s">
        <v>3802</v>
      </c>
      <c r="J250" s="367" t="s">
        <v>3802</v>
      </c>
      <c r="K250" s="367"/>
      <c r="L250" s="429" t="s">
        <v>3799</v>
      </c>
    </row>
    <row r="251" spans="1:12" s="362" customFormat="1" ht="13.2">
      <c r="A251" s="364">
        <v>243</v>
      </c>
      <c r="B251" s="365" t="s">
        <v>4307</v>
      </c>
      <c r="C251" s="426" t="s">
        <v>4308</v>
      </c>
      <c r="D251" s="427" t="s">
        <v>175</v>
      </c>
      <c r="E251" s="364" t="s">
        <v>30</v>
      </c>
      <c r="F251" s="365" t="s">
        <v>3263</v>
      </c>
      <c r="G251" s="367" t="s">
        <v>4194</v>
      </c>
      <c r="H251" s="367" t="s">
        <v>3802</v>
      </c>
      <c r="I251" s="367" t="s">
        <v>3802</v>
      </c>
      <c r="J251" s="367" t="s">
        <v>3802</v>
      </c>
      <c r="K251" s="367"/>
      <c r="L251" s="429" t="s">
        <v>3799</v>
      </c>
    </row>
    <row r="252" spans="1:12" s="362" customFormat="1" ht="13.2">
      <c r="A252" s="364">
        <v>244</v>
      </c>
      <c r="B252" s="365" t="s">
        <v>4201</v>
      </c>
      <c r="C252" s="426" t="s">
        <v>4202</v>
      </c>
      <c r="D252" s="427" t="s">
        <v>95</v>
      </c>
      <c r="E252" s="364" t="s">
        <v>30</v>
      </c>
      <c r="F252" s="365" t="s">
        <v>4203</v>
      </c>
      <c r="G252" s="367" t="s">
        <v>4194</v>
      </c>
      <c r="H252" s="367" t="s">
        <v>3802</v>
      </c>
      <c r="I252" s="422"/>
      <c r="J252" s="422"/>
      <c r="K252" s="422"/>
      <c r="L252" s="429" t="s">
        <v>3799</v>
      </c>
    </row>
    <row r="253" spans="1:12" s="362" customFormat="1" ht="13.2">
      <c r="A253" s="364">
        <v>245</v>
      </c>
      <c r="B253" s="365" t="s">
        <v>4463</v>
      </c>
      <c r="C253" s="426" t="s">
        <v>1295</v>
      </c>
      <c r="D253" s="427" t="s">
        <v>95</v>
      </c>
      <c r="E253" s="364" t="s">
        <v>30</v>
      </c>
      <c r="F253" s="365" t="s">
        <v>4464</v>
      </c>
      <c r="G253" s="367" t="s">
        <v>4194</v>
      </c>
      <c r="H253" s="367" t="s">
        <v>3802</v>
      </c>
      <c r="I253" s="367" t="s">
        <v>3802</v>
      </c>
      <c r="J253" s="367" t="s">
        <v>3802</v>
      </c>
      <c r="K253" s="367"/>
      <c r="L253" s="429" t="s">
        <v>3799</v>
      </c>
    </row>
    <row r="254" spans="1:12" s="362" customFormat="1" ht="13.2">
      <c r="A254" s="364">
        <v>246</v>
      </c>
      <c r="B254" s="365" t="s">
        <v>4193</v>
      </c>
      <c r="C254" s="426" t="s">
        <v>90</v>
      </c>
      <c r="D254" s="427" t="s">
        <v>114</v>
      </c>
      <c r="E254" s="364" t="s">
        <v>30</v>
      </c>
      <c r="F254" s="365" t="s">
        <v>2404</v>
      </c>
      <c r="G254" s="367" t="s">
        <v>4194</v>
      </c>
      <c r="H254" s="367"/>
      <c r="I254" s="422" t="s">
        <v>3802</v>
      </c>
      <c r="J254" s="367" t="s">
        <v>3802</v>
      </c>
      <c r="K254" s="367"/>
      <c r="L254" s="429" t="s">
        <v>3800</v>
      </c>
    </row>
    <row r="255" spans="1:12" s="362" customFormat="1" ht="13.2">
      <c r="A255" s="364">
        <v>247</v>
      </c>
      <c r="B255" s="365" t="s">
        <v>4368</v>
      </c>
      <c r="C255" s="426" t="s">
        <v>4369</v>
      </c>
      <c r="D255" s="427" t="s">
        <v>790</v>
      </c>
      <c r="E255" s="364" t="s">
        <v>31</v>
      </c>
      <c r="F255" s="365" t="s">
        <v>4200</v>
      </c>
      <c r="G255" s="367" t="s">
        <v>4194</v>
      </c>
      <c r="H255" s="367" t="s">
        <v>3802</v>
      </c>
      <c r="I255" s="422"/>
      <c r="J255" s="422" t="s">
        <v>3802</v>
      </c>
      <c r="K255" s="422"/>
      <c r="L255" s="429" t="s">
        <v>3799</v>
      </c>
    </row>
    <row r="256" spans="1:12" s="362" customFormat="1" ht="13.2">
      <c r="A256" s="364">
        <v>248</v>
      </c>
      <c r="B256" s="365" t="s">
        <v>4198</v>
      </c>
      <c r="C256" s="426" t="s">
        <v>4199</v>
      </c>
      <c r="D256" s="427" t="s">
        <v>1932</v>
      </c>
      <c r="E256" s="364" t="s">
        <v>31</v>
      </c>
      <c r="F256" s="365" t="s">
        <v>3142</v>
      </c>
      <c r="G256" s="367" t="s">
        <v>4194</v>
      </c>
      <c r="H256" s="367" t="s">
        <v>3802</v>
      </c>
      <c r="I256" s="422"/>
      <c r="J256" s="422"/>
      <c r="K256" s="422"/>
      <c r="L256" s="429" t="s">
        <v>3799</v>
      </c>
    </row>
    <row r="257" spans="1:12" s="362" customFormat="1" ht="13.2">
      <c r="A257" s="364">
        <v>249</v>
      </c>
      <c r="B257" s="365" t="s">
        <v>4243</v>
      </c>
      <c r="C257" s="426" t="s">
        <v>1079</v>
      </c>
      <c r="D257" s="427" t="s">
        <v>333</v>
      </c>
      <c r="E257" s="364" t="s">
        <v>30</v>
      </c>
      <c r="F257" s="365" t="s">
        <v>1837</v>
      </c>
      <c r="G257" s="367" t="s">
        <v>4206</v>
      </c>
      <c r="H257" s="367" t="s">
        <v>3802</v>
      </c>
      <c r="I257" s="367" t="s">
        <v>3802</v>
      </c>
      <c r="J257" s="367" t="s">
        <v>3802</v>
      </c>
      <c r="K257" s="367"/>
      <c r="L257" s="429" t="s">
        <v>3799</v>
      </c>
    </row>
    <row r="258" spans="1:12" s="362" customFormat="1" ht="13.2">
      <c r="A258" s="364">
        <v>250</v>
      </c>
      <c r="B258" s="365" t="s">
        <v>4465</v>
      </c>
      <c r="C258" s="426" t="s">
        <v>510</v>
      </c>
      <c r="D258" s="427" t="s">
        <v>67</v>
      </c>
      <c r="E258" s="364" t="s">
        <v>30</v>
      </c>
      <c r="F258" s="365" t="s">
        <v>3864</v>
      </c>
      <c r="G258" s="367" t="s">
        <v>4206</v>
      </c>
      <c r="H258" s="367" t="s">
        <v>3802</v>
      </c>
      <c r="I258" s="367" t="s">
        <v>3802</v>
      </c>
      <c r="J258" s="367" t="s">
        <v>3802</v>
      </c>
      <c r="K258" s="367"/>
      <c r="L258" s="429" t="s">
        <v>3799</v>
      </c>
    </row>
    <row r="259" spans="1:12" s="362" customFormat="1" ht="13.2">
      <c r="A259" s="364">
        <v>251</v>
      </c>
      <c r="B259" s="365" t="s">
        <v>4204</v>
      </c>
      <c r="C259" s="426" t="s">
        <v>843</v>
      </c>
      <c r="D259" s="427" t="s">
        <v>1202</v>
      </c>
      <c r="E259" s="364" t="s">
        <v>31</v>
      </c>
      <c r="F259" s="365" t="s">
        <v>4205</v>
      </c>
      <c r="G259" s="367" t="s">
        <v>4206</v>
      </c>
      <c r="H259" s="367" t="s">
        <v>3802</v>
      </c>
      <c r="I259" s="367" t="s">
        <v>3802</v>
      </c>
      <c r="J259" s="367" t="s">
        <v>3802</v>
      </c>
      <c r="K259" s="367"/>
      <c r="L259" s="429" t="s">
        <v>3799</v>
      </c>
    </row>
    <row r="260" spans="1:12" s="362" customFormat="1" ht="13.2">
      <c r="A260" s="364">
        <v>252</v>
      </c>
      <c r="B260" s="365" t="s">
        <v>4246</v>
      </c>
      <c r="C260" s="426" t="s">
        <v>4247</v>
      </c>
      <c r="D260" s="427" t="s">
        <v>254</v>
      </c>
      <c r="E260" s="364" t="s">
        <v>30</v>
      </c>
      <c r="F260" s="365" t="s">
        <v>4248</v>
      </c>
      <c r="G260" s="367" t="s">
        <v>4210</v>
      </c>
      <c r="H260" s="367"/>
      <c r="I260" s="422"/>
      <c r="J260" s="422" t="s">
        <v>3802</v>
      </c>
      <c r="K260" s="422"/>
      <c r="L260" s="429" t="s">
        <v>3801</v>
      </c>
    </row>
    <row r="261" spans="1:12" s="362" customFormat="1" ht="13.2">
      <c r="A261" s="364">
        <v>253</v>
      </c>
      <c r="B261" s="365" t="s">
        <v>4280</v>
      </c>
      <c r="C261" s="426" t="s">
        <v>4281</v>
      </c>
      <c r="D261" s="427" t="s">
        <v>147</v>
      </c>
      <c r="E261" s="364" t="s">
        <v>30</v>
      </c>
      <c r="F261" s="365" t="s">
        <v>1881</v>
      </c>
      <c r="G261" s="367" t="s">
        <v>4210</v>
      </c>
      <c r="H261" s="367" t="s">
        <v>3802</v>
      </c>
      <c r="I261" s="367" t="s">
        <v>3802</v>
      </c>
      <c r="J261" s="367" t="s">
        <v>3802</v>
      </c>
      <c r="K261" s="367"/>
      <c r="L261" s="429" t="s">
        <v>3799</v>
      </c>
    </row>
    <row r="262" spans="1:12" s="362" customFormat="1" ht="13.2">
      <c r="A262" s="364">
        <v>254</v>
      </c>
      <c r="B262" s="365" t="s">
        <v>4207</v>
      </c>
      <c r="C262" s="426" t="s">
        <v>4208</v>
      </c>
      <c r="D262" s="427" t="s">
        <v>877</v>
      </c>
      <c r="E262" s="364" t="s">
        <v>30</v>
      </c>
      <c r="F262" s="365" t="s">
        <v>4209</v>
      </c>
      <c r="G262" s="367" t="s">
        <v>4210</v>
      </c>
      <c r="H262" s="367" t="s">
        <v>3802</v>
      </c>
      <c r="I262" s="367" t="s">
        <v>3802</v>
      </c>
      <c r="J262" s="422"/>
      <c r="K262" s="422"/>
      <c r="L262" s="429" t="s">
        <v>3799</v>
      </c>
    </row>
    <row r="263" spans="1:12" s="362" customFormat="1" ht="13.2">
      <c r="A263" s="364">
        <v>255</v>
      </c>
      <c r="B263" s="365" t="s">
        <v>4211</v>
      </c>
      <c r="C263" s="426" t="s">
        <v>4212</v>
      </c>
      <c r="D263" s="427" t="s">
        <v>110</v>
      </c>
      <c r="E263" s="364" t="s">
        <v>30</v>
      </c>
      <c r="F263" s="365" t="s">
        <v>4213</v>
      </c>
      <c r="G263" s="367" t="s">
        <v>4210</v>
      </c>
      <c r="H263" s="367" t="s">
        <v>3802</v>
      </c>
      <c r="I263" s="367" t="s">
        <v>3802</v>
      </c>
      <c r="J263" s="367" t="s">
        <v>3802</v>
      </c>
      <c r="K263" s="367"/>
      <c r="L263" s="429" t="s">
        <v>3799</v>
      </c>
    </row>
    <row r="264" spans="1:12" s="362" customFormat="1" ht="13.2">
      <c r="A264" s="364">
        <v>256</v>
      </c>
      <c r="B264" s="365" t="s">
        <v>4301</v>
      </c>
      <c r="C264" s="426" t="s">
        <v>4302</v>
      </c>
      <c r="D264" s="427" t="s">
        <v>1660</v>
      </c>
      <c r="E264" s="364" t="s">
        <v>30</v>
      </c>
      <c r="F264" s="365" t="s">
        <v>4303</v>
      </c>
      <c r="G264" s="367" t="s">
        <v>4214</v>
      </c>
      <c r="H264" s="367" t="s">
        <v>3802</v>
      </c>
      <c r="I264" s="367" t="s">
        <v>3802</v>
      </c>
      <c r="J264" s="367" t="s">
        <v>3802</v>
      </c>
      <c r="K264" s="367"/>
      <c r="L264" s="429" t="s">
        <v>3799</v>
      </c>
    </row>
    <row r="265" spans="1:12" s="362" customFormat="1" ht="13.2">
      <c r="A265" s="364">
        <v>257</v>
      </c>
      <c r="B265" s="365" t="s">
        <v>4220</v>
      </c>
      <c r="C265" s="426" t="s">
        <v>4221</v>
      </c>
      <c r="D265" s="427" t="s">
        <v>355</v>
      </c>
      <c r="E265" s="364" t="s">
        <v>30</v>
      </c>
      <c r="F265" s="365" t="s">
        <v>4222</v>
      </c>
      <c r="G265" s="367" t="s">
        <v>4217</v>
      </c>
      <c r="H265" s="367" t="s">
        <v>3802</v>
      </c>
      <c r="I265" s="367" t="s">
        <v>3802</v>
      </c>
      <c r="J265" s="422"/>
      <c r="K265" s="422"/>
      <c r="L265" s="429" t="s">
        <v>3799</v>
      </c>
    </row>
    <row r="266" spans="1:12" s="362" customFormat="1" ht="13.2">
      <c r="A266" s="364">
        <v>258</v>
      </c>
      <c r="B266" s="365" t="s">
        <v>4313</v>
      </c>
      <c r="C266" s="426" t="s">
        <v>4314</v>
      </c>
      <c r="D266" s="427" t="s">
        <v>279</v>
      </c>
      <c r="E266" s="364" t="s">
        <v>30</v>
      </c>
      <c r="F266" s="365" t="s">
        <v>4315</v>
      </c>
      <c r="G266" s="367" t="s">
        <v>4217</v>
      </c>
      <c r="H266" s="367" t="s">
        <v>3802</v>
      </c>
      <c r="I266" s="367" t="s">
        <v>3802</v>
      </c>
      <c r="J266" s="367" t="s">
        <v>3802</v>
      </c>
      <c r="K266" s="367"/>
      <c r="L266" s="429" t="s">
        <v>3799</v>
      </c>
    </row>
    <row r="267" spans="1:12" s="362" customFormat="1" ht="13.2">
      <c r="A267" s="364">
        <v>259</v>
      </c>
      <c r="B267" s="365" t="s">
        <v>4215</v>
      </c>
      <c r="C267" s="426" t="s">
        <v>597</v>
      </c>
      <c r="D267" s="427" t="s">
        <v>303</v>
      </c>
      <c r="E267" s="364" t="s">
        <v>30</v>
      </c>
      <c r="F267" s="365" t="s">
        <v>4216</v>
      </c>
      <c r="G267" s="367" t="s">
        <v>4217</v>
      </c>
      <c r="H267" s="367"/>
      <c r="I267" s="422"/>
      <c r="J267" s="422" t="s">
        <v>3802</v>
      </c>
      <c r="K267" s="422"/>
      <c r="L267" s="429" t="s">
        <v>3801</v>
      </c>
    </row>
    <row r="268" spans="1:12" s="362" customFormat="1" ht="13.2">
      <c r="A268" s="364">
        <v>260</v>
      </c>
      <c r="B268" s="365" t="s">
        <v>4218</v>
      </c>
      <c r="C268" s="426" t="s">
        <v>1184</v>
      </c>
      <c r="D268" s="427" t="s">
        <v>4219</v>
      </c>
      <c r="E268" s="364" t="s">
        <v>30</v>
      </c>
      <c r="F268" s="365" t="s">
        <v>1056</v>
      </c>
      <c r="G268" s="367" t="s">
        <v>4217</v>
      </c>
      <c r="H268" s="367" t="s">
        <v>3802</v>
      </c>
      <c r="I268" s="367" t="s">
        <v>3802</v>
      </c>
      <c r="J268" s="367" t="s">
        <v>3802</v>
      </c>
      <c r="K268" s="367"/>
      <c r="L268" s="429" t="s">
        <v>3799</v>
      </c>
    </row>
    <row r="269" spans="1:12" s="362" customFormat="1" ht="13.2">
      <c r="A269" s="364">
        <v>261</v>
      </c>
      <c r="B269" s="365" t="s">
        <v>77</v>
      </c>
      <c r="C269" s="426" t="s">
        <v>78</v>
      </c>
      <c r="D269" s="427" t="s">
        <v>79</v>
      </c>
      <c r="E269" s="364" t="s">
        <v>30</v>
      </c>
      <c r="F269" s="365" t="s">
        <v>80</v>
      </c>
      <c r="G269" s="367" t="s">
        <v>130</v>
      </c>
      <c r="H269" s="367" t="s">
        <v>3802</v>
      </c>
      <c r="I269" s="367" t="s">
        <v>3802</v>
      </c>
      <c r="J269" s="367" t="s">
        <v>3802</v>
      </c>
      <c r="K269" s="367"/>
      <c r="L269" s="429" t="s">
        <v>3799</v>
      </c>
    </row>
    <row r="270" spans="1:12" s="362" customFormat="1" ht="13.2">
      <c r="A270" s="364">
        <v>262</v>
      </c>
      <c r="B270" s="365" t="s">
        <v>93</v>
      </c>
      <c r="C270" s="426" t="s">
        <v>94</v>
      </c>
      <c r="D270" s="427" t="s">
        <v>95</v>
      </c>
      <c r="E270" s="364" t="s">
        <v>30</v>
      </c>
      <c r="F270" s="365" t="s">
        <v>96</v>
      </c>
      <c r="G270" s="367" t="s">
        <v>130</v>
      </c>
      <c r="H270" s="367" t="s">
        <v>3802</v>
      </c>
      <c r="I270" s="367" t="s">
        <v>3802</v>
      </c>
      <c r="J270" s="367" t="s">
        <v>3802</v>
      </c>
      <c r="K270" s="367"/>
      <c r="L270" s="429" t="s">
        <v>3799</v>
      </c>
    </row>
    <row r="271" spans="1:12" s="362" customFormat="1" ht="13.2">
      <c r="A271" s="364">
        <v>263</v>
      </c>
      <c r="B271" s="365" t="s">
        <v>108</v>
      </c>
      <c r="C271" s="426" t="s">
        <v>109</v>
      </c>
      <c r="D271" s="427" t="s">
        <v>110</v>
      </c>
      <c r="E271" s="364" t="s">
        <v>30</v>
      </c>
      <c r="F271" s="365" t="s">
        <v>111</v>
      </c>
      <c r="G271" s="367" t="s">
        <v>130</v>
      </c>
      <c r="H271" s="367" t="s">
        <v>3802</v>
      </c>
      <c r="I271" s="367" t="s">
        <v>3802</v>
      </c>
      <c r="J271" s="367" t="s">
        <v>3802</v>
      </c>
      <c r="K271" s="367"/>
      <c r="L271" s="429" t="s">
        <v>3799</v>
      </c>
    </row>
    <row r="272" spans="1:12" s="362" customFormat="1" ht="13.2">
      <c r="A272" s="364">
        <v>264</v>
      </c>
      <c r="B272" s="365" t="s">
        <v>112</v>
      </c>
      <c r="C272" s="426" t="s">
        <v>113</v>
      </c>
      <c r="D272" s="427" t="s">
        <v>114</v>
      </c>
      <c r="E272" s="364" t="s">
        <v>30</v>
      </c>
      <c r="F272" s="365" t="s">
        <v>115</v>
      </c>
      <c r="G272" s="367" t="s">
        <v>130</v>
      </c>
      <c r="H272" s="367" t="s">
        <v>3802</v>
      </c>
      <c r="I272" s="367" t="s">
        <v>3802</v>
      </c>
      <c r="J272" s="367" t="s">
        <v>3802</v>
      </c>
      <c r="K272" s="367"/>
      <c r="L272" s="429" t="s">
        <v>3799</v>
      </c>
    </row>
    <row r="273" spans="1:12" s="362" customFormat="1" ht="13.2">
      <c r="A273" s="364">
        <v>265</v>
      </c>
      <c r="B273" s="365" t="s">
        <v>125</v>
      </c>
      <c r="C273" s="426" t="s">
        <v>126</v>
      </c>
      <c r="D273" s="427" t="s">
        <v>127</v>
      </c>
      <c r="E273" s="364" t="s">
        <v>30</v>
      </c>
      <c r="F273" s="365" t="s">
        <v>128</v>
      </c>
      <c r="G273" s="367" t="s">
        <v>130</v>
      </c>
      <c r="H273" s="367" t="s">
        <v>3802</v>
      </c>
      <c r="I273" s="367" t="s">
        <v>3802</v>
      </c>
      <c r="J273" s="367" t="s">
        <v>3802</v>
      </c>
      <c r="K273" s="367"/>
      <c r="L273" s="429" t="s">
        <v>3799</v>
      </c>
    </row>
    <row r="274" spans="1:12" s="362" customFormat="1" ht="13.2">
      <c r="A274" s="364">
        <v>266</v>
      </c>
      <c r="B274" s="365" t="s">
        <v>149</v>
      </c>
      <c r="C274" s="426" t="s">
        <v>150</v>
      </c>
      <c r="D274" s="427" t="s">
        <v>151</v>
      </c>
      <c r="E274" s="364" t="s">
        <v>30</v>
      </c>
      <c r="F274" s="365" t="s">
        <v>152</v>
      </c>
      <c r="G274" s="367" t="s">
        <v>240</v>
      </c>
      <c r="H274" s="367" t="s">
        <v>3802</v>
      </c>
      <c r="I274" s="367" t="s">
        <v>3802</v>
      </c>
      <c r="J274" s="367" t="s">
        <v>3802</v>
      </c>
      <c r="K274" s="367"/>
      <c r="L274" s="429" t="s">
        <v>3799</v>
      </c>
    </row>
    <row r="275" spans="1:12" s="362" customFormat="1" ht="13.2">
      <c r="A275" s="364">
        <v>267</v>
      </c>
      <c r="B275" s="365" t="s">
        <v>167</v>
      </c>
      <c r="C275" s="426" t="s">
        <v>90</v>
      </c>
      <c r="D275" s="427" t="s">
        <v>168</v>
      </c>
      <c r="E275" s="364" t="s">
        <v>30</v>
      </c>
      <c r="F275" s="365" t="s">
        <v>169</v>
      </c>
      <c r="G275" s="367" t="s">
        <v>240</v>
      </c>
      <c r="H275" s="367" t="s">
        <v>3802</v>
      </c>
      <c r="I275" s="422"/>
      <c r="J275" s="422"/>
      <c r="K275" s="422"/>
      <c r="L275" s="429" t="s">
        <v>3799</v>
      </c>
    </row>
    <row r="276" spans="1:12" s="362" customFormat="1" ht="13.2">
      <c r="A276" s="364">
        <v>268</v>
      </c>
      <c r="B276" s="365" t="s">
        <v>185</v>
      </c>
      <c r="C276" s="426" t="s">
        <v>186</v>
      </c>
      <c r="D276" s="427" t="s">
        <v>30</v>
      </c>
      <c r="E276" s="364" t="s">
        <v>30</v>
      </c>
      <c r="F276" s="365" t="s">
        <v>187</v>
      </c>
      <c r="G276" s="367" t="s">
        <v>240</v>
      </c>
      <c r="H276" s="367" t="s">
        <v>3802</v>
      </c>
      <c r="I276" s="422"/>
      <c r="J276" s="422"/>
      <c r="K276" s="422"/>
      <c r="L276" s="429" t="s">
        <v>3799</v>
      </c>
    </row>
    <row r="277" spans="1:12" s="362" customFormat="1" ht="13.2">
      <c r="A277" s="364">
        <v>269</v>
      </c>
      <c r="B277" s="365" t="s">
        <v>241</v>
      </c>
      <c r="C277" s="426" t="s">
        <v>242</v>
      </c>
      <c r="D277" s="427" t="s">
        <v>243</v>
      </c>
      <c r="E277" s="364" t="s">
        <v>30</v>
      </c>
      <c r="F277" s="365" t="s">
        <v>244</v>
      </c>
      <c r="G277" s="367" t="s">
        <v>316</v>
      </c>
      <c r="H277" s="367"/>
      <c r="I277" s="422" t="s">
        <v>3802</v>
      </c>
      <c r="J277" s="422" t="s">
        <v>3802</v>
      </c>
      <c r="K277" s="422"/>
      <c r="L277" s="429" t="s">
        <v>3800</v>
      </c>
    </row>
    <row r="278" spans="1:12" s="362" customFormat="1" ht="13.2">
      <c r="A278" s="364">
        <v>270</v>
      </c>
      <c r="B278" s="365" t="s">
        <v>252</v>
      </c>
      <c r="C278" s="426" t="s">
        <v>253</v>
      </c>
      <c r="D278" s="427" t="s">
        <v>254</v>
      </c>
      <c r="E278" s="364" t="s">
        <v>30</v>
      </c>
      <c r="F278" s="365" t="s">
        <v>111</v>
      </c>
      <c r="G278" s="367" t="s">
        <v>316</v>
      </c>
      <c r="H278" s="367" t="s">
        <v>3802</v>
      </c>
      <c r="I278" s="367" t="s">
        <v>3802</v>
      </c>
      <c r="J278" s="367" t="s">
        <v>3802</v>
      </c>
      <c r="K278" s="367"/>
      <c r="L278" s="429" t="s">
        <v>3799</v>
      </c>
    </row>
    <row r="279" spans="1:12" s="362" customFormat="1" ht="13.2">
      <c r="A279" s="364">
        <v>271</v>
      </c>
      <c r="B279" s="365" t="s">
        <v>255</v>
      </c>
      <c r="C279" s="426" t="s">
        <v>256</v>
      </c>
      <c r="D279" s="427" t="s">
        <v>59</v>
      </c>
      <c r="E279" s="364" t="s">
        <v>30</v>
      </c>
      <c r="F279" s="365" t="s">
        <v>257</v>
      </c>
      <c r="G279" s="367" t="s">
        <v>316</v>
      </c>
      <c r="H279" s="367" t="s">
        <v>3802</v>
      </c>
      <c r="I279" s="367" t="s">
        <v>3802</v>
      </c>
      <c r="J279" s="367" t="s">
        <v>3802</v>
      </c>
      <c r="K279" s="367"/>
      <c r="L279" s="429" t="s">
        <v>3799</v>
      </c>
    </row>
    <row r="280" spans="1:12" s="362" customFormat="1" ht="13.2">
      <c r="A280" s="364">
        <v>272</v>
      </c>
      <c r="B280" s="365" t="s">
        <v>265</v>
      </c>
      <c r="C280" s="426" t="s">
        <v>266</v>
      </c>
      <c r="D280" s="427" t="s">
        <v>151</v>
      </c>
      <c r="E280" s="364" t="s">
        <v>30</v>
      </c>
      <c r="F280" s="365" t="s">
        <v>267</v>
      </c>
      <c r="G280" s="367" t="s">
        <v>316</v>
      </c>
      <c r="H280" s="367" t="s">
        <v>3802</v>
      </c>
      <c r="I280" s="367" t="s">
        <v>3802</v>
      </c>
      <c r="J280" s="367" t="s">
        <v>3802</v>
      </c>
      <c r="K280" s="367"/>
      <c r="L280" s="429" t="s">
        <v>3799</v>
      </c>
    </row>
    <row r="281" spans="1:12" s="362" customFormat="1" ht="13.2">
      <c r="A281" s="364">
        <v>273</v>
      </c>
      <c r="B281" s="365" t="s">
        <v>274</v>
      </c>
      <c r="C281" s="426" t="s">
        <v>275</v>
      </c>
      <c r="D281" s="427" t="s">
        <v>175</v>
      </c>
      <c r="E281" s="364" t="s">
        <v>30</v>
      </c>
      <c r="F281" s="365" t="s">
        <v>276</v>
      </c>
      <c r="G281" s="367" t="s">
        <v>316</v>
      </c>
      <c r="H281" s="367" t="s">
        <v>3802</v>
      </c>
      <c r="I281" s="367" t="s">
        <v>3802</v>
      </c>
      <c r="J281" s="367" t="s">
        <v>3802</v>
      </c>
      <c r="K281" s="367"/>
      <c r="L281" s="429" t="s">
        <v>3799</v>
      </c>
    </row>
    <row r="282" spans="1:12" s="362" customFormat="1" ht="13.2">
      <c r="A282" s="364">
        <v>274</v>
      </c>
      <c r="B282" s="365" t="s">
        <v>331</v>
      </c>
      <c r="C282" s="426" t="s">
        <v>332</v>
      </c>
      <c r="D282" s="427" t="s">
        <v>333</v>
      </c>
      <c r="E282" s="364" t="s">
        <v>30</v>
      </c>
      <c r="F282" s="365" t="s">
        <v>334</v>
      </c>
      <c r="G282" s="367" t="s">
        <v>489</v>
      </c>
      <c r="H282" s="367" t="s">
        <v>3802</v>
      </c>
      <c r="I282" s="367" t="s">
        <v>3802</v>
      </c>
      <c r="J282" s="367" t="s">
        <v>3802</v>
      </c>
      <c r="K282" s="367"/>
      <c r="L282" s="429" t="s">
        <v>3799</v>
      </c>
    </row>
    <row r="283" spans="1:12" s="362" customFormat="1" ht="13.2">
      <c r="A283" s="364">
        <v>275</v>
      </c>
      <c r="B283" s="365" t="s">
        <v>353</v>
      </c>
      <c r="C283" s="426" t="s">
        <v>354</v>
      </c>
      <c r="D283" s="427" t="s">
        <v>355</v>
      </c>
      <c r="E283" s="364" t="s">
        <v>30</v>
      </c>
      <c r="F283" s="365" t="s">
        <v>356</v>
      </c>
      <c r="G283" s="367" t="s">
        <v>489</v>
      </c>
      <c r="H283" s="367" t="s">
        <v>3802</v>
      </c>
      <c r="I283" s="367" t="s">
        <v>3802</v>
      </c>
      <c r="J283" s="367" t="s">
        <v>3802</v>
      </c>
      <c r="K283" s="367"/>
      <c r="L283" s="429" t="s">
        <v>3799</v>
      </c>
    </row>
    <row r="284" spans="1:12" s="362" customFormat="1" ht="13.2">
      <c r="A284" s="364">
        <v>276</v>
      </c>
      <c r="B284" s="365" t="s">
        <v>377</v>
      </c>
      <c r="C284" s="426" t="s">
        <v>378</v>
      </c>
      <c r="D284" s="427" t="s">
        <v>151</v>
      </c>
      <c r="E284" s="364" t="s">
        <v>30</v>
      </c>
      <c r="F284" s="365" t="s">
        <v>379</v>
      </c>
      <c r="G284" s="367" t="s">
        <v>489</v>
      </c>
      <c r="H284" s="367" t="s">
        <v>3802</v>
      </c>
      <c r="I284" s="367" t="s">
        <v>3802</v>
      </c>
      <c r="J284" s="367" t="s">
        <v>3802</v>
      </c>
      <c r="K284" s="367"/>
      <c r="L284" s="429" t="s">
        <v>3799</v>
      </c>
    </row>
    <row r="285" spans="1:12" s="362" customFormat="1" ht="13.2">
      <c r="A285" s="364">
        <v>277</v>
      </c>
      <c r="B285" s="365" t="s">
        <v>409</v>
      </c>
      <c r="C285" s="426" t="s">
        <v>410</v>
      </c>
      <c r="D285" s="427" t="s">
        <v>197</v>
      </c>
      <c r="E285" s="364" t="s">
        <v>30</v>
      </c>
      <c r="F285" s="365" t="s">
        <v>411</v>
      </c>
      <c r="G285" s="367" t="s">
        <v>489</v>
      </c>
      <c r="H285" s="367" t="s">
        <v>3802</v>
      </c>
      <c r="I285" s="367" t="s">
        <v>3802</v>
      </c>
      <c r="J285" s="367" t="s">
        <v>3802</v>
      </c>
      <c r="K285" s="367"/>
      <c r="L285" s="429" t="s">
        <v>3799</v>
      </c>
    </row>
    <row r="286" spans="1:12" s="362" customFormat="1" ht="13.2">
      <c r="A286" s="364">
        <v>278</v>
      </c>
      <c r="B286" s="365" t="s">
        <v>420</v>
      </c>
      <c r="C286" s="426" t="s">
        <v>421</v>
      </c>
      <c r="D286" s="427" t="s">
        <v>106</v>
      </c>
      <c r="E286" s="364" t="s">
        <v>30</v>
      </c>
      <c r="F286" s="365" t="s">
        <v>422</v>
      </c>
      <c r="G286" s="367" t="s">
        <v>489</v>
      </c>
      <c r="H286" s="367"/>
      <c r="I286" s="422"/>
      <c r="J286" s="422" t="s">
        <v>3802</v>
      </c>
      <c r="K286" s="422"/>
      <c r="L286" s="429" t="s">
        <v>3801</v>
      </c>
    </row>
    <row r="287" spans="1:12" s="362" customFormat="1" ht="13.2">
      <c r="A287" s="364">
        <v>279</v>
      </c>
      <c r="B287" s="365" t="s">
        <v>423</v>
      </c>
      <c r="C287" s="426" t="s">
        <v>424</v>
      </c>
      <c r="D287" s="427" t="s">
        <v>425</v>
      </c>
      <c r="E287" s="364" t="s">
        <v>30</v>
      </c>
      <c r="F287" s="365" t="s">
        <v>426</v>
      </c>
      <c r="G287" s="367" t="s">
        <v>489</v>
      </c>
      <c r="H287" s="367" t="s">
        <v>3802</v>
      </c>
      <c r="I287" s="422" t="s">
        <v>3802</v>
      </c>
      <c r="J287" s="422"/>
      <c r="K287" s="422"/>
      <c r="L287" s="429" t="s">
        <v>3799</v>
      </c>
    </row>
    <row r="288" spans="1:12" s="362" customFormat="1" ht="13.2">
      <c r="A288" s="364">
        <v>280</v>
      </c>
      <c r="B288" s="365" t="s">
        <v>435</v>
      </c>
      <c r="C288" s="426" t="s">
        <v>436</v>
      </c>
      <c r="D288" s="427" t="s">
        <v>225</v>
      </c>
      <c r="E288" s="364" t="s">
        <v>30</v>
      </c>
      <c r="F288" s="365" t="s">
        <v>437</v>
      </c>
      <c r="G288" s="367" t="s">
        <v>489</v>
      </c>
      <c r="H288" s="367" t="s">
        <v>3802</v>
      </c>
      <c r="I288" s="367" t="s">
        <v>3802</v>
      </c>
      <c r="J288" s="367" t="s">
        <v>3802</v>
      </c>
      <c r="K288" s="367"/>
      <c r="L288" s="429" t="s">
        <v>3799</v>
      </c>
    </row>
    <row r="289" spans="1:12" s="362" customFormat="1" ht="13.2">
      <c r="A289" s="364">
        <v>281</v>
      </c>
      <c r="B289" s="365" t="s">
        <v>446</v>
      </c>
      <c r="C289" s="426" t="s">
        <v>135</v>
      </c>
      <c r="D289" s="427" t="s">
        <v>447</v>
      </c>
      <c r="E289" s="364" t="s">
        <v>30</v>
      </c>
      <c r="F289" s="365" t="s">
        <v>448</v>
      </c>
      <c r="G289" s="367" t="s">
        <v>489</v>
      </c>
      <c r="H289" s="367" t="s">
        <v>3802</v>
      </c>
      <c r="I289" s="367" t="s">
        <v>3802</v>
      </c>
      <c r="J289" s="367" t="s">
        <v>3802</v>
      </c>
      <c r="K289" s="367"/>
      <c r="L289" s="429" t="s">
        <v>3799</v>
      </c>
    </row>
    <row r="290" spans="1:12" s="362" customFormat="1" ht="13.2">
      <c r="A290" s="364">
        <v>282</v>
      </c>
      <c r="B290" s="365" t="s">
        <v>453</v>
      </c>
      <c r="C290" s="426" t="s">
        <v>454</v>
      </c>
      <c r="D290" s="427" t="s">
        <v>235</v>
      </c>
      <c r="E290" s="364" t="s">
        <v>30</v>
      </c>
      <c r="F290" s="365" t="s">
        <v>382</v>
      </c>
      <c r="G290" s="367" t="s">
        <v>489</v>
      </c>
      <c r="H290" s="367" t="s">
        <v>3802</v>
      </c>
      <c r="I290" s="422"/>
      <c r="J290" s="422"/>
      <c r="K290" s="422"/>
      <c r="L290" s="429" t="s">
        <v>3799</v>
      </c>
    </row>
    <row r="291" spans="1:12" s="362" customFormat="1" ht="13.2">
      <c r="A291" s="364">
        <v>283</v>
      </c>
      <c r="B291" s="365" t="s">
        <v>472</v>
      </c>
      <c r="C291" s="426" t="s">
        <v>473</v>
      </c>
      <c r="D291" s="427" t="s">
        <v>474</v>
      </c>
      <c r="E291" s="364" t="s">
        <v>30</v>
      </c>
      <c r="F291" s="365" t="s">
        <v>475</v>
      </c>
      <c r="G291" s="367" t="s">
        <v>489</v>
      </c>
      <c r="H291" s="367"/>
      <c r="I291" s="422" t="s">
        <v>3802</v>
      </c>
      <c r="J291" s="422" t="s">
        <v>3802</v>
      </c>
      <c r="K291" s="422"/>
      <c r="L291" s="429" t="s">
        <v>3800</v>
      </c>
    </row>
    <row r="292" spans="1:12" s="362" customFormat="1" ht="13.2">
      <c r="A292" s="364">
        <v>284</v>
      </c>
      <c r="B292" s="365" t="s">
        <v>479</v>
      </c>
      <c r="C292" s="426" t="s">
        <v>480</v>
      </c>
      <c r="D292" s="427" t="s">
        <v>127</v>
      </c>
      <c r="E292" s="364" t="s">
        <v>30</v>
      </c>
      <c r="F292" s="365" t="s">
        <v>481</v>
      </c>
      <c r="G292" s="367" t="s">
        <v>489</v>
      </c>
      <c r="H292" s="367" t="s">
        <v>3802</v>
      </c>
      <c r="I292" s="367" t="s">
        <v>3802</v>
      </c>
      <c r="J292" s="367" t="s">
        <v>3802</v>
      </c>
      <c r="K292" s="367"/>
      <c r="L292" s="429" t="s">
        <v>3799</v>
      </c>
    </row>
    <row r="293" spans="1:12" s="362" customFormat="1" ht="13.2">
      <c r="A293" s="364">
        <v>285</v>
      </c>
      <c r="B293" s="365" t="s">
        <v>508</v>
      </c>
      <c r="C293" s="426" t="s">
        <v>282</v>
      </c>
      <c r="D293" s="427" t="s">
        <v>52</v>
      </c>
      <c r="E293" s="364" t="s">
        <v>30</v>
      </c>
      <c r="F293" s="365" t="s">
        <v>257</v>
      </c>
      <c r="G293" s="367" t="s">
        <v>650</v>
      </c>
      <c r="H293" s="367"/>
      <c r="I293" s="422"/>
      <c r="J293" s="422" t="s">
        <v>3802</v>
      </c>
      <c r="K293" s="422"/>
      <c r="L293" s="429" t="s">
        <v>3801</v>
      </c>
    </row>
    <row r="294" spans="1:12" s="362" customFormat="1" ht="13.2">
      <c r="A294" s="364">
        <v>286</v>
      </c>
      <c r="B294" s="365" t="s">
        <v>509</v>
      </c>
      <c r="C294" s="426" t="s">
        <v>510</v>
      </c>
      <c r="D294" s="427" t="s">
        <v>511</v>
      </c>
      <c r="E294" s="364" t="s">
        <v>30</v>
      </c>
      <c r="F294" s="365" t="s">
        <v>512</v>
      </c>
      <c r="G294" s="367" t="s">
        <v>650</v>
      </c>
      <c r="H294" s="367" t="s">
        <v>3802</v>
      </c>
      <c r="I294" s="422"/>
      <c r="J294" s="422"/>
      <c r="K294" s="422"/>
      <c r="L294" s="429" t="s">
        <v>3799</v>
      </c>
    </row>
    <row r="295" spans="1:12" s="362" customFormat="1" ht="13.2">
      <c r="A295" s="364">
        <v>287</v>
      </c>
      <c r="B295" s="365" t="s">
        <v>531</v>
      </c>
      <c r="C295" s="426" t="s">
        <v>90</v>
      </c>
      <c r="D295" s="427" t="s">
        <v>532</v>
      </c>
      <c r="E295" s="364" t="s">
        <v>30</v>
      </c>
      <c r="F295" s="365" t="s">
        <v>158</v>
      </c>
      <c r="G295" s="367" t="s">
        <v>650</v>
      </c>
      <c r="H295" s="367" t="s">
        <v>3802</v>
      </c>
      <c r="I295" s="422"/>
      <c r="J295" s="422"/>
      <c r="K295" s="422"/>
      <c r="L295" s="429" t="s">
        <v>3799</v>
      </c>
    </row>
    <row r="296" spans="1:12" s="362" customFormat="1" ht="13.2">
      <c r="A296" s="364">
        <v>288</v>
      </c>
      <c r="B296" s="365" t="s">
        <v>548</v>
      </c>
      <c r="C296" s="426" t="s">
        <v>549</v>
      </c>
      <c r="D296" s="427" t="s">
        <v>75</v>
      </c>
      <c r="E296" s="364" t="s">
        <v>30</v>
      </c>
      <c r="F296" s="365" t="s">
        <v>550</v>
      </c>
      <c r="G296" s="367" t="s">
        <v>650</v>
      </c>
      <c r="H296" s="367" t="s">
        <v>3802</v>
      </c>
      <c r="I296" s="367" t="s">
        <v>3802</v>
      </c>
      <c r="J296" s="367" t="s">
        <v>3802</v>
      </c>
      <c r="K296" s="367"/>
      <c r="L296" s="429" t="s">
        <v>3799</v>
      </c>
    </row>
    <row r="297" spans="1:12" s="362" customFormat="1" ht="13.2">
      <c r="A297" s="364">
        <v>289</v>
      </c>
      <c r="B297" s="365" t="s">
        <v>557</v>
      </c>
      <c r="C297" s="426" t="s">
        <v>558</v>
      </c>
      <c r="D297" s="427" t="s">
        <v>83</v>
      </c>
      <c r="E297" s="364" t="s">
        <v>30</v>
      </c>
      <c r="F297" s="365" t="s">
        <v>559</v>
      </c>
      <c r="G297" s="367" t="s">
        <v>650</v>
      </c>
      <c r="H297" s="367" t="s">
        <v>3802</v>
      </c>
      <c r="I297" s="422"/>
      <c r="J297" s="422"/>
      <c r="K297" s="422"/>
      <c r="L297" s="429" t="s">
        <v>3799</v>
      </c>
    </row>
    <row r="298" spans="1:12" s="362" customFormat="1" ht="13.2">
      <c r="A298" s="364">
        <v>290</v>
      </c>
      <c r="B298" s="365" t="s">
        <v>560</v>
      </c>
      <c r="C298" s="426" t="s">
        <v>561</v>
      </c>
      <c r="D298" s="427" t="s">
        <v>168</v>
      </c>
      <c r="E298" s="364" t="s">
        <v>30</v>
      </c>
      <c r="F298" s="365" t="s">
        <v>124</v>
      </c>
      <c r="G298" s="367" t="s">
        <v>650</v>
      </c>
      <c r="H298" s="367" t="s">
        <v>3802</v>
      </c>
      <c r="I298" s="367" t="s">
        <v>3802</v>
      </c>
      <c r="J298" s="367" t="s">
        <v>3802</v>
      </c>
      <c r="K298" s="367"/>
      <c r="L298" s="429" t="s">
        <v>3799</v>
      </c>
    </row>
    <row r="299" spans="1:12" s="362" customFormat="1" ht="13.2">
      <c r="A299" s="364">
        <v>291</v>
      </c>
      <c r="B299" s="365" t="s">
        <v>596</v>
      </c>
      <c r="C299" s="426" t="s">
        <v>597</v>
      </c>
      <c r="D299" s="427" t="s">
        <v>95</v>
      </c>
      <c r="E299" s="364" t="s">
        <v>30</v>
      </c>
      <c r="F299" s="365" t="s">
        <v>47</v>
      </c>
      <c r="G299" s="367" t="s">
        <v>650</v>
      </c>
      <c r="H299" s="367"/>
      <c r="I299" s="422"/>
      <c r="J299" s="422" t="s">
        <v>3802</v>
      </c>
      <c r="K299" s="422"/>
      <c r="L299" s="429" t="s">
        <v>3801</v>
      </c>
    </row>
    <row r="300" spans="1:12" s="362" customFormat="1" ht="13.2">
      <c r="A300" s="364">
        <v>292</v>
      </c>
      <c r="B300" s="365" t="s">
        <v>609</v>
      </c>
      <c r="C300" s="426" t="s">
        <v>610</v>
      </c>
      <c r="D300" s="427" t="s">
        <v>298</v>
      </c>
      <c r="E300" s="364" t="s">
        <v>30</v>
      </c>
      <c r="F300" s="365" t="s">
        <v>359</v>
      </c>
      <c r="G300" s="367" t="s">
        <v>650</v>
      </c>
      <c r="H300" s="367" t="s">
        <v>3802</v>
      </c>
      <c r="I300" s="367" t="s">
        <v>3802</v>
      </c>
      <c r="J300" s="367" t="s">
        <v>3802</v>
      </c>
      <c r="K300" s="367"/>
      <c r="L300" s="429" t="s">
        <v>3799</v>
      </c>
    </row>
    <row r="301" spans="1:12" s="362" customFormat="1" ht="13.2">
      <c r="A301" s="364">
        <v>293</v>
      </c>
      <c r="B301" s="365" t="s">
        <v>644</v>
      </c>
      <c r="C301" s="426" t="s">
        <v>189</v>
      </c>
      <c r="D301" s="427" t="s">
        <v>471</v>
      </c>
      <c r="E301" s="364" t="s">
        <v>30</v>
      </c>
      <c r="F301" s="365" t="s">
        <v>645</v>
      </c>
      <c r="G301" s="367" t="s">
        <v>650</v>
      </c>
      <c r="H301" s="367" t="s">
        <v>3802</v>
      </c>
      <c r="I301" s="367" t="s">
        <v>3802</v>
      </c>
      <c r="J301" s="367" t="s">
        <v>3802</v>
      </c>
      <c r="K301" s="367"/>
      <c r="L301" s="429" t="s">
        <v>3799</v>
      </c>
    </row>
    <row r="302" spans="1:12" s="362" customFormat="1" ht="13.2">
      <c r="A302" s="364">
        <v>294</v>
      </c>
      <c r="B302" s="365" t="s">
        <v>669</v>
      </c>
      <c r="C302" s="426" t="s">
        <v>670</v>
      </c>
      <c r="D302" s="427" t="s">
        <v>139</v>
      </c>
      <c r="E302" s="364" t="s">
        <v>30</v>
      </c>
      <c r="F302" s="365" t="s">
        <v>671</v>
      </c>
      <c r="G302" s="367" t="s">
        <v>690</v>
      </c>
      <c r="H302" s="367" t="s">
        <v>3802</v>
      </c>
      <c r="I302" s="367" t="s">
        <v>3802</v>
      </c>
      <c r="J302" s="367" t="s">
        <v>3802</v>
      </c>
      <c r="K302" s="367"/>
      <c r="L302" s="429" t="s">
        <v>3799</v>
      </c>
    </row>
    <row r="303" spans="1:12" s="362" customFormat="1" ht="13.2">
      <c r="A303" s="364">
        <v>295</v>
      </c>
      <c r="B303" s="365" t="s">
        <v>672</v>
      </c>
      <c r="C303" s="426" t="s">
        <v>673</v>
      </c>
      <c r="D303" s="427" t="s">
        <v>151</v>
      </c>
      <c r="E303" s="364" t="s">
        <v>30</v>
      </c>
      <c r="F303" s="365" t="s">
        <v>674</v>
      </c>
      <c r="G303" s="367" t="s">
        <v>690</v>
      </c>
      <c r="H303" s="367" t="s">
        <v>3802</v>
      </c>
      <c r="I303" s="367" t="s">
        <v>3802</v>
      </c>
      <c r="J303" s="367" t="s">
        <v>3802</v>
      </c>
      <c r="K303" s="367"/>
      <c r="L303" s="429" t="s">
        <v>3799</v>
      </c>
    </row>
    <row r="304" spans="1:12" s="362" customFormat="1" ht="13.2">
      <c r="A304" s="364">
        <v>296</v>
      </c>
      <c r="B304" s="365" t="s">
        <v>675</v>
      </c>
      <c r="C304" s="426" t="s">
        <v>90</v>
      </c>
      <c r="D304" s="427" t="s">
        <v>425</v>
      </c>
      <c r="E304" s="364" t="s">
        <v>30</v>
      </c>
      <c r="F304" s="365" t="s">
        <v>676</v>
      </c>
      <c r="G304" s="367" t="s">
        <v>690</v>
      </c>
      <c r="H304" s="367" t="s">
        <v>3802</v>
      </c>
      <c r="I304" s="367" t="s">
        <v>3802</v>
      </c>
      <c r="J304" s="367" t="s">
        <v>3802</v>
      </c>
      <c r="K304" s="367"/>
      <c r="L304" s="429" t="s">
        <v>3799</v>
      </c>
    </row>
    <row r="305" spans="1:12" s="362" customFormat="1" ht="13.2">
      <c r="A305" s="364">
        <v>297</v>
      </c>
      <c r="B305" s="365" t="s">
        <v>684</v>
      </c>
      <c r="C305" s="426" t="s">
        <v>685</v>
      </c>
      <c r="D305" s="427" t="s">
        <v>231</v>
      </c>
      <c r="E305" s="364" t="s">
        <v>30</v>
      </c>
      <c r="F305" s="365" t="s">
        <v>686</v>
      </c>
      <c r="G305" s="367" t="s">
        <v>690</v>
      </c>
      <c r="H305" s="367" t="s">
        <v>3802</v>
      </c>
      <c r="I305" s="367" t="s">
        <v>3802</v>
      </c>
      <c r="J305" s="367" t="s">
        <v>3802</v>
      </c>
      <c r="K305" s="367"/>
      <c r="L305" s="429" t="s">
        <v>3799</v>
      </c>
    </row>
    <row r="306" spans="1:12" s="362" customFormat="1" ht="13.2">
      <c r="A306" s="364">
        <v>298</v>
      </c>
      <c r="B306" s="365" t="s">
        <v>703</v>
      </c>
      <c r="C306" s="426" t="s">
        <v>704</v>
      </c>
      <c r="D306" s="427" t="s">
        <v>333</v>
      </c>
      <c r="E306" s="364" t="s">
        <v>30</v>
      </c>
      <c r="F306" s="365" t="s">
        <v>705</v>
      </c>
      <c r="G306" s="367" t="s">
        <v>804</v>
      </c>
      <c r="H306" s="367" t="s">
        <v>3802</v>
      </c>
      <c r="I306" s="367" t="s">
        <v>3802</v>
      </c>
      <c r="J306" s="367" t="s">
        <v>3802</v>
      </c>
      <c r="K306" s="367"/>
      <c r="L306" s="429" t="s">
        <v>3799</v>
      </c>
    </row>
    <row r="307" spans="1:12" s="362" customFormat="1" ht="13.2">
      <c r="A307" s="364">
        <v>299</v>
      </c>
      <c r="B307" s="365" t="s">
        <v>706</v>
      </c>
      <c r="C307" s="426" t="s">
        <v>707</v>
      </c>
      <c r="D307" s="427" t="s">
        <v>333</v>
      </c>
      <c r="E307" s="364" t="s">
        <v>30</v>
      </c>
      <c r="F307" s="365" t="s">
        <v>708</v>
      </c>
      <c r="G307" s="367" t="s">
        <v>804</v>
      </c>
      <c r="H307" s="367" t="s">
        <v>3802</v>
      </c>
      <c r="I307" s="422"/>
      <c r="J307" s="422" t="s">
        <v>3802</v>
      </c>
      <c r="K307" s="422"/>
      <c r="L307" s="429" t="s">
        <v>3799</v>
      </c>
    </row>
    <row r="308" spans="1:12" s="362" customFormat="1" ht="13.2">
      <c r="A308" s="364">
        <v>300</v>
      </c>
      <c r="B308" s="365" t="s">
        <v>709</v>
      </c>
      <c r="C308" s="426" t="s">
        <v>710</v>
      </c>
      <c r="D308" s="427" t="s">
        <v>333</v>
      </c>
      <c r="E308" s="364" t="s">
        <v>30</v>
      </c>
      <c r="F308" s="365" t="s">
        <v>488</v>
      </c>
      <c r="G308" s="367" t="s">
        <v>804</v>
      </c>
      <c r="H308" s="367"/>
      <c r="I308" s="422"/>
      <c r="J308" s="422" t="s">
        <v>3802</v>
      </c>
      <c r="K308" s="422"/>
      <c r="L308" s="429" t="s">
        <v>3801</v>
      </c>
    </row>
    <row r="309" spans="1:12" s="362" customFormat="1" ht="13.2">
      <c r="A309" s="364">
        <v>301</v>
      </c>
      <c r="B309" s="365" t="s">
        <v>729</v>
      </c>
      <c r="C309" s="426" t="s">
        <v>730</v>
      </c>
      <c r="D309" s="427" t="s">
        <v>151</v>
      </c>
      <c r="E309" s="364" t="s">
        <v>30</v>
      </c>
      <c r="F309" s="365" t="s">
        <v>731</v>
      </c>
      <c r="G309" s="367" t="s">
        <v>804</v>
      </c>
      <c r="H309" s="367" t="s">
        <v>3802</v>
      </c>
      <c r="I309" s="422"/>
      <c r="J309" s="422"/>
      <c r="K309" s="422"/>
      <c r="L309" s="429" t="s">
        <v>3799</v>
      </c>
    </row>
    <row r="310" spans="1:12" s="362" customFormat="1" ht="13.2">
      <c r="A310" s="364">
        <v>302</v>
      </c>
      <c r="B310" s="365" t="s">
        <v>732</v>
      </c>
      <c r="C310" s="426" t="s">
        <v>586</v>
      </c>
      <c r="D310" s="427" t="s">
        <v>165</v>
      </c>
      <c r="E310" s="364" t="s">
        <v>30</v>
      </c>
      <c r="F310" s="365" t="s">
        <v>733</v>
      </c>
      <c r="G310" s="367" t="s">
        <v>804</v>
      </c>
      <c r="H310" s="367" t="s">
        <v>3802</v>
      </c>
      <c r="I310" s="422"/>
      <c r="J310" s="422"/>
      <c r="K310" s="422"/>
      <c r="L310" s="429" t="s">
        <v>3799</v>
      </c>
    </row>
    <row r="311" spans="1:12" s="362" customFormat="1" ht="13.2">
      <c r="A311" s="364">
        <v>303</v>
      </c>
      <c r="B311" s="365" t="s">
        <v>777</v>
      </c>
      <c r="C311" s="426" t="s">
        <v>778</v>
      </c>
      <c r="D311" s="427" t="s">
        <v>211</v>
      </c>
      <c r="E311" s="364" t="s">
        <v>30</v>
      </c>
      <c r="F311" s="365" t="s">
        <v>779</v>
      </c>
      <c r="G311" s="367" t="s">
        <v>804</v>
      </c>
      <c r="H311" s="367" t="s">
        <v>3802</v>
      </c>
      <c r="I311" s="367" t="s">
        <v>3802</v>
      </c>
      <c r="J311" s="367" t="s">
        <v>3802</v>
      </c>
      <c r="K311" s="367"/>
      <c r="L311" s="429" t="s">
        <v>3799</v>
      </c>
    </row>
    <row r="312" spans="1:12" s="362" customFormat="1" ht="13.2">
      <c r="A312" s="364">
        <v>304</v>
      </c>
      <c r="B312" s="365" t="s">
        <v>802</v>
      </c>
      <c r="C312" s="426" t="s">
        <v>803</v>
      </c>
      <c r="D312" s="427" t="s">
        <v>467</v>
      </c>
      <c r="E312" s="364" t="s">
        <v>30</v>
      </c>
      <c r="F312" s="365" t="s">
        <v>334</v>
      </c>
      <c r="G312" s="367" t="s">
        <v>804</v>
      </c>
      <c r="H312" s="367" t="s">
        <v>3802</v>
      </c>
      <c r="I312" s="422"/>
      <c r="J312" s="422"/>
      <c r="K312" s="422"/>
      <c r="L312" s="429" t="s">
        <v>3799</v>
      </c>
    </row>
    <row r="313" spans="1:12" s="362" customFormat="1" ht="13.2">
      <c r="A313" s="364">
        <v>305</v>
      </c>
      <c r="B313" s="365" t="s">
        <v>821</v>
      </c>
      <c r="C313" s="426" t="s">
        <v>822</v>
      </c>
      <c r="D313" s="427" t="s">
        <v>762</v>
      </c>
      <c r="E313" s="364" t="s">
        <v>30</v>
      </c>
      <c r="F313" s="365" t="s">
        <v>823</v>
      </c>
      <c r="G313" s="367" t="s">
        <v>841</v>
      </c>
      <c r="H313" s="367" t="s">
        <v>3802</v>
      </c>
      <c r="I313" s="367" t="s">
        <v>3802</v>
      </c>
      <c r="J313" s="367" t="s">
        <v>3802</v>
      </c>
      <c r="K313" s="367"/>
      <c r="L313" s="429" t="s">
        <v>3799</v>
      </c>
    </row>
    <row r="314" spans="1:12" s="362" customFormat="1" ht="13.2">
      <c r="A314" s="364">
        <v>306</v>
      </c>
      <c r="B314" s="365" t="s">
        <v>858</v>
      </c>
      <c r="C314" s="426" t="s">
        <v>859</v>
      </c>
      <c r="D314" s="427" t="s">
        <v>860</v>
      </c>
      <c r="E314" s="364" t="s">
        <v>31</v>
      </c>
      <c r="F314" s="365" t="s">
        <v>155</v>
      </c>
      <c r="G314" s="367" t="s">
        <v>921</v>
      </c>
      <c r="H314" s="367" t="s">
        <v>3802</v>
      </c>
      <c r="I314" s="422"/>
      <c r="J314" s="422"/>
      <c r="K314" s="422"/>
      <c r="L314" s="429" t="s">
        <v>3799</v>
      </c>
    </row>
    <row r="315" spans="1:12" s="362" customFormat="1" ht="13.2">
      <c r="A315" s="364">
        <v>307</v>
      </c>
      <c r="B315" s="365" t="s">
        <v>861</v>
      </c>
      <c r="C315" s="426" t="s">
        <v>862</v>
      </c>
      <c r="D315" s="427" t="s">
        <v>530</v>
      </c>
      <c r="E315" s="364" t="s">
        <v>31</v>
      </c>
      <c r="F315" s="365" t="s">
        <v>419</v>
      </c>
      <c r="G315" s="367" t="s">
        <v>921</v>
      </c>
      <c r="H315" s="367" t="s">
        <v>3802</v>
      </c>
      <c r="I315" s="367" t="s">
        <v>3802</v>
      </c>
      <c r="J315" s="422"/>
      <c r="K315" s="422"/>
      <c r="L315" s="429" t="s">
        <v>3799</v>
      </c>
    </row>
    <row r="316" spans="1:12" s="362" customFormat="1" ht="13.2">
      <c r="A316" s="364">
        <v>308</v>
      </c>
      <c r="B316" s="365" t="s">
        <v>871</v>
      </c>
      <c r="C316" s="426" t="s">
        <v>872</v>
      </c>
      <c r="D316" s="427" t="s">
        <v>873</v>
      </c>
      <c r="E316" s="364" t="s">
        <v>31</v>
      </c>
      <c r="F316" s="365" t="s">
        <v>874</v>
      </c>
      <c r="G316" s="367" t="s">
        <v>921</v>
      </c>
      <c r="H316" s="367" t="s">
        <v>3802</v>
      </c>
      <c r="I316" s="367" t="s">
        <v>3802</v>
      </c>
      <c r="J316" s="367" t="s">
        <v>3802</v>
      </c>
      <c r="K316" s="367"/>
      <c r="L316" s="429" t="s">
        <v>3799</v>
      </c>
    </row>
    <row r="317" spans="1:12" s="362" customFormat="1" ht="13.2">
      <c r="A317" s="364">
        <v>309</v>
      </c>
      <c r="B317" s="365" t="s">
        <v>875</v>
      </c>
      <c r="C317" s="426" t="s">
        <v>876</v>
      </c>
      <c r="D317" s="427" t="s">
        <v>877</v>
      </c>
      <c r="E317" s="364" t="s">
        <v>31</v>
      </c>
      <c r="F317" s="365" t="s">
        <v>878</v>
      </c>
      <c r="G317" s="367" t="s">
        <v>921</v>
      </c>
      <c r="H317" s="367" t="s">
        <v>3802</v>
      </c>
      <c r="I317" s="367" t="s">
        <v>3802</v>
      </c>
      <c r="J317" s="367" t="s">
        <v>3802</v>
      </c>
      <c r="K317" s="367"/>
      <c r="L317" s="429" t="s">
        <v>3799</v>
      </c>
    </row>
    <row r="318" spans="1:12" s="362" customFormat="1" ht="13.2">
      <c r="A318" s="364">
        <v>310</v>
      </c>
      <c r="B318" s="365" t="s">
        <v>885</v>
      </c>
      <c r="C318" s="426" t="s">
        <v>872</v>
      </c>
      <c r="D318" s="427" t="s">
        <v>886</v>
      </c>
      <c r="E318" s="364" t="s">
        <v>31</v>
      </c>
      <c r="F318" s="365" t="s">
        <v>887</v>
      </c>
      <c r="G318" s="367" t="s">
        <v>921</v>
      </c>
      <c r="H318" s="367" t="s">
        <v>3802</v>
      </c>
      <c r="I318" s="367" t="s">
        <v>3802</v>
      </c>
      <c r="J318" s="367" t="s">
        <v>3802</v>
      </c>
      <c r="K318" s="367"/>
      <c r="L318" s="429" t="s">
        <v>3799</v>
      </c>
    </row>
    <row r="319" spans="1:12" s="362" customFormat="1" ht="13.2">
      <c r="A319" s="364">
        <v>311</v>
      </c>
      <c r="B319" s="365" t="s">
        <v>901</v>
      </c>
      <c r="C319" s="426" t="s">
        <v>295</v>
      </c>
      <c r="D319" s="427" t="s">
        <v>123</v>
      </c>
      <c r="E319" s="364" t="s">
        <v>30</v>
      </c>
      <c r="F319" s="365" t="s">
        <v>902</v>
      </c>
      <c r="G319" s="367" t="s">
        <v>921</v>
      </c>
      <c r="H319" s="367" t="s">
        <v>3802</v>
      </c>
      <c r="I319" s="422"/>
      <c r="J319" s="422" t="s">
        <v>3802</v>
      </c>
      <c r="K319" s="422"/>
      <c r="L319" s="429" t="s">
        <v>3799</v>
      </c>
    </row>
    <row r="320" spans="1:12" s="362" customFormat="1" ht="13.2">
      <c r="A320" s="364">
        <v>312</v>
      </c>
      <c r="B320" s="365" t="s">
        <v>909</v>
      </c>
      <c r="C320" s="426" t="s">
        <v>910</v>
      </c>
      <c r="D320" s="427" t="s">
        <v>911</v>
      </c>
      <c r="E320" s="364" t="s">
        <v>31</v>
      </c>
      <c r="F320" s="365" t="s">
        <v>419</v>
      </c>
      <c r="G320" s="367" t="s">
        <v>921</v>
      </c>
      <c r="H320" s="367" t="s">
        <v>3802</v>
      </c>
      <c r="I320" s="367" t="s">
        <v>3802</v>
      </c>
      <c r="J320" s="367" t="s">
        <v>3802</v>
      </c>
      <c r="K320" s="367"/>
      <c r="L320" s="429" t="s">
        <v>3799</v>
      </c>
    </row>
    <row r="321" spans="1:12" s="362" customFormat="1" ht="13.2">
      <c r="A321" s="364">
        <v>313</v>
      </c>
      <c r="B321" s="365" t="s">
        <v>916</v>
      </c>
      <c r="C321" s="426" t="s">
        <v>917</v>
      </c>
      <c r="D321" s="427" t="s">
        <v>914</v>
      </c>
      <c r="E321" s="364" t="s">
        <v>31</v>
      </c>
      <c r="F321" s="365" t="s">
        <v>918</v>
      </c>
      <c r="G321" s="367" t="s">
        <v>921</v>
      </c>
      <c r="H321" s="367" t="s">
        <v>3802</v>
      </c>
      <c r="I321" s="367" t="s">
        <v>3802</v>
      </c>
      <c r="J321" s="367" t="s">
        <v>3802</v>
      </c>
      <c r="K321" s="367"/>
      <c r="L321" s="429" t="s">
        <v>3799</v>
      </c>
    </row>
    <row r="322" spans="1:12" s="362" customFormat="1" ht="13.2">
      <c r="A322" s="364">
        <v>314</v>
      </c>
      <c r="B322" s="365" t="s">
        <v>919</v>
      </c>
      <c r="C322" s="426" t="s">
        <v>920</v>
      </c>
      <c r="D322" s="427" t="s">
        <v>914</v>
      </c>
      <c r="E322" s="364" t="s">
        <v>31</v>
      </c>
      <c r="F322" s="365" t="s">
        <v>568</v>
      </c>
      <c r="G322" s="367" t="s">
        <v>921</v>
      </c>
      <c r="H322" s="367" t="s">
        <v>3802</v>
      </c>
      <c r="I322" s="367" t="s">
        <v>3802</v>
      </c>
      <c r="J322" s="367" t="s">
        <v>3802</v>
      </c>
      <c r="K322" s="367"/>
      <c r="L322" s="429" t="s">
        <v>3799</v>
      </c>
    </row>
    <row r="323" spans="1:12" s="362" customFormat="1" ht="13.2">
      <c r="A323" s="364">
        <v>315</v>
      </c>
      <c r="B323" s="365" t="s">
        <v>931</v>
      </c>
      <c r="C323" s="426" t="s">
        <v>256</v>
      </c>
      <c r="D323" s="427" t="s">
        <v>530</v>
      </c>
      <c r="E323" s="364" t="s">
        <v>30</v>
      </c>
      <c r="F323" s="365" t="s">
        <v>932</v>
      </c>
      <c r="G323" s="367" t="s">
        <v>1009</v>
      </c>
      <c r="H323" s="367" t="s">
        <v>3802</v>
      </c>
      <c r="I323" s="422"/>
      <c r="J323" s="422" t="s">
        <v>3802</v>
      </c>
      <c r="K323" s="422"/>
      <c r="L323" s="429" t="s">
        <v>3799</v>
      </c>
    </row>
    <row r="324" spans="1:12" s="362" customFormat="1" ht="13.2">
      <c r="A324" s="364">
        <v>316</v>
      </c>
      <c r="B324" s="365" t="s">
        <v>945</v>
      </c>
      <c r="C324" s="426" t="s">
        <v>742</v>
      </c>
      <c r="D324" s="427" t="s">
        <v>168</v>
      </c>
      <c r="E324" s="364" t="s">
        <v>30</v>
      </c>
      <c r="F324" s="365" t="s">
        <v>299</v>
      </c>
      <c r="G324" s="367" t="s">
        <v>1009</v>
      </c>
      <c r="H324" s="367" t="s">
        <v>3802</v>
      </c>
      <c r="I324" s="367" t="s">
        <v>3802</v>
      </c>
      <c r="J324" s="367" t="s">
        <v>3802</v>
      </c>
      <c r="K324" s="367"/>
      <c r="L324" s="429" t="s">
        <v>3799</v>
      </c>
    </row>
    <row r="325" spans="1:12" s="362" customFormat="1" ht="13.2">
      <c r="A325" s="364">
        <v>317</v>
      </c>
      <c r="B325" s="365" t="s">
        <v>957</v>
      </c>
      <c r="C325" s="426" t="s">
        <v>573</v>
      </c>
      <c r="D325" s="427" t="s">
        <v>279</v>
      </c>
      <c r="E325" s="364" t="s">
        <v>30</v>
      </c>
      <c r="F325" s="365" t="s">
        <v>958</v>
      </c>
      <c r="G325" s="367" t="s">
        <v>1009</v>
      </c>
      <c r="H325" s="367" t="s">
        <v>3802</v>
      </c>
      <c r="I325" s="422" t="s">
        <v>3802</v>
      </c>
      <c r="J325" s="422"/>
      <c r="K325" s="422"/>
      <c r="L325" s="429" t="s">
        <v>3799</v>
      </c>
    </row>
    <row r="326" spans="1:12" s="362" customFormat="1" ht="13.2">
      <c r="A326" s="364">
        <v>318</v>
      </c>
      <c r="B326" s="365" t="s">
        <v>964</v>
      </c>
      <c r="C326" s="426" t="s">
        <v>965</v>
      </c>
      <c r="D326" s="427" t="s">
        <v>190</v>
      </c>
      <c r="E326" s="364" t="s">
        <v>30</v>
      </c>
      <c r="F326" s="365" t="s">
        <v>966</v>
      </c>
      <c r="G326" s="367" t="s">
        <v>1009</v>
      </c>
      <c r="H326" s="367" t="s">
        <v>3802</v>
      </c>
      <c r="I326" s="367" t="s">
        <v>3802</v>
      </c>
      <c r="J326" s="367" t="s">
        <v>3802</v>
      </c>
      <c r="K326" s="367"/>
      <c r="L326" s="429" t="s">
        <v>3799</v>
      </c>
    </row>
    <row r="327" spans="1:12" s="362" customFormat="1" ht="13.2">
      <c r="A327" s="364">
        <v>319</v>
      </c>
      <c r="B327" s="365" t="s">
        <v>967</v>
      </c>
      <c r="C327" s="426" t="s">
        <v>968</v>
      </c>
      <c r="D327" s="427" t="s">
        <v>762</v>
      </c>
      <c r="E327" s="364" t="s">
        <v>30</v>
      </c>
      <c r="F327" s="365" t="s">
        <v>969</v>
      </c>
      <c r="G327" s="367" t="s">
        <v>1009</v>
      </c>
      <c r="H327" s="367" t="s">
        <v>3802</v>
      </c>
      <c r="I327" s="367" t="s">
        <v>3802</v>
      </c>
      <c r="J327" s="367" t="s">
        <v>3802</v>
      </c>
      <c r="K327" s="367"/>
      <c r="L327" s="429" t="s">
        <v>3799</v>
      </c>
    </row>
    <row r="328" spans="1:12" s="362" customFormat="1" ht="13.2">
      <c r="A328" s="364">
        <v>320</v>
      </c>
      <c r="B328" s="365" t="s">
        <v>970</v>
      </c>
      <c r="C328" s="426" t="s">
        <v>971</v>
      </c>
      <c r="D328" s="427" t="s">
        <v>106</v>
      </c>
      <c r="E328" s="364" t="s">
        <v>30</v>
      </c>
      <c r="F328" s="365" t="s">
        <v>53</v>
      </c>
      <c r="G328" s="367" t="s">
        <v>1009</v>
      </c>
      <c r="H328" s="367" t="s">
        <v>3802</v>
      </c>
      <c r="I328" s="422"/>
      <c r="J328" s="422"/>
      <c r="K328" s="422"/>
      <c r="L328" s="429" t="s">
        <v>3799</v>
      </c>
    </row>
    <row r="329" spans="1:12" s="362" customFormat="1" ht="13.2">
      <c r="A329" s="364">
        <v>321</v>
      </c>
      <c r="B329" s="365" t="s">
        <v>976</v>
      </c>
      <c r="C329" s="426" t="s">
        <v>977</v>
      </c>
      <c r="D329" s="427" t="s">
        <v>425</v>
      </c>
      <c r="E329" s="364" t="s">
        <v>30</v>
      </c>
      <c r="F329" s="365" t="s">
        <v>978</v>
      </c>
      <c r="G329" s="367" t="s">
        <v>1009</v>
      </c>
      <c r="H329" s="367" t="s">
        <v>3802</v>
      </c>
      <c r="I329" s="367" t="s">
        <v>3802</v>
      </c>
      <c r="J329" s="367" t="s">
        <v>3802</v>
      </c>
      <c r="K329" s="367"/>
      <c r="L329" s="429" t="s">
        <v>3799</v>
      </c>
    </row>
    <row r="330" spans="1:12" s="362" customFormat="1" ht="13.2">
      <c r="A330" s="364">
        <v>322</v>
      </c>
      <c r="B330" s="365" t="s">
        <v>979</v>
      </c>
      <c r="C330" s="426" t="s">
        <v>980</v>
      </c>
      <c r="D330" s="427" t="s">
        <v>204</v>
      </c>
      <c r="E330" s="364" t="s">
        <v>30</v>
      </c>
      <c r="F330" s="365" t="s">
        <v>981</v>
      </c>
      <c r="G330" s="367" t="s">
        <v>1009</v>
      </c>
      <c r="H330" s="367" t="s">
        <v>3802</v>
      </c>
      <c r="I330" s="367" t="s">
        <v>3802</v>
      </c>
      <c r="J330" s="367" t="s">
        <v>3802</v>
      </c>
      <c r="K330" s="367"/>
      <c r="L330" s="429" t="s">
        <v>3799</v>
      </c>
    </row>
    <row r="331" spans="1:12" s="362" customFormat="1" ht="13.2">
      <c r="A331" s="364">
        <v>323</v>
      </c>
      <c r="B331" s="365" t="s">
        <v>982</v>
      </c>
      <c r="C331" s="426" t="s">
        <v>126</v>
      </c>
      <c r="D331" s="427" t="s">
        <v>211</v>
      </c>
      <c r="E331" s="364" t="s">
        <v>30</v>
      </c>
      <c r="F331" s="365" t="s">
        <v>372</v>
      </c>
      <c r="G331" s="367" t="s">
        <v>1009</v>
      </c>
      <c r="H331" s="367" t="s">
        <v>3802</v>
      </c>
      <c r="I331" s="422"/>
      <c r="J331" s="422"/>
      <c r="K331" s="422"/>
      <c r="L331" s="429" t="s">
        <v>3799</v>
      </c>
    </row>
    <row r="332" spans="1:12" s="362" customFormat="1" ht="13.2">
      <c r="A332" s="364">
        <v>324</v>
      </c>
      <c r="B332" s="365" t="s">
        <v>983</v>
      </c>
      <c r="C332" s="426" t="s">
        <v>984</v>
      </c>
      <c r="D332" s="427" t="s">
        <v>222</v>
      </c>
      <c r="E332" s="364" t="s">
        <v>30</v>
      </c>
      <c r="F332" s="365" t="s">
        <v>291</v>
      </c>
      <c r="G332" s="367" t="s">
        <v>1009</v>
      </c>
      <c r="H332" s="367" t="s">
        <v>3802</v>
      </c>
      <c r="I332" s="367" t="s">
        <v>3802</v>
      </c>
      <c r="J332" s="367" t="s">
        <v>3802</v>
      </c>
      <c r="K332" s="367"/>
      <c r="L332" s="429" t="s">
        <v>3799</v>
      </c>
    </row>
    <row r="333" spans="1:12" s="362" customFormat="1" ht="13.2">
      <c r="A333" s="364">
        <v>325</v>
      </c>
      <c r="B333" s="365" t="s">
        <v>993</v>
      </c>
      <c r="C333" s="426" t="s">
        <v>994</v>
      </c>
      <c r="D333" s="427" t="s">
        <v>238</v>
      </c>
      <c r="E333" s="364" t="s">
        <v>30</v>
      </c>
      <c r="F333" s="365" t="s">
        <v>995</v>
      </c>
      <c r="G333" s="367" t="s">
        <v>1009</v>
      </c>
      <c r="H333" s="367" t="s">
        <v>3802</v>
      </c>
      <c r="I333" s="422"/>
      <c r="J333" s="422"/>
      <c r="K333" s="422"/>
      <c r="L333" s="429" t="s">
        <v>3799</v>
      </c>
    </row>
    <row r="334" spans="1:12" s="362" customFormat="1" ht="13.2">
      <c r="A334" s="364">
        <v>326</v>
      </c>
      <c r="B334" s="365" t="s">
        <v>1014</v>
      </c>
      <c r="C334" s="426" t="s">
        <v>1015</v>
      </c>
      <c r="D334" s="427" t="s">
        <v>132</v>
      </c>
      <c r="E334" s="364" t="s">
        <v>30</v>
      </c>
      <c r="F334" s="365" t="s">
        <v>494</v>
      </c>
      <c r="G334" s="367" t="s">
        <v>1081</v>
      </c>
      <c r="H334" s="367" t="s">
        <v>3802</v>
      </c>
      <c r="I334" s="367" t="s">
        <v>3802</v>
      </c>
      <c r="J334" s="367" t="s">
        <v>3802</v>
      </c>
      <c r="K334" s="367"/>
      <c r="L334" s="429" t="s">
        <v>3799</v>
      </c>
    </row>
    <row r="335" spans="1:12" s="362" customFormat="1" ht="13.2">
      <c r="A335" s="364">
        <v>327</v>
      </c>
      <c r="B335" s="365" t="s">
        <v>1034</v>
      </c>
      <c r="C335" s="426" t="s">
        <v>1035</v>
      </c>
      <c r="D335" s="427" t="s">
        <v>79</v>
      </c>
      <c r="E335" s="364" t="s">
        <v>30</v>
      </c>
      <c r="F335" s="365" t="s">
        <v>1036</v>
      </c>
      <c r="G335" s="367" t="s">
        <v>1081</v>
      </c>
      <c r="H335" s="367" t="s">
        <v>3802</v>
      </c>
      <c r="I335" s="367" t="s">
        <v>3802</v>
      </c>
      <c r="J335" s="367" t="s">
        <v>3802</v>
      </c>
      <c r="K335" s="367"/>
      <c r="L335" s="429" t="s">
        <v>3799</v>
      </c>
    </row>
    <row r="336" spans="1:12" s="362" customFormat="1" ht="13.2">
      <c r="A336" s="364">
        <v>328</v>
      </c>
      <c r="B336" s="365" t="s">
        <v>1046</v>
      </c>
      <c r="C336" s="426" t="s">
        <v>1047</v>
      </c>
      <c r="D336" s="427" t="s">
        <v>183</v>
      </c>
      <c r="E336" s="364" t="s">
        <v>30</v>
      </c>
      <c r="F336" s="365" t="s">
        <v>882</v>
      </c>
      <c r="G336" s="367" t="s">
        <v>1081</v>
      </c>
      <c r="H336" s="367" t="s">
        <v>3802</v>
      </c>
      <c r="I336" s="367" t="s">
        <v>3802</v>
      </c>
      <c r="J336" s="367" t="s">
        <v>3802</v>
      </c>
      <c r="K336" s="367"/>
      <c r="L336" s="429" t="s">
        <v>3799</v>
      </c>
    </row>
    <row r="337" spans="1:12" s="362" customFormat="1" ht="13.2">
      <c r="A337" s="364">
        <v>329</v>
      </c>
      <c r="B337" s="365" t="s">
        <v>1051</v>
      </c>
      <c r="C337" s="426" t="s">
        <v>1052</v>
      </c>
      <c r="D337" s="427" t="s">
        <v>106</v>
      </c>
      <c r="E337" s="364" t="s">
        <v>30</v>
      </c>
      <c r="F337" s="365" t="s">
        <v>1053</v>
      </c>
      <c r="G337" s="367" t="s">
        <v>1081</v>
      </c>
      <c r="H337" s="367" t="s">
        <v>3802</v>
      </c>
      <c r="I337" s="367" t="s">
        <v>3802</v>
      </c>
      <c r="J337" s="367" t="s">
        <v>3802</v>
      </c>
      <c r="K337" s="367"/>
      <c r="L337" s="429" t="s">
        <v>3799</v>
      </c>
    </row>
    <row r="338" spans="1:12" s="362" customFormat="1" ht="13.2">
      <c r="A338" s="364">
        <v>330</v>
      </c>
      <c r="B338" s="365" t="s">
        <v>1057</v>
      </c>
      <c r="C338" s="426" t="s">
        <v>1058</v>
      </c>
      <c r="D338" s="427" t="s">
        <v>218</v>
      </c>
      <c r="E338" s="364" t="s">
        <v>30</v>
      </c>
      <c r="F338" s="365" t="s">
        <v>1059</v>
      </c>
      <c r="G338" s="367" t="s">
        <v>1081</v>
      </c>
      <c r="H338" s="367" t="s">
        <v>3802</v>
      </c>
      <c r="I338" s="367" t="s">
        <v>3802</v>
      </c>
      <c r="J338" s="367" t="s">
        <v>3802</v>
      </c>
      <c r="K338" s="367"/>
      <c r="L338" s="429" t="s">
        <v>3799</v>
      </c>
    </row>
    <row r="339" spans="1:12" s="362" customFormat="1" ht="13.2">
      <c r="A339" s="364">
        <v>331</v>
      </c>
      <c r="B339" s="365" t="s">
        <v>1060</v>
      </c>
      <c r="C339" s="426" t="s">
        <v>573</v>
      </c>
      <c r="D339" s="427" t="s">
        <v>218</v>
      </c>
      <c r="E339" s="364" t="s">
        <v>30</v>
      </c>
      <c r="F339" s="365" t="s">
        <v>1061</v>
      </c>
      <c r="G339" s="367" t="s">
        <v>1081</v>
      </c>
      <c r="H339" s="367" t="s">
        <v>3802</v>
      </c>
      <c r="I339" s="367" t="s">
        <v>3802</v>
      </c>
      <c r="J339" s="367" t="s">
        <v>3802</v>
      </c>
      <c r="K339" s="367"/>
      <c r="L339" s="429" t="s">
        <v>3799</v>
      </c>
    </row>
    <row r="340" spans="1:12" s="362" customFormat="1" ht="13.2">
      <c r="A340" s="364">
        <v>332</v>
      </c>
      <c r="B340" s="365" t="s">
        <v>1090</v>
      </c>
      <c r="C340" s="426" t="s">
        <v>1091</v>
      </c>
      <c r="D340" s="427" t="s">
        <v>143</v>
      </c>
      <c r="E340" s="364" t="s">
        <v>30</v>
      </c>
      <c r="F340" s="365" t="s">
        <v>68</v>
      </c>
      <c r="G340" s="367" t="s">
        <v>1150</v>
      </c>
      <c r="H340" s="367" t="s">
        <v>3802</v>
      </c>
      <c r="I340" s="367" t="s">
        <v>3802</v>
      </c>
      <c r="J340" s="367" t="s">
        <v>3802</v>
      </c>
      <c r="K340" s="367"/>
      <c r="L340" s="429" t="s">
        <v>3799</v>
      </c>
    </row>
    <row r="341" spans="1:12" s="362" customFormat="1" ht="13.2">
      <c r="A341" s="364">
        <v>333</v>
      </c>
      <c r="B341" s="365" t="s">
        <v>1117</v>
      </c>
      <c r="C341" s="426" t="s">
        <v>1118</v>
      </c>
      <c r="D341" s="427" t="s">
        <v>95</v>
      </c>
      <c r="E341" s="364" t="s">
        <v>30</v>
      </c>
      <c r="F341" s="365" t="s">
        <v>43</v>
      </c>
      <c r="G341" s="367" t="s">
        <v>1150</v>
      </c>
      <c r="H341" s="367" t="s">
        <v>3802</v>
      </c>
      <c r="I341" s="367" t="s">
        <v>3802</v>
      </c>
      <c r="J341" s="367" t="s">
        <v>3802</v>
      </c>
      <c r="K341" s="367"/>
      <c r="L341" s="429" t="s">
        <v>3799</v>
      </c>
    </row>
    <row r="342" spans="1:12" s="362" customFormat="1" ht="13.2">
      <c r="A342" s="364">
        <v>334</v>
      </c>
      <c r="B342" s="365" t="s">
        <v>1140</v>
      </c>
      <c r="C342" s="426" t="s">
        <v>1141</v>
      </c>
      <c r="D342" s="427" t="s">
        <v>123</v>
      </c>
      <c r="E342" s="364" t="s">
        <v>30</v>
      </c>
      <c r="F342" s="365" t="s">
        <v>1142</v>
      </c>
      <c r="G342" s="367" t="s">
        <v>1150</v>
      </c>
      <c r="H342" s="367" t="s">
        <v>3802</v>
      </c>
      <c r="I342" s="367" t="s">
        <v>3802</v>
      </c>
      <c r="J342" s="367" t="s">
        <v>3802</v>
      </c>
      <c r="K342" s="367"/>
      <c r="L342" s="429" t="s">
        <v>3799</v>
      </c>
    </row>
    <row r="343" spans="1:12" s="362" customFormat="1" ht="13.2">
      <c r="A343" s="364">
        <v>335</v>
      </c>
      <c r="B343" s="365" t="s">
        <v>1143</v>
      </c>
      <c r="C343" s="426" t="s">
        <v>1144</v>
      </c>
      <c r="D343" s="427" t="s">
        <v>467</v>
      </c>
      <c r="E343" s="364" t="s">
        <v>30</v>
      </c>
      <c r="F343" s="365" t="s">
        <v>1145</v>
      </c>
      <c r="G343" s="367" t="s">
        <v>1150</v>
      </c>
      <c r="H343" s="367" t="s">
        <v>3802</v>
      </c>
      <c r="I343" s="422" t="s">
        <v>3802</v>
      </c>
      <c r="J343" s="422"/>
      <c r="K343" s="422"/>
      <c r="L343" s="429" t="s">
        <v>3799</v>
      </c>
    </row>
    <row r="344" spans="1:12" s="362" customFormat="1" ht="13.2">
      <c r="A344" s="364">
        <v>336</v>
      </c>
      <c r="B344" s="365" t="s">
        <v>1160</v>
      </c>
      <c r="C344" s="426" t="s">
        <v>496</v>
      </c>
      <c r="D344" s="427" t="s">
        <v>165</v>
      </c>
      <c r="E344" s="364" t="s">
        <v>30</v>
      </c>
      <c r="F344" s="365" t="s">
        <v>1161</v>
      </c>
      <c r="G344" s="367" t="s">
        <v>1217</v>
      </c>
      <c r="H344" s="367" t="s">
        <v>3802</v>
      </c>
      <c r="I344" s="422"/>
      <c r="J344" s="422" t="s">
        <v>3802</v>
      </c>
      <c r="K344" s="422"/>
      <c r="L344" s="429" t="s">
        <v>3799</v>
      </c>
    </row>
    <row r="345" spans="1:12" s="362" customFormat="1" ht="13.2">
      <c r="A345" s="364">
        <v>337</v>
      </c>
      <c r="B345" s="365" t="s">
        <v>1189</v>
      </c>
      <c r="C345" s="426" t="s">
        <v>742</v>
      </c>
      <c r="D345" s="427" t="s">
        <v>95</v>
      </c>
      <c r="E345" s="364" t="s">
        <v>30</v>
      </c>
      <c r="F345" s="365" t="s">
        <v>1190</v>
      </c>
      <c r="G345" s="367" t="s">
        <v>1217</v>
      </c>
      <c r="H345" s="367" t="s">
        <v>3802</v>
      </c>
      <c r="I345" s="422"/>
      <c r="J345" s="422"/>
      <c r="K345" s="422"/>
      <c r="L345" s="429" t="s">
        <v>3799</v>
      </c>
    </row>
    <row r="346" spans="1:12" s="362" customFormat="1" ht="13.2">
      <c r="A346" s="364">
        <v>338</v>
      </c>
      <c r="B346" s="365" t="s">
        <v>1195</v>
      </c>
      <c r="C346" s="426" t="s">
        <v>189</v>
      </c>
      <c r="D346" s="427" t="s">
        <v>204</v>
      </c>
      <c r="E346" s="364" t="s">
        <v>30</v>
      </c>
      <c r="F346" s="365" t="s">
        <v>497</v>
      </c>
      <c r="G346" s="367" t="s">
        <v>1217</v>
      </c>
      <c r="H346" s="367" t="s">
        <v>3802</v>
      </c>
      <c r="I346" s="422"/>
      <c r="J346" s="422"/>
      <c r="K346" s="422"/>
      <c r="L346" s="429" t="s">
        <v>3799</v>
      </c>
    </row>
    <row r="347" spans="1:12" s="362" customFormat="1" ht="13.2">
      <c r="A347" s="364">
        <v>339</v>
      </c>
      <c r="B347" s="365" t="s">
        <v>1196</v>
      </c>
      <c r="C347" s="426" t="s">
        <v>1197</v>
      </c>
      <c r="D347" s="427" t="s">
        <v>211</v>
      </c>
      <c r="E347" s="364" t="s">
        <v>30</v>
      </c>
      <c r="F347" s="365" t="s">
        <v>1101</v>
      </c>
      <c r="G347" s="367" t="s">
        <v>1217</v>
      </c>
      <c r="H347" s="367" t="s">
        <v>3802</v>
      </c>
      <c r="I347" s="367" t="s">
        <v>3802</v>
      </c>
      <c r="J347" s="367" t="s">
        <v>3802</v>
      </c>
      <c r="K347" s="367"/>
      <c r="L347" s="429" t="s">
        <v>3799</v>
      </c>
    </row>
    <row r="348" spans="1:12" s="362" customFormat="1" ht="13.2">
      <c r="A348" s="364">
        <v>340</v>
      </c>
      <c r="B348" s="365" t="s">
        <v>1220</v>
      </c>
      <c r="C348" s="426" t="s">
        <v>1221</v>
      </c>
      <c r="D348" s="427" t="s">
        <v>333</v>
      </c>
      <c r="E348" s="364" t="s">
        <v>30</v>
      </c>
      <c r="F348" s="365" t="s">
        <v>1222</v>
      </c>
      <c r="G348" s="367" t="s">
        <v>1296</v>
      </c>
      <c r="H348" s="367" t="s">
        <v>3802</v>
      </c>
      <c r="I348" s="422"/>
      <c r="J348" s="422" t="s">
        <v>3802</v>
      </c>
      <c r="K348" s="422"/>
      <c r="L348" s="429" t="s">
        <v>3799</v>
      </c>
    </row>
    <row r="349" spans="1:12" s="362" customFormat="1" ht="13.2">
      <c r="A349" s="364">
        <v>341</v>
      </c>
      <c r="B349" s="365" t="s">
        <v>1247</v>
      </c>
      <c r="C349" s="426" t="s">
        <v>1248</v>
      </c>
      <c r="D349" s="427" t="s">
        <v>75</v>
      </c>
      <c r="E349" s="364" t="s">
        <v>30</v>
      </c>
      <c r="F349" s="365" t="s">
        <v>359</v>
      </c>
      <c r="G349" s="367" t="s">
        <v>1296</v>
      </c>
      <c r="H349" s="367"/>
      <c r="I349" s="422"/>
      <c r="J349" s="422" t="s">
        <v>3802</v>
      </c>
      <c r="K349" s="422"/>
      <c r="L349" s="429" t="s">
        <v>3801</v>
      </c>
    </row>
    <row r="350" spans="1:12" s="362" customFormat="1" ht="13.2">
      <c r="A350" s="364">
        <v>342</v>
      </c>
      <c r="B350" s="365" t="s">
        <v>1255</v>
      </c>
      <c r="C350" s="426" t="s">
        <v>1256</v>
      </c>
      <c r="D350" s="427" t="s">
        <v>183</v>
      </c>
      <c r="E350" s="364" t="s">
        <v>30</v>
      </c>
      <c r="F350" s="365" t="s">
        <v>1257</v>
      </c>
      <c r="G350" s="367" t="s">
        <v>1296</v>
      </c>
      <c r="H350" s="367" t="s">
        <v>3802</v>
      </c>
      <c r="I350" s="367" t="s">
        <v>3802</v>
      </c>
      <c r="J350" s="367" t="s">
        <v>3802</v>
      </c>
      <c r="K350" s="367"/>
      <c r="L350" s="429" t="s">
        <v>3799</v>
      </c>
    </row>
    <row r="351" spans="1:12" s="362" customFormat="1" ht="13.2">
      <c r="A351" s="364">
        <v>343</v>
      </c>
      <c r="B351" s="365" t="s">
        <v>1263</v>
      </c>
      <c r="C351" s="426" t="s">
        <v>1264</v>
      </c>
      <c r="D351" s="427" t="s">
        <v>591</v>
      </c>
      <c r="E351" s="364" t="s">
        <v>30</v>
      </c>
      <c r="F351" s="365" t="s">
        <v>1265</v>
      </c>
      <c r="G351" s="367" t="s">
        <v>1296</v>
      </c>
      <c r="H351" s="367" t="s">
        <v>3802</v>
      </c>
      <c r="I351" s="367" t="s">
        <v>3802</v>
      </c>
      <c r="J351" s="367" t="s">
        <v>3802</v>
      </c>
      <c r="K351" s="367"/>
      <c r="L351" s="429" t="s">
        <v>3799</v>
      </c>
    </row>
    <row r="352" spans="1:12" s="362" customFormat="1" ht="13.2">
      <c r="A352" s="364">
        <v>344</v>
      </c>
      <c r="B352" s="365" t="s">
        <v>1281</v>
      </c>
      <c r="C352" s="426" t="s">
        <v>135</v>
      </c>
      <c r="D352" s="427" t="s">
        <v>225</v>
      </c>
      <c r="E352" s="364" t="s">
        <v>30</v>
      </c>
      <c r="F352" s="365" t="s">
        <v>1282</v>
      </c>
      <c r="G352" s="367" t="s">
        <v>1296</v>
      </c>
      <c r="H352" s="367" t="s">
        <v>3802</v>
      </c>
      <c r="I352" s="367" t="s">
        <v>3802</v>
      </c>
      <c r="J352" s="367" t="s">
        <v>3802</v>
      </c>
      <c r="K352" s="367"/>
      <c r="L352" s="429" t="s">
        <v>3799</v>
      </c>
    </row>
    <row r="353" spans="1:12" s="362" customFormat="1" ht="13.2">
      <c r="A353" s="364">
        <v>345</v>
      </c>
      <c r="B353" s="365" t="s">
        <v>1285</v>
      </c>
      <c r="C353" s="426" t="s">
        <v>1286</v>
      </c>
      <c r="D353" s="427" t="s">
        <v>235</v>
      </c>
      <c r="E353" s="364" t="s">
        <v>30</v>
      </c>
      <c r="F353" s="365" t="s">
        <v>995</v>
      </c>
      <c r="G353" s="367" t="s">
        <v>1296</v>
      </c>
      <c r="H353" s="367" t="s">
        <v>3802</v>
      </c>
      <c r="I353" s="367" t="s">
        <v>3802</v>
      </c>
      <c r="J353" s="367" t="s">
        <v>3802</v>
      </c>
      <c r="K353" s="367"/>
      <c r="L353" s="429" t="s">
        <v>3799</v>
      </c>
    </row>
    <row r="354" spans="1:12" s="362" customFormat="1" ht="13.2">
      <c r="A354" s="364">
        <v>346</v>
      </c>
      <c r="B354" s="365" t="s">
        <v>1294</v>
      </c>
      <c r="C354" s="426" t="s">
        <v>1295</v>
      </c>
      <c r="D354" s="427" t="s">
        <v>487</v>
      </c>
      <c r="E354" s="364" t="s">
        <v>30</v>
      </c>
      <c r="F354" s="365" t="s">
        <v>581</v>
      </c>
      <c r="G354" s="367" t="s">
        <v>1296</v>
      </c>
      <c r="H354" s="428" t="s">
        <v>3802</v>
      </c>
      <c r="I354" s="430" t="s">
        <v>3802</v>
      </c>
      <c r="J354" s="430"/>
      <c r="K354" s="422"/>
      <c r="L354" s="429" t="s">
        <v>3799</v>
      </c>
    </row>
    <row r="355" spans="1:12" s="362" customFormat="1" ht="13.2">
      <c r="A355" s="364">
        <v>347</v>
      </c>
      <c r="B355" s="365" t="s">
        <v>1305</v>
      </c>
      <c r="C355" s="426" t="s">
        <v>135</v>
      </c>
      <c r="D355" s="427" t="s">
        <v>59</v>
      </c>
      <c r="E355" s="364" t="s">
        <v>30</v>
      </c>
      <c r="F355" s="365" t="s">
        <v>1306</v>
      </c>
      <c r="G355" s="367" t="s">
        <v>1420</v>
      </c>
      <c r="H355" s="367" t="s">
        <v>3802</v>
      </c>
      <c r="I355" s="422"/>
      <c r="J355" s="422"/>
      <c r="K355" s="422"/>
      <c r="L355" s="429" t="s">
        <v>3799</v>
      </c>
    </row>
    <row r="356" spans="1:12" s="362" customFormat="1" ht="13.2">
      <c r="A356" s="364">
        <v>348</v>
      </c>
      <c r="B356" s="365" t="s">
        <v>1309</v>
      </c>
      <c r="C356" s="426" t="s">
        <v>1310</v>
      </c>
      <c r="D356" s="427" t="s">
        <v>132</v>
      </c>
      <c r="E356" s="364" t="s">
        <v>30</v>
      </c>
      <c r="F356" s="365" t="s">
        <v>1311</v>
      </c>
      <c r="G356" s="367" t="s">
        <v>1420</v>
      </c>
      <c r="H356" s="367" t="s">
        <v>3802</v>
      </c>
      <c r="I356" s="367" t="s">
        <v>3802</v>
      </c>
      <c r="J356" s="367" t="s">
        <v>3802</v>
      </c>
      <c r="K356" s="367"/>
      <c r="L356" s="429" t="s">
        <v>3799</v>
      </c>
    </row>
    <row r="357" spans="1:12" s="362" customFormat="1" ht="13.2">
      <c r="A357" s="364">
        <v>349</v>
      </c>
      <c r="B357" s="365" t="s">
        <v>1315</v>
      </c>
      <c r="C357" s="426" t="s">
        <v>1316</v>
      </c>
      <c r="D357" s="427" t="s">
        <v>1317</v>
      </c>
      <c r="E357" s="364" t="s">
        <v>30</v>
      </c>
      <c r="F357" s="365" t="s">
        <v>1318</v>
      </c>
      <c r="G357" s="367" t="s">
        <v>1420</v>
      </c>
      <c r="H357" s="367" t="s">
        <v>3802</v>
      </c>
      <c r="I357" s="367" t="s">
        <v>3802</v>
      </c>
      <c r="J357" s="367" t="s">
        <v>3802</v>
      </c>
      <c r="K357" s="367"/>
      <c r="L357" s="429" t="s">
        <v>3799</v>
      </c>
    </row>
    <row r="358" spans="1:12" s="362" customFormat="1" ht="13.2">
      <c r="A358" s="364">
        <v>350</v>
      </c>
      <c r="B358" s="365" t="s">
        <v>1335</v>
      </c>
      <c r="C358" s="426" t="s">
        <v>1336</v>
      </c>
      <c r="D358" s="427" t="s">
        <v>279</v>
      </c>
      <c r="E358" s="364" t="s">
        <v>30</v>
      </c>
      <c r="F358" s="365" t="s">
        <v>1337</v>
      </c>
      <c r="G358" s="367" t="s">
        <v>1420</v>
      </c>
      <c r="H358" s="367" t="s">
        <v>3802</v>
      </c>
      <c r="I358" s="422"/>
      <c r="J358" s="422" t="s">
        <v>3802</v>
      </c>
      <c r="K358" s="422"/>
      <c r="L358" s="429" t="s">
        <v>3799</v>
      </c>
    </row>
    <row r="359" spans="1:12" s="362" customFormat="1" ht="13.2">
      <c r="A359" s="364">
        <v>351</v>
      </c>
      <c r="B359" s="365" t="s">
        <v>1338</v>
      </c>
      <c r="C359" s="426" t="s">
        <v>1339</v>
      </c>
      <c r="D359" s="427" t="s">
        <v>279</v>
      </c>
      <c r="E359" s="364" t="s">
        <v>30</v>
      </c>
      <c r="F359" s="365" t="s">
        <v>829</v>
      </c>
      <c r="G359" s="367" t="s">
        <v>1420</v>
      </c>
      <c r="H359" s="367" t="s">
        <v>3802</v>
      </c>
      <c r="I359" s="367" t="s">
        <v>3802</v>
      </c>
      <c r="J359" s="367" t="s">
        <v>3802</v>
      </c>
      <c r="K359" s="367"/>
      <c r="L359" s="429" t="s">
        <v>3799</v>
      </c>
    </row>
    <row r="360" spans="1:12" s="362" customFormat="1" ht="13.2">
      <c r="A360" s="364">
        <v>352</v>
      </c>
      <c r="B360" s="365" t="s">
        <v>1344</v>
      </c>
      <c r="C360" s="426" t="s">
        <v>1345</v>
      </c>
      <c r="D360" s="427" t="s">
        <v>1346</v>
      </c>
      <c r="E360" s="364" t="s">
        <v>30</v>
      </c>
      <c r="F360" s="365" t="s">
        <v>1347</v>
      </c>
      <c r="G360" s="367" t="s">
        <v>1420</v>
      </c>
      <c r="H360" s="367"/>
      <c r="I360" s="422"/>
      <c r="J360" s="422" t="s">
        <v>3802</v>
      </c>
      <c r="K360" s="422"/>
      <c r="L360" s="429" t="s">
        <v>3801</v>
      </c>
    </row>
    <row r="361" spans="1:12" s="362" customFormat="1" ht="13.2">
      <c r="A361" s="364">
        <v>353</v>
      </c>
      <c r="B361" s="365" t="s">
        <v>1364</v>
      </c>
      <c r="C361" s="426" t="s">
        <v>984</v>
      </c>
      <c r="D361" s="427" t="s">
        <v>197</v>
      </c>
      <c r="E361" s="364" t="s">
        <v>30</v>
      </c>
      <c r="F361" s="365" t="s">
        <v>1365</v>
      </c>
      <c r="G361" s="367" t="s">
        <v>1420</v>
      </c>
      <c r="H361" s="367"/>
      <c r="I361" s="422" t="s">
        <v>3802</v>
      </c>
      <c r="J361" s="422"/>
      <c r="K361" s="422"/>
      <c r="L361" s="429" t="s">
        <v>3800</v>
      </c>
    </row>
    <row r="362" spans="1:12" s="362" customFormat="1" ht="13.2">
      <c r="A362" s="364">
        <v>354</v>
      </c>
      <c r="B362" s="365" t="s">
        <v>1378</v>
      </c>
      <c r="C362" s="426" t="s">
        <v>193</v>
      </c>
      <c r="D362" s="427" t="s">
        <v>310</v>
      </c>
      <c r="E362" s="364" t="s">
        <v>30</v>
      </c>
      <c r="F362" s="365" t="s">
        <v>1379</v>
      </c>
      <c r="G362" s="367" t="s">
        <v>1420</v>
      </c>
      <c r="H362" s="367" t="s">
        <v>3802</v>
      </c>
      <c r="I362" s="422"/>
      <c r="J362" s="422" t="s">
        <v>3802</v>
      </c>
      <c r="K362" s="422"/>
      <c r="L362" s="429" t="s">
        <v>3799</v>
      </c>
    </row>
    <row r="363" spans="1:12" s="362" customFormat="1" ht="13.2">
      <c r="A363" s="364">
        <v>355</v>
      </c>
      <c r="B363" s="365" t="s">
        <v>1386</v>
      </c>
      <c r="C363" s="426" t="s">
        <v>1106</v>
      </c>
      <c r="D363" s="427" t="s">
        <v>110</v>
      </c>
      <c r="E363" s="364" t="s">
        <v>30</v>
      </c>
      <c r="F363" s="365" t="s">
        <v>1387</v>
      </c>
      <c r="G363" s="367" t="s">
        <v>1420</v>
      </c>
      <c r="H363" s="367" t="s">
        <v>3802</v>
      </c>
      <c r="I363" s="422"/>
      <c r="J363" s="422"/>
      <c r="K363" s="422"/>
      <c r="L363" s="429" t="s">
        <v>3799</v>
      </c>
    </row>
    <row r="364" spans="1:12" s="362" customFormat="1" ht="13.2">
      <c r="A364" s="364">
        <v>356</v>
      </c>
      <c r="B364" s="365" t="s">
        <v>1395</v>
      </c>
      <c r="C364" s="426" t="s">
        <v>282</v>
      </c>
      <c r="D364" s="427" t="s">
        <v>638</v>
      </c>
      <c r="E364" s="364" t="s">
        <v>30</v>
      </c>
      <c r="F364" s="365" t="s">
        <v>1396</v>
      </c>
      <c r="G364" s="367" t="s">
        <v>1420</v>
      </c>
      <c r="H364" s="367" t="s">
        <v>3802</v>
      </c>
      <c r="I364" s="422"/>
      <c r="J364" s="422"/>
      <c r="K364" s="422"/>
      <c r="L364" s="429" t="s">
        <v>3799</v>
      </c>
    </row>
    <row r="365" spans="1:12" s="362" customFormat="1" ht="13.2">
      <c r="A365" s="364">
        <v>357</v>
      </c>
      <c r="B365" s="365" t="s">
        <v>1401</v>
      </c>
      <c r="C365" s="426" t="s">
        <v>1402</v>
      </c>
      <c r="D365" s="427" t="s">
        <v>238</v>
      </c>
      <c r="E365" s="364" t="s">
        <v>30</v>
      </c>
      <c r="F365" s="365" t="s">
        <v>1403</v>
      </c>
      <c r="G365" s="367" t="s">
        <v>1420</v>
      </c>
      <c r="H365" s="367"/>
      <c r="I365" s="422"/>
      <c r="J365" s="422" t="s">
        <v>3802</v>
      </c>
      <c r="K365" s="422"/>
      <c r="L365" s="429" t="s">
        <v>3801</v>
      </c>
    </row>
    <row r="366" spans="1:12" s="362" customFormat="1" ht="13.2">
      <c r="A366" s="364">
        <v>358</v>
      </c>
      <c r="B366" s="365" t="s">
        <v>1416</v>
      </c>
      <c r="C366" s="426" t="s">
        <v>1417</v>
      </c>
      <c r="D366" s="427" t="s">
        <v>127</v>
      </c>
      <c r="E366" s="364" t="s">
        <v>30</v>
      </c>
      <c r="F366" s="365" t="s">
        <v>676</v>
      </c>
      <c r="G366" s="367" t="s">
        <v>1420</v>
      </c>
      <c r="H366" s="367"/>
      <c r="I366" s="422" t="s">
        <v>3802</v>
      </c>
      <c r="J366" s="422" t="s">
        <v>3802</v>
      </c>
      <c r="K366" s="422"/>
      <c r="L366" s="429" t="s">
        <v>3800</v>
      </c>
    </row>
    <row r="367" spans="1:12" s="362" customFormat="1" ht="13.2">
      <c r="A367" s="364">
        <v>359</v>
      </c>
      <c r="B367" s="365" t="s">
        <v>1418</v>
      </c>
      <c r="C367" s="426" t="s">
        <v>1419</v>
      </c>
      <c r="D367" s="427" t="s">
        <v>487</v>
      </c>
      <c r="E367" s="364" t="s">
        <v>30</v>
      </c>
      <c r="F367" s="365" t="s">
        <v>527</v>
      </c>
      <c r="G367" s="367" t="s">
        <v>1420</v>
      </c>
      <c r="H367" s="367"/>
      <c r="I367" s="422"/>
      <c r="J367" s="422" t="s">
        <v>3802</v>
      </c>
      <c r="K367" s="422"/>
      <c r="L367" s="429" t="s">
        <v>3801</v>
      </c>
    </row>
    <row r="368" spans="1:12" s="362" customFormat="1" ht="13.2">
      <c r="A368" s="364">
        <v>360</v>
      </c>
      <c r="B368" s="365" t="s">
        <v>1456</v>
      </c>
      <c r="C368" s="426" t="s">
        <v>688</v>
      </c>
      <c r="D368" s="427" t="s">
        <v>183</v>
      </c>
      <c r="E368" s="364" t="s">
        <v>30</v>
      </c>
      <c r="F368" s="365" t="s">
        <v>624</v>
      </c>
      <c r="G368" s="367" t="s">
        <v>1498</v>
      </c>
      <c r="H368" s="367" t="s">
        <v>3802</v>
      </c>
      <c r="I368" s="367" t="s">
        <v>3802</v>
      </c>
      <c r="J368" s="367" t="s">
        <v>3802</v>
      </c>
      <c r="K368" s="367"/>
      <c r="L368" s="429" t="s">
        <v>3799</v>
      </c>
    </row>
    <row r="369" spans="1:12" s="362" customFormat="1" ht="13.2">
      <c r="A369" s="364">
        <v>361</v>
      </c>
      <c r="B369" s="365" t="s">
        <v>1492</v>
      </c>
      <c r="C369" s="426" t="s">
        <v>361</v>
      </c>
      <c r="D369" s="427" t="s">
        <v>467</v>
      </c>
      <c r="E369" s="364" t="s">
        <v>30</v>
      </c>
      <c r="F369" s="365" t="s">
        <v>1493</v>
      </c>
      <c r="G369" s="367" t="s">
        <v>1498</v>
      </c>
      <c r="H369" s="367" t="s">
        <v>3802</v>
      </c>
      <c r="I369" s="367" t="s">
        <v>3802</v>
      </c>
      <c r="J369" s="367" t="s">
        <v>3802</v>
      </c>
      <c r="K369" s="367"/>
      <c r="L369" s="429" t="s">
        <v>3799</v>
      </c>
    </row>
    <row r="370" spans="1:12" s="362" customFormat="1" ht="13.2">
      <c r="A370" s="364">
        <v>362</v>
      </c>
      <c r="B370" s="365" t="s">
        <v>1494</v>
      </c>
      <c r="C370" s="426" t="s">
        <v>1495</v>
      </c>
      <c r="D370" s="427" t="s">
        <v>1414</v>
      </c>
      <c r="E370" s="364" t="s">
        <v>30</v>
      </c>
      <c r="F370" s="365" t="s">
        <v>966</v>
      </c>
      <c r="G370" s="367" t="s">
        <v>1498</v>
      </c>
      <c r="H370" s="367" t="s">
        <v>3802</v>
      </c>
      <c r="I370" s="367" t="s">
        <v>3802</v>
      </c>
      <c r="J370" s="367" t="s">
        <v>3802</v>
      </c>
      <c r="K370" s="367"/>
      <c r="L370" s="429" t="s">
        <v>3799</v>
      </c>
    </row>
    <row r="371" spans="1:12" s="362" customFormat="1" ht="13.2">
      <c r="A371" s="364">
        <v>363</v>
      </c>
      <c r="B371" s="365" t="s">
        <v>1499</v>
      </c>
      <c r="C371" s="426" t="s">
        <v>1500</v>
      </c>
      <c r="D371" s="427" t="s">
        <v>34</v>
      </c>
      <c r="E371" s="364" t="s">
        <v>31</v>
      </c>
      <c r="F371" s="365" t="s">
        <v>1501</v>
      </c>
      <c r="G371" s="367" t="s">
        <v>1609</v>
      </c>
      <c r="H371" s="367" t="s">
        <v>3802</v>
      </c>
      <c r="I371" s="422"/>
      <c r="J371" s="422"/>
      <c r="K371" s="422"/>
      <c r="L371" s="429" t="s">
        <v>3799</v>
      </c>
    </row>
    <row r="372" spans="1:12" s="362" customFormat="1" ht="13.2">
      <c r="A372" s="364">
        <v>364</v>
      </c>
      <c r="B372" s="365" t="s">
        <v>1505</v>
      </c>
      <c r="C372" s="426" t="s">
        <v>1506</v>
      </c>
      <c r="D372" s="427" t="s">
        <v>333</v>
      </c>
      <c r="E372" s="364" t="s">
        <v>30</v>
      </c>
      <c r="F372" s="365" t="s">
        <v>1507</v>
      </c>
      <c r="G372" s="367" t="s">
        <v>1609</v>
      </c>
      <c r="H372" s="367" t="s">
        <v>3802</v>
      </c>
      <c r="I372" s="367" t="s">
        <v>3802</v>
      </c>
      <c r="J372" s="367" t="s">
        <v>3802</v>
      </c>
      <c r="K372" s="367"/>
      <c r="L372" s="429" t="s">
        <v>3799</v>
      </c>
    </row>
    <row r="373" spans="1:12" s="362" customFormat="1" ht="13.2">
      <c r="A373" s="364">
        <v>365</v>
      </c>
      <c r="B373" s="365" t="s">
        <v>1568</v>
      </c>
      <c r="C373" s="426" t="s">
        <v>1569</v>
      </c>
      <c r="D373" s="427" t="s">
        <v>204</v>
      </c>
      <c r="E373" s="364" t="s">
        <v>30</v>
      </c>
      <c r="F373" s="365" t="s">
        <v>840</v>
      </c>
      <c r="G373" s="367" t="s">
        <v>1609</v>
      </c>
      <c r="H373" s="367"/>
      <c r="I373" s="422" t="s">
        <v>3802</v>
      </c>
      <c r="J373" s="422"/>
      <c r="K373" s="422"/>
      <c r="L373" s="429" t="s">
        <v>3800</v>
      </c>
    </row>
    <row r="374" spans="1:12" s="362" customFormat="1" ht="13.2">
      <c r="A374" s="364">
        <v>366</v>
      </c>
      <c r="B374" s="365" t="s">
        <v>1580</v>
      </c>
      <c r="C374" s="426" t="s">
        <v>1581</v>
      </c>
      <c r="D374" s="427" t="s">
        <v>1582</v>
      </c>
      <c r="E374" s="364" t="s">
        <v>31</v>
      </c>
      <c r="F374" s="365" t="s">
        <v>468</v>
      </c>
      <c r="G374" s="367" t="s">
        <v>1609</v>
      </c>
      <c r="H374" s="367" t="s">
        <v>3802</v>
      </c>
      <c r="I374" s="422"/>
      <c r="J374" s="422"/>
      <c r="K374" s="422"/>
      <c r="L374" s="429" t="s">
        <v>3799</v>
      </c>
    </row>
    <row r="375" spans="1:12" s="362" customFormat="1" ht="13.2">
      <c r="A375" s="364">
        <v>367</v>
      </c>
      <c r="B375" s="365" t="s">
        <v>1599</v>
      </c>
      <c r="C375" s="426" t="s">
        <v>1600</v>
      </c>
      <c r="D375" s="427" t="s">
        <v>238</v>
      </c>
      <c r="E375" s="364" t="s">
        <v>30</v>
      </c>
      <c r="F375" s="365" t="s">
        <v>1601</v>
      </c>
      <c r="G375" s="367" t="s">
        <v>1609</v>
      </c>
      <c r="H375" s="367" t="s">
        <v>3802</v>
      </c>
      <c r="I375" s="422"/>
      <c r="J375" s="422"/>
      <c r="K375" s="422"/>
      <c r="L375" s="429" t="s">
        <v>3799</v>
      </c>
    </row>
    <row r="376" spans="1:12" s="362" customFormat="1" ht="13.2">
      <c r="A376" s="364">
        <v>368</v>
      </c>
      <c r="B376" s="365" t="s">
        <v>1602</v>
      </c>
      <c r="C376" s="426" t="s">
        <v>1288</v>
      </c>
      <c r="D376" s="427" t="s">
        <v>487</v>
      </c>
      <c r="E376" s="364" t="s">
        <v>30</v>
      </c>
      <c r="F376" s="365" t="s">
        <v>291</v>
      </c>
      <c r="G376" s="367" t="s">
        <v>1609</v>
      </c>
      <c r="H376" s="367" t="s">
        <v>3802</v>
      </c>
      <c r="I376" s="367" t="s">
        <v>3802</v>
      </c>
      <c r="J376" s="367" t="s">
        <v>3802</v>
      </c>
      <c r="K376" s="367"/>
      <c r="L376" s="429" t="s">
        <v>3799</v>
      </c>
    </row>
    <row r="377" spans="1:12" s="362" customFormat="1" ht="13.2">
      <c r="A377" s="364">
        <v>369</v>
      </c>
      <c r="B377" s="365" t="s">
        <v>1616</v>
      </c>
      <c r="C377" s="426" t="s">
        <v>904</v>
      </c>
      <c r="D377" s="427" t="s">
        <v>1617</v>
      </c>
      <c r="E377" s="364" t="s">
        <v>31</v>
      </c>
      <c r="F377" s="365" t="s">
        <v>1501</v>
      </c>
      <c r="G377" s="367" t="s">
        <v>1724</v>
      </c>
      <c r="H377" s="367"/>
      <c r="I377" s="422" t="s">
        <v>3802</v>
      </c>
      <c r="J377" s="422"/>
      <c r="K377" s="422"/>
      <c r="L377" s="429" t="s">
        <v>3800</v>
      </c>
    </row>
    <row r="378" spans="1:12" s="362" customFormat="1" ht="13.2">
      <c r="A378" s="364">
        <v>370</v>
      </c>
      <c r="B378" s="365" t="s">
        <v>1624</v>
      </c>
      <c r="C378" s="426" t="s">
        <v>1625</v>
      </c>
      <c r="D378" s="427" t="s">
        <v>847</v>
      </c>
      <c r="E378" s="364" t="s">
        <v>31</v>
      </c>
      <c r="F378" s="365" t="s">
        <v>1576</v>
      </c>
      <c r="G378" s="367" t="s">
        <v>1724</v>
      </c>
      <c r="H378" s="367" t="s">
        <v>3802</v>
      </c>
      <c r="I378" s="422"/>
      <c r="J378" s="422"/>
      <c r="K378" s="422"/>
      <c r="L378" s="429" t="s">
        <v>3799</v>
      </c>
    </row>
    <row r="379" spans="1:12" s="362" customFormat="1" ht="13.2">
      <c r="A379" s="364">
        <v>371</v>
      </c>
      <c r="B379" s="365" t="s">
        <v>1648</v>
      </c>
      <c r="C379" s="426" t="s">
        <v>1649</v>
      </c>
      <c r="D379" s="427" t="s">
        <v>75</v>
      </c>
      <c r="E379" s="364" t="s">
        <v>30</v>
      </c>
      <c r="F379" s="365" t="s">
        <v>544</v>
      </c>
      <c r="G379" s="367" t="s">
        <v>1724</v>
      </c>
      <c r="H379" s="367" t="s">
        <v>3802</v>
      </c>
      <c r="I379" s="367" t="s">
        <v>3802</v>
      </c>
      <c r="J379" s="367" t="s">
        <v>3802</v>
      </c>
      <c r="K379" s="367"/>
      <c r="L379" s="429" t="s">
        <v>3799</v>
      </c>
    </row>
    <row r="380" spans="1:12" s="362" customFormat="1" ht="13.2">
      <c r="A380" s="364">
        <v>372</v>
      </c>
      <c r="B380" s="365" t="s">
        <v>1650</v>
      </c>
      <c r="C380" s="426" t="s">
        <v>1651</v>
      </c>
      <c r="D380" s="427" t="s">
        <v>736</v>
      </c>
      <c r="E380" s="364" t="s">
        <v>30</v>
      </c>
      <c r="F380" s="365" t="s">
        <v>1222</v>
      </c>
      <c r="G380" s="367" t="s">
        <v>1724</v>
      </c>
      <c r="H380" s="367" t="s">
        <v>3802</v>
      </c>
      <c r="I380" s="367" t="s">
        <v>3802</v>
      </c>
      <c r="J380" s="367" t="s">
        <v>3802</v>
      </c>
      <c r="K380" s="367"/>
      <c r="L380" s="429" t="s">
        <v>3799</v>
      </c>
    </row>
    <row r="381" spans="1:12" s="362" customFormat="1" ht="13.2">
      <c r="A381" s="364">
        <v>373</v>
      </c>
      <c r="B381" s="365" t="s">
        <v>1673</v>
      </c>
      <c r="C381" s="426" t="s">
        <v>1674</v>
      </c>
      <c r="D381" s="427" t="s">
        <v>1541</v>
      </c>
      <c r="E381" s="364" t="s">
        <v>31</v>
      </c>
      <c r="F381" s="365" t="s">
        <v>334</v>
      </c>
      <c r="G381" s="367" t="s">
        <v>1724</v>
      </c>
      <c r="H381" s="367" t="s">
        <v>3802</v>
      </c>
      <c r="I381" s="367" t="s">
        <v>3802</v>
      </c>
      <c r="J381" s="367" t="s">
        <v>3802</v>
      </c>
      <c r="K381" s="367"/>
      <c r="L381" s="429" t="s">
        <v>3799</v>
      </c>
    </row>
    <row r="382" spans="1:12" s="362" customFormat="1" ht="13.2">
      <c r="A382" s="364">
        <v>374</v>
      </c>
      <c r="B382" s="365" t="s">
        <v>1675</v>
      </c>
      <c r="C382" s="426" t="s">
        <v>1676</v>
      </c>
      <c r="D382" s="427" t="s">
        <v>587</v>
      </c>
      <c r="E382" s="364" t="s">
        <v>31</v>
      </c>
      <c r="F382" s="365" t="s">
        <v>334</v>
      </c>
      <c r="G382" s="367" t="s">
        <v>1724</v>
      </c>
      <c r="H382" s="367"/>
      <c r="I382" s="422"/>
      <c r="J382" s="422" t="s">
        <v>3802</v>
      </c>
      <c r="K382" s="422"/>
      <c r="L382" s="429" t="s">
        <v>3801</v>
      </c>
    </row>
    <row r="383" spans="1:12" s="362" customFormat="1" ht="13.2">
      <c r="A383" s="364">
        <v>375</v>
      </c>
      <c r="B383" s="365" t="s">
        <v>1679</v>
      </c>
      <c r="C383" s="426" t="s">
        <v>1680</v>
      </c>
      <c r="D383" s="427" t="s">
        <v>881</v>
      </c>
      <c r="E383" s="364" t="s">
        <v>31</v>
      </c>
      <c r="F383" s="365" t="s">
        <v>702</v>
      </c>
      <c r="G383" s="367" t="s">
        <v>1724</v>
      </c>
      <c r="H383" s="367" t="s">
        <v>3802</v>
      </c>
      <c r="I383" s="367" t="s">
        <v>3802</v>
      </c>
      <c r="J383" s="367" t="s">
        <v>3802</v>
      </c>
      <c r="K383" s="367"/>
      <c r="L383" s="429" t="s">
        <v>3799</v>
      </c>
    </row>
    <row r="384" spans="1:12" s="362" customFormat="1" ht="13.2">
      <c r="A384" s="364">
        <v>376</v>
      </c>
      <c r="B384" s="365" t="s">
        <v>1688</v>
      </c>
      <c r="C384" s="426" t="s">
        <v>1689</v>
      </c>
      <c r="D384" s="427" t="s">
        <v>218</v>
      </c>
      <c r="E384" s="364" t="s">
        <v>31</v>
      </c>
      <c r="F384" s="365" t="s">
        <v>257</v>
      </c>
      <c r="G384" s="367" t="s">
        <v>1724</v>
      </c>
      <c r="H384" s="367" t="s">
        <v>3802</v>
      </c>
      <c r="I384" s="422" t="s">
        <v>3802</v>
      </c>
      <c r="J384" s="422"/>
      <c r="K384" s="422"/>
      <c r="L384" s="429" t="s">
        <v>3799</v>
      </c>
    </row>
    <row r="385" spans="1:12" s="362" customFormat="1" ht="13.2">
      <c r="A385" s="364">
        <v>377</v>
      </c>
      <c r="B385" s="365" t="s">
        <v>1692</v>
      </c>
      <c r="C385" s="426" t="s">
        <v>1693</v>
      </c>
      <c r="D385" s="427" t="s">
        <v>1694</v>
      </c>
      <c r="E385" s="364" t="s">
        <v>31</v>
      </c>
      <c r="F385" s="365" t="s">
        <v>1695</v>
      </c>
      <c r="G385" s="367" t="s">
        <v>1724</v>
      </c>
      <c r="H385" s="367" t="s">
        <v>3802</v>
      </c>
      <c r="I385" s="422"/>
      <c r="J385" s="422" t="s">
        <v>3802</v>
      </c>
      <c r="K385" s="422"/>
      <c r="L385" s="429" t="s">
        <v>3799</v>
      </c>
    </row>
    <row r="386" spans="1:12" s="362" customFormat="1" ht="13.2">
      <c r="A386" s="364">
        <v>378</v>
      </c>
      <c r="B386" s="365" t="s">
        <v>1706</v>
      </c>
      <c r="C386" s="426" t="s">
        <v>1707</v>
      </c>
      <c r="D386" s="427" t="s">
        <v>119</v>
      </c>
      <c r="E386" s="364" t="s">
        <v>30</v>
      </c>
      <c r="F386" s="365" t="s">
        <v>895</v>
      </c>
      <c r="G386" s="367" t="s">
        <v>1724</v>
      </c>
      <c r="H386" s="367" t="s">
        <v>3802</v>
      </c>
      <c r="I386" s="422"/>
      <c r="J386" s="422"/>
      <c r="K386" s="422"/>
      <c r="L386" s="429" t="s">
        <v>3799</v>
      </c>
    </row>
    <row r="387" spans="1:12" s="362" customFormat="1" ht="13.2">
      <c r="A387" s="364">
        <v>379</v>
      </c>
      <c r="B387" s="365" t="s">
        <v>1725</v>
      </c>
      <c r="C387" s="426" t="s">
        <v>1362</v>
      </c>
      <c r="D387" s="427" t="s">
        <v>34</v>
      </c>
      <c r="E387" s="364" t="s">
        <v>30</v>
      </c>
      <c r="F387" s="365" t="s">
        <v>359</v>
      </c>
      <c r="G387" s="367" t="s">
        <v>1789</v>
      </c>
      <c r="H387" s="367" t="s">
        <v>3802</v>
      </c>
      <c r="I387" s="422"/>
      <c r="J387" s="422"/>
      <c r="K387" s="422"/>
      <c r="L387" s="429" t="s">
        <v>3799</v>
      </c>
    </row>
    <row r="388" spans="1:12" s="362" customFormat="1" ht="13.2">
      <c r="A388" s="364">
        <v>380</v>
      </c>
      <c r="B388" s="365" t="s">
        <v>1726</v>
      </c>
      <c r="C388" s="426" t="s">
        <v>1727</v>
      </c>
      <c r="D388" s="427" t="s">
        <v>333</v>
      </c>
      <c r="E388" s="364" t="s">
        <v>30</v>
      </c>
      <c r="F388" s="365" t="s">
        <v>705</v>
      </c>
      <c r="G388" s="367" t="s">
        <v>1789</v>
      </c>
      <c r="H388" s="367" t="s">
        <v>3802</v>
      </c>
      <c r="I388" s="367" t="s">
        <v>3802</v>
      </c>
      <c r="J388" s="367" t="s">
        <v>3802</v>
      </c>
      <c r="K388" s="367"/>
      <c r="L388" s="429" t="s">
        <v>3799</v>
      </c>
    </row>
    <row r="389" spans="1:12" s="362" customFormat="1" ht="13.2">
      <c r="A389" s="364">
        <v>381</v>
      </c>
      <c r="B389" s="365" t="s">
        <v>1734</v>
      </c>
      <c r="C389" s="426" t="s">
        <v>1735</v>
      </c>
      <c r="D389" s="427" t="s">
        <v>368</v>
      </c>
      <c r="E389" s="364" t="s">
        <v>30</v>
      </c>
      <c r="F389" s="365" t="s">
        <v>1640</v>
      </c>
      <c r="G389" s="367" t="s">
        <v>1789</v>
      </c>
      <c r="H389" s="367" t="s">
        <v>3802</v>
      </c>
      <c r="I389" s="422" t="s">
        <v>3802</v>
      </c>
      <c r="J389" s="422"/>
      <c r="K389" s="422"/>
      <c r="L389" s="429" t="s">
        <v>3799</v>
      </c>
    </row>
    <row r="390" spans="1:12" s="362" customFormat="1" ht="13.2">
      <c r="A390" s="364">
        <v>382</v>
      </c>
      <c r="B390" s="365" t="s">
        <v>1740</v>
      </c>
      <c r="C390" s="426" t="s">
        <v>1741</v>
      </c>
      <c r="D390" s="427" t="s">
        <v>375</v>
      </c>
      <c r="E390" s="364" t="s">
        <v>30</v>
      </c>
      <c r="F390" s="365" t="s">
        <v>1244</v>
      </c>
      <c r="G390" s="367" t="s">
        <v>1789</v>
      </c>
      <c r="H390" s="367" t="s">
        <v>3802</v>
      </c>
      <c r="I390" s="367" t="s">
        <v>3802</v>
      </c>
      <c r="J390" s="367" t="s">
        <v>3802</v>
      </c>
      <c r="K390" s="367"/>
      <c r="L390" s="429" t="s">
        <v>3799</v>
      </c>
    </row>
    <row r="391" spans="1:12" s="362" customFormat="1" ht="13.2">
      <c r="A391" s="364">
        <v>383</v>
      </c>
      <c r="B391" s="365" t="s">
        <v>1744</v>
      </c>
      <c r="C391" s="426" t="s">
        <v>767</v>
      </c>
      <c r="D391" s="427" t="s">
        <v>151</v>
      </c>
      <c r="E391" s="364" t="s">
        <v>30</v>
      </c>
      <c r="F391" s="365" t="s">
        <v>1168</v>
      </c>
      <c r="G391" s="367" t="s">
        <v>1789</v>
      </c>
      <c r="H391" s="367" t="s">
        <v>3802</v>
      </c>
      <c r="I391" s="422"/>
      <c r="J391" s="422"/>
      <c r="K391" s="422"/>
      <c r="L391" s="429" t="s">
        <v>3799</v>
      </c>
    </row>
    <row r="392" spans="1:12" s="362" customFormat="1" ht="13.2">
      <c r="A392" s="364">
        <v>384</v>
      </c>
      <c r="B392" s="365" t="s">
        <v>1748</v>
      </c>
      <c r="C392" s="426" t="s">
        <v>1749</v>
      </c>
      <c r="D392" s="427" t="s">
        <v>1750</v>
      </c>
      <c r="E392" s="364" t="s">
        <v>30</v>
      </c>
      <c r="F392" s="365" t="s">
        <v>1751</v>
      </c>
      <c r="G392" s="367" t="s">
        <v>1789</v>
      </c>
      <c r="H392" s="367" t="s">
        <v>3802</v>
      </c>
      <c r="I392" s="422"/>
      <c r="J392" s="422"/>
      <c r="K392" s="422"/>
      <c r="L392" s="429" t="s">
        <v>3799</v>
      </c>
    </row>
    <row r="393" spans="1:12" s="362" customFormat="1" ht="13.2">
      <c r="A393" s="364">
        <v>385</v>
      </c>
      <c r="B393" s="365" t="s">
        <v>1769</v>
      </c>
      <c r="C393" s="426" t="s">
        <v>1770</v>
      </c>
      <c r="D393" s="427" t="s">
        <v>211</v>
      </c>
      <c r="E393" s="364" t="s">
        <v>30</v>
      </c>
      <c r="F393" s="365" t="s">
        <v>219</v>
      </c>
      <c r="G393" s="367" t="s">
        <v>1789</v>
      </c>
      <c r="H393" s="367" t="s">
        <v>3802</v>
      </c>
      <c r="I393" s="422"/>
      <c r="J393" s="422"/>
      <c r="K393" s="422"/>
      <c r="L393" s="429" t="s">
        <v>3799</v>
      </c>
    </row>
    <row r="394" spans="1:12" s="362" customFormat="1" ht="13.2">
      <c r="A394" s="364">
        <v>386</v>
      </c>
      <c r="B394" s="365" t="s">
        <v>1773</v>
      </c>
      <c r="C394" s="426" t="s">
        <v>1774</v>
      </c>
      <c r="D394" s="427" t="s">
        <v>228</v>
      </c>
      <c r="E394" s="364" t="s">
        <v>30</v>
      </c>
      <c r="F394" s="365" t="s">
        <v>1775</v>
      </c>
      <c r="G394" s="367" t="s">
        <v>1789</v>
      </c>
      <c r="H394" s="367"/>
      <c r="I394" s="422"/>
      <c r="J394" s="422" t="s">
        <v>3802</v>
      </c>
      <c r="K394" s="422"/>
      <c r="L394" s="429" t="s">
        <v>3801</v>
      </c>
    </row>
    <row r="395" spans="1:12" s="362" customFormat="1" ht="13.2">
      <c r="A395" s="364">
        <v>387</v>
      </c>
      <c r="B395" s="365" t="s">
        <v>1804</v>
      </c>
      <c r="C395" s="426" t="s">
        <v>1805</v>
      </c>
      <c r="D395" s="427" t="s">
        <v>34</v>
      </c>
      <c r="E395" s="364" t="s">
        <v>31</v>
      </c>
      <c r="F395" s="365" t="s">
        <v>1806</v>
      </c>
      <c r="G395" s="367" t="s">
        <v>1945</v>
      </c>
      <c r="H395" s="367" t="s">
        <v>3802</v>
      </c>
      <c r="I395" s="422"/>
      <c r="J395" s="422"/>
      <c r="K395" s="422"/>
      <c r="L395" s="429" t="s">
        <v>3799</v>
      </c>
    </row>
    <row r="396" spans="1:12" s="362" customFormat="1" ht="13.2">
      <c r="A396" s="364">
        <v>388</v>
      </c>
      <c r="B396" s="365" t="s">
        <v>1811</v>
      </c>
      <c r="C396" s="426" t="s">
        <v>1812</v>
      </c>
      <c r="D396" s="427" t="s">
        <v>333</v>
      </c>
      <c r="E396" s="364" t="s">
        <v>30</v>
      </c>
      <c r="F396" s="365" t="s">
        <v>1813</v>
      </c>
      <c r="G396" s="367" t="s">
        <v>1945</v>
      </c>
      <c r="H396" s="367" t="s">
        <v>3802</v>
      </c>
      <c r="I396" s="422"/>
      <c r="J396" s="422"/>
      <c r="K396" s="422"/>
      <c r="L396" s="429" t="s">
        <v>3799</v>
      </c>
    </row>
    <row r="397" spans="1:12" s="362" customFormat="1" ht="13.2">
      <c r="A397" s="364">
        <v>389</v>
      </c>
      <c r="B397" s="365" t="s">
        <v>1830</v>
      </c>
      <c r="C397" s="426" t="s">
        <v>1831</v>
      </c>
      <c r="D397" s="427" t="s">
        <v>1828</v>
      </c>
      <c r="E397" s="364" t="s">
        <v>31</v>
      </c>
      <c r="F397" s="365" t="s">
        <v>588</v>
      </c>
      <c r="G397" s="367" t="s">
        <v>1945</v>
      </c>
      <c r="H397" s="367"/>
      <c r="I397" s="422" t="s">
        <v>3802</v>
      </c>
      <c r="J397" s="422" t="s">
        <v>3802</v>
      </c>
      <c r="K397" s="422"/>
      <c r="L397" s="429" t="s">
        <v>3800</v>
      </c>
    </row>
    <row r="398" spans="1:12" s="362" customFormat="1" ht="13.2">
      <c r="A398" s="364">
        <v>390</v>
      </c>
      <c r="B398" s="365" t="s">
        <v>1836</v>
      </c>
      <c r="C398" s="426" t="s">
        <v>573</v>
      </c>
      <c r="D398" s="427" t="s">
        <v>1660</v>
      </c>
      <c r="E398" s="364" t="s">
        <v>31</v>
      </c>
      <c r="F398" s="365" t="s">
        <v>1837</v>
      </c>
      <c r="G398" s="367" t="s">
        <v>1945</v>
      </c>
      <c r="H398" s="367" t="s">
        <v>3802</v>
      </c>
      <c r="I398" s="422"/>
      <c r="J398" s="422" t="s">
        <v>3802</v>
      </c>
      <c r="K398" s="422"/>
      <c r="L398" s="429" t="s">
        <v>3799</v>
      </c>
    </row>
    <row r="399" spans="1:12" s="362" customFormat="1" ht="13.2">
      <c r="A399" s="364">
        <v>391</v>
      </c>
      <c r="B399" s="365" t="s">
        <v>1838</v>
      </c>
      <c r="C399" s="426" t="s">
        <v>1839</v>
      </c>
      <c r="D399" s="427" t="s">
        <v>1660</v>
      </c>
      <c r="E399" s="364" t="s">
        <v>31</v>
      </c>
      <c r="F399" s="365" t="s">
        <v>733</v>
      </c>
      <c r="G399" s="367" t="s">
        <v>1945</v>
      </c>
      <c r="H399" s="367" t="s">
        <v>3802</v>
      </c>
      <c r="I399" s="367" t="s">
        <v>3802</v>
      </c>
      <c r="J399" s="367" t="s">
        <v>3802</v>
      </c>
      <c r="K399" s="367"/>
      <c r="L399" s="429" t="s">
        <v>3799</v>
      </c>
    </row>
    <row r="400" spans="1:12" s="362" customFormat="1" ht="13.2">
      <c r="A400" s="364">
        <v>392</v>
      </c>
      <c r="B400" s="365" t="s">
        <v>1866</v>
      </c>
      <c r="C400" s="426" t="s">
        <v>1867</v>
      </c>
      <c r="D400" s="427" t="s">
        <v>877</v>
      </c>
      <c r="E400" s="364" t="s">
        <v>31</v>
      </c>
      <c r="F400" s="365" t="s">
        <v>1705</v>
      </c>
      <c r="G400" s="367" t="s">
        <v>1945</v>
      </c>
      <c r="H400" s="367" t="s">
        <v>3802</v>
      </c>
      <c r="I400" s="422"/>
      <c r="J400" s="422"/>
      <c r="K400" s="422"/>
      <c r="L400" s="429" t="s">
        <v>3799</v>
      </c>
    </row>
    <row r="401" spans="1:12" s="362" customFormat="1" ht="13.2">
      <c r="A401" s="364">
        <v>393</v>
      </c>
      <c r="B401" s="365" t="s">
        <v>1877</v>
      </c>
      <c r="C401" s="426" t="s">
        <v>1878</v>
      </c>
      <c r="D401" s="427" t="s">
        <v>100</v>
      </c>
      <c r="E401" s="364" t="s">
        <v>30</v>
      </c>
      <c r="F401" s="365" t="s">
        <v>1874</v>
      </c>
      <c r="G401" s="367" t="s">
        <v>1945</v>
      </c>
      <c r="H401" s="367" t="s">
        <v>3802</v>
      </c>
      <c r="I401" s="422"/>
      <c r="J401" s="422"/>
      <c r="K401" s="422"/>
      <c r="L401" s="429" t="s">
        <v>3799</v>
      </c>
    </row>
    <row r="402" spans="1:12" s="362" customFormat="1" ht="13.2">
      <c r="A402" s="364">
        <v>394</v>
      </c>
      <c r="B402" s="365" t="s">
        <v>1905</v>
      </c>
      <c r="C402" s="426" t="s">
        <v>1906</v>
      </c>
      <c r="D402" s="427" t="s">
        <v>440</v>
      </c>
      <c r="E402" s="364" t="s">
        <v>30</v>
      </c>
      <c r="F402" s="365" t="s">
        <v>1907</v>
      </c>
      <c r="G402" s="367" t="s">
        <v>1945</v>
      </c>
      <c r="H402" s="367" t="s">
        <v>3802</v>
      </c>
      <c r="I402" s="422"/>
      <c r="J402" s="422"/>
      <c r="K402" s="422"/>
      <c r="L402" s="429" t="s">
        <v>3799</v>
      </c>
    </row>
    <row r="403" spans="1:12" s="362" customFormat="1" ht="13.2">
      <c r="A403" s="364">
        <v>395</v>
      </c>
      <c r="B403" s="365" t="s">
        <v>1908</v>
      </c>
      <c r="C403" s="426" t="s">
        <v>1689</v>
      </c>
      <c r="D403" s="427" t="s">
        <v>1588</v>
      </c>
      <c r="E403" s="364" t="s">
        <v>31</v>
      </c>
      <c r="F403" s="365" t="s">
        <v>1909</v>
      </c>
      <c r="G403" s="367" t="s">
        <v>1945</v>
      </c>
      <c r="H403" s="367" t="s">
        <v>3802</v>
      </c>
      <c r="I403" s="422"/>
      <c r="J403" s="422"/>
      <c r="K403" s="422"/>
      <c r="L403" s="429" t="s">
        <v>3799</v>
      </c>
    </row>
    <row r="404" spans="1:12" s="362" customFormat="1" ht="13.2">
      <c r="A404" s="364">
        <v>396</v>
      </c>
      <c r="B404" s="365" t="s">
        <v>1934</v>
      </c>
      <c r="C404" s="426" t="s">
        <v>1935</v>
      </c>
      <c r="D404" s="427" t="s">
        <v>908</v>
      </c>
      <c r="E404" s="364" t="s">
        <v>31</v>
      </c>
      <c r="F404" s="365" t="s">
        <v>148</v>
      </c>
      <c r="G404" s="367" t="s">
        <v>1945</v>
      </c>
      <c r="H404" s="367" t="s">
        <v>3802</v>
      </c>
      <c r="I404" s="367" t="s">
        <v>3802</v>
      </c>
      <c r="J404" s="367" t="s">
        <v>3802</v>
      </c>
      <c r="K404" s="367"/>
      <c r="L404" s="429" t="s">
        <v>3799</v>
      </c>
    </row>
    <row r="405" spans="1:12" s="362" customFormat="1" ht="13.2">
      <c r="A405" s="364">
        <v>397</v>
      </c>
      <c r="B405" s="365" t="s">
        <v>1950</v>
      </c>
      <c r="C405" s="426" t="s">
        <v>599</v>
      </c>
      <c r="D405" s="427" t="s">
        <v>847</v>
      </c>
      <c r="E405" s="364" t="s">
        <v>30</v>
      </c>
      <c r="F405" s="365" t="s">
        <v>1951</v>
      </c>
      <c r="G405" s="367" t="s">
        <v>1998</v>
      </c>
      <c r="H405" s="367" t="s">
        <v>3802</v>
      </c>
      <c r="I405" s="422"/>
      <c r="J405" s="422"/>
      <c r="K405" s="422"/>
      <c r="L405" s="429" t="s">
        <v>3799</v>
      </c>
    </row>
    <row r="406" spans="1:12" s="362" customFormat="1" ht="13.2">
      <c r="A406" s="364">
        <v>398</v>
      </c>
      <c r="B406" s="365" t="s">
        <v>1963</v>
      </c>
      <c r="C406" s="426" t="s">
        <v>1964</v>
      </c>
      <c r="D406" s="427" t="s">
        <v>79</v>
      </c>
      <c r="E406" s="364" t="s">
        <v>30</v>
      </c>
      <c r="F406" s="365" t="s">
        <v>1209</v>
      </c>
      <c r="G406" s="367" t="s">
        <v>1998</v>
      </c>
      <c r="H406" s="367" t="s">
        <v>3802</v>
      </c>
      <c r="I406" s="367" t="s">
        <v>3802</v>
      </c>
      <c r="J406" s="367" t="s">
        <v>3802</v>
      </c>
      <c r="K406" s="367"/>
      <c r="L406" s="429" t="s">
        <v>3799</v>
      </c>
    </row>
    <row r="407" spans="1:12" s="362" customFormat="1" ht="13.2">
      <c r="A407" s="364">
        <v>399</v>
      </c>
      <c r="B407" s="365" t="s">
        <v>1970</v>
      </c>
      <c r="C407" s="426" t="s">
        <v>765</v>
      </c>
      <c r="D407" s="427" t="s">
        <v>279</v>
      </c>
      <c r="E407" s="364" t="s">
        <v>30</v>
      </c>
      <c r="F407" s="365" t="s">
        <v>603</v>
      </c>
      <c r="G407" s="367" t="s">
        <v>1998</v>
      </c>
      <c r="H407" s="367" t="s">
        <v>3802</v>
      </c>
      <c r="I407" s="422"/>
      <c r="J407" s="422"/>
      <c r="K407" s="422"/>
      <c r="L407" s="429" t="s">
        <v>3799</v>
      </c>
    </row>
    <row r="408" spans="1:12" s="362" customFormat="1" ht="13.2">
      <c r="A408" s="364">
        <v>400</v>
      </c>
      <c r="B408" s="365" t="s">
        <v>1993</v>
      </c>
      <c r="C408" s="426" t="s">
        <v>1772</v>
      </c>
      <c r="D408" s="427" t="s">
        <v>127</v>
      </c>
      <c r="E408" s="364" t="s">
        <v>30</v>
      </c>
      <c r="F408" s="365" t="s">
        <v>1994</v>
      </c>
      <c r="G408" s="367" t="s">
        <v>1998</v>
      </c>
      <c r="H408" s="367" t="s">
        <v>3802</v>
      </c>
      <c r="I408" s="422"/>
      <c r="J408" s="422" t="s">
        <v>3802</v>
      </c>
      <c r="K408" s="422"/>
      <c r="L408" s="429" t="s">
        <v>3799</v>
      </c>
    </row>
    <row r="409" spans="1:12" s="362" customFormat="1" ht="13.2">
      <c r="A409" s="364">
        <v>401</v>
      </c>
      <c r="B409" s="365" t="s">
        <v>1999</v>
      </c>
      <c r="C409" s="426" t="s">
        <v>58</v>
      </c>
      <c r="D409" s="427" t="s">
        <v>59</v>
      </c>
      <c r="E409" s="364" t="s">
        <v>30</v>
      </c>
      <c r="F409" s="365" t="s">
        <v>497</v>
      </c>
      <c r="G409" s="367" t="s">
        <v>2032</v>
      </c>
      <c r="H409" s="367"/>
      <c r="I409" s="422" t="s">
        <v>3802</v>
      </c>
      <c r="J409" s="422" t="s">
        <v>3802</v>
      </c>
      <c r="K409" s="422"/>
      <c r="L409" s="429" t="s">
        <v>3800</v>
      </c>
    </row>
    <row r="410" spans="1:12" s="362" customFormat="1" ht="13.2">
      <c r="A410" s="364">
        <v>402</v>
      </c>
      <c r="B410" s="365" t="s">
        <v>2011</v>
      </c>
      <c r="C410" s="426" t="s">
        <v>2012</v>
      </c>
      <c r="D410" s="427" t="s">
        <v>151</v>
      </c>
      <c r="E410" s="364" t="s">
        <v>30</v>
      </c>
      <c r="F410" s="365" t="s">
        <v>229</v>
      </c>
      <c r="G410" s="367" t="s">
        <v>2032</v>
      </c>
      <c r="H410" s="367" t="s">
        <v>3802</v>
      </c>
      <c r="I410" s="422"/>
      <c r="J410" s="422"/>
      <c r="K410" s="422"/>
      <c r="L410" s="429" t="s">
        <v>3799</v>
      </c>
    </row>
    <row r="411" spans="1:12" s="362" customFormat="1" ht="13.2">
      <c r="A411" s="364">
        <v>403</v>
      </c>
      <c r="B411" s="365" t="s">
        <v>2065</v>
      </c>
      <c r="C411" s="426" t="s">
        <v>2066</v>
      </c>
      <c r="D411" s="427" t="s">
        <v>591</v>
      </c>
      <c r="E411" s="364" t="s">
        <v>30</v>
      </c>
      <c r="F411" s="365" t="s">
        <v>2067</v>
      </c>
      <c r="G411" s="367" t="s">
        <v>2101</v>
      </c>
      <c r="H411" s="367" t="s">
        <v>3802</v>
      </c>
      <c r="I411" s="367" t="s">
        <v>3802</v>
      </c>
      <c r="J411" s="367" t="s">
        <v>3802</v>
      </c>
      <c r="K411" s="367"/>
      <c r="L411" s="429" t="s">
        <v>3799</v>
      </c>
    </row>
    <row r="412" spans="1:12" s="362" customFormat="1" ht="13.2">
      <c r="A412" s="364">
        <v>404</v>
      </c>
      <c r="B412" s="365" t="s">
        <v>2091</v>
      </c>
      <c r="C412" s="426" t="s">
        <v>2092</v>
      </c>
      <c r="D412" s="427" t="s">
        <v>1700</v>
      </c>
      <c r="E412" s="364" t="s">
        <v>31</v>
      </c>
      <c r="F412" s="365" t="s">
        <v>2093</v>
      </c>
      <c r="G412" s="367" t="s">
        <v>2101</v>
      </c>
      <c r="H412" s="367" t="s">
        <v>3802</v>
      </c>
      <c r="I412" s="367" t="s">
        <v>3802</v>
      </c>
      <c r="J412" s="367" t="s">
        <v>3802</v>
      </c>
      <c r="K412" s="367"/>
      <c r="L412" s="429" t="s">
        <v>3799</v>
      </c>
    </row>
    <row r="413" spans="1:12" s="362" customFormat="1" ht="13.2">
      <c r="A413" s="364">
        <v>405</v>
      </c>
      <c r="B413" s="365" t="s">
        <v>2107</v>
      </c>
      <c r="C413" s="426" t="s">
        <v>90</v>
      </c>
      <c r="D413" s="427" t="s">
        <v>333</v>
      </c>
      <c r="E413" s="364" t="s">
        <v>30</v>
      </c>
      <c r="F413" s="365" t="s">
        <v>2108</v>
      </c>
      <c r="G413" s="367" t="s">
        <v>2167</v>
      </c>
      <c r="H413" s="367"/>
      <c r="I413" s="422"/>
      <c r="J413" s="422" t="s">
        <v>3802</v>
      </c>
      <c r="K413" s="422"/>
      <c r="L413" s="429" t="s">
        <v>3801</v>
      </c>
    </row>
    <row r="414" spans="1:12" s="362" customFormat="1" ht="13.2">
      <c r="A414" s="364">
        <v>406</v>
      </c>
      <c r="B414" s="365" t="s">
        <v>2109</v>
      </c>
      <c r="C414" s="426" t="s">
        <v>2110</v>
      </c>
      <c r="D414" s="427" t="s">
        <v>333</v>
      </c>
      <c r="E414" s="364" t="s">
        <v>30</v>
      </c>
      <c r="F414" s="365" t="s">
        <v>494</v>
      </c>
      <c r="G414" s="367" t="s">
        <v>2167</v>
      </c>
      <c r="H414" s="367"/>
      <c r="I414" s="422"/>
      <c r="J414" s="422" t="s">
        <v>3802</v>
      </c>
      <c r="K414" s="422"/>
      <c r="L414" s="429" t="s">
        <v>3801</v>
      </c>
    </row>
    <row r="415" spans="1:12" s="362" customFormat="1" ht="13.2">
      <c r="A415" s="364">
        <v>407</v>
      </c>
      <c r="B415" s="365" t="s">
        <v>2136</v>
      </c>
      <c r="C415" s="426" t="s">
        <v>2137</v>
      </c>
      <c r="D415" s="427" t="s">
        <v>591</v>
      </c>
      <c r="E415" s="364" t="s">
        <v>30</v>
      </c>
      <c r="F415" s="365" t="s">
        <v>257</v>
      </c>
      <c r="G415" s="367" t="s">
        <v>2167</v>
      </c>
      <c r="H415" s="367" t="s">
        <v>3802</v>
      </c>
      <c r="I415" s="422"/>
      <c r="J415" s="422"/>
      <c r="K415" s="422"/>
      <c r="L415" s="429" t="s">
        <v>3799</v>
      </c>
    </row>
    <row r="416" spans="1:12" s="362" customFormat="1" ht="13.2">
      <c r="A416" s="364">
        <v>408</v>
      </c>
      <c r="B416" s="365" t="s">
        <v>2143</v>
      </c>
      <c r="C416" s="426" t="s">
        <v>2144</v>
      </c>
      <c r="D416" s="427" t="s">
        <v>987</v>
      </c>
      <c r="E416" s="364" t="s">
        <v>30</v>
      </c>
      <c r="F416" s="365" t="s">
        <v>2145</v>
      </c>
      <c r="G416" s="367" t="s">
        <v>2167</v>
      </c>
      <c r="H416" s="367" t="s">
        <v>3802</v>
      </c>
      <c r="I416" s="367" t="s">
        <v>3802</v>
      </c>
      <c r="J416" s="367" t="s">
        <v>3802</v>
      </c>
      <c r="K416" s="367"/>
      <c r="L416" s="429" t="s">
        <v>3799</v>
      </c>
    </row>
    <row r="417" spans="1:12" s="362" customFormat="1" ht="13.2">
      <c r="A417" s="364">
        <v>409</v>
      </c>
      <c r="B417" s="365" t="s">
        <v>2170</v>
      </c>
      <c r="C417" s="426" t="s">
        <v>2171</v>
      </c>
      <c r="D417" s="427" t="s">
        <v>333</v>
      </c>
      <c r="E417" s="364" t="s">
        <v>30</v>
      </c>
      <c r="F417" s="365" t="s">
        <v>2172</v>
      </c>
      <c r="G417" s="367" t="s">
        <v>2225</v>
      </c>
      <c r="H417" s="367" t="s">
        <v>3802</v>
      </c>
      <c r="I417" s="422"/>
      <c r="J417" s="422" t="s">
        <v>3802</v>
      </c>
      <c r="K417" s="422"/>
      <c r="L417" s="429" t="s">
        <v>3799</v>
      </c>
    </row>
    <row r="418" spans="1:12" s="362" customFormat="1" ht="13.2">
      <c r="A418" s="364">
        <v>410</v>
      </c>
      <c r="B418" s="365" t="s">
        <v>2195</v>
      </c>
      <c r="C418" s="426" t="s">
        <v>2196</v>
      </c>
      <c r="D418" s="427" t="s">
        <v>83</v>
      </c>
      <c r="E418" s="364" t="s">
        <v>30</v>
      </c>
      <c r="F418" s="365" t="s">
        <v>1260</v>
      </c>
      <c r="G418" s="367" t="s">
        <v>2225</v>
      </c>
      <c r="H418" s="367" t="s">
        <v>3802</v>
      </c>
      <c r="I418" s="367" t="s">
        <v>3802</v>
      </c>
      <c r="J418" s="367" t="s">
        <v>3802</v>
      </c>
      <c r="K418" s="367"/>
      <c r="L418" s="429" t="s">
        <v>3799</v>
      </c>
    </row>
    <row r="419" spans="1:12" s="362" customFormat="1" ht="13.2">
      <c r="A419" s="364">
        <v>411</v>
      </c>
      <c r="B419" s="365" t="s">
        <v>2209</v>
      </c>
      <c r="C419" s="426" t="s">
        <v>51</v>
      </c>
      <c r="D419" s="427" t="s">
        <v>211</v>
      </c>
      <c r="E419" s="364" t="s">
        <v>30</v>
      </c>
      <c r="F419" s="365" t="s">
        <v>2210</v>
      </c>
      <c r="G419" s="367" t="s">
        <v>2225</v>
      </c>
      <c r="H419" s="367" t="s">
        <v>3802</v>
      </c>
      <c r="I419" s="422"/>
      <c r="J419" s="422" t="s">
        <v>3802</v>
      </c>
      <c r="K419" s="422"/>
      <c r="L419" s="429" t="s">
        <v>3799</v>
      </c>
    </row>
    <row r="420" spans="1:12" s="362" customFormat="1" ht="13.2">
      <c r="A420" s="364">
        <v>412</v>
      </c>
      <c r="B420" s="365" t="s">
        <v>2222</v>
      </c>
      <c r="C420" s="426" t="s">
        <v>2223</v>
      </c>
      <c r="D420" s="427" t="s">
        <v>123</v>
      </c>
      <c r="E420" s="364" t="s">
        <v>30</v>
      </c>
      <c r="F420" s="365" t="s">
        <v>1110</v>
      </c>
      <c r="G420" s="367" t="s">
        <v>2225</v>
      </c>
      <c r="H420" s="367" t="s">
        <v>3802</v>
      </c>
      <c r="I420" s="422"/>
      <c r="J420" s="422"/>
      <c r="K420" s="422"/>
      <c r="L420" s="429" t="s">
        <v>3799</v>
      </c>
    </row>
    <row r="421" spans="1:12" s="362" customFormat="1" ht="13.2">
      <c r="A421" s="364">
        <v>413</v>
      </c>
      <c r="B421" s="365" t="s">
        <v>2232</v>
      </c>
      <c r="C421" s="426" t="s">
        <v>2233</v>
      </c>
      <c r="D421" s="427" t="s">
        <v>34</v>
      </c>
      <c r="E421" s="364" t="s">
        <v>30</v>
      </c>
      <c r="F421" s="365" t="s">
        <v>616</v>
      </c>
      <c r="G421" s="367" t="s">
        <v>2333</v>
      </c>
      <c r="H421" s="367" t="s">
        <v>3802</v>
      </c>
      <c r="I421" s="367" t="s">
        <v>3802</v>
      </c>
      <c r="J421" s="367" t="s">
        <v>3802</v>
      </c>
      <c r="K421" s="367"/>
      <c r="L421" s="429" t="s">
        <v>3799</v>
      </c>
    </row>
    <row r="422" spans="1:12" s="362" customFormat="1" ht="13.2">
      <c r="A422" s="364">
        <v>414</v>
      </c>
      <c r="B422" s="365" t="s">
        <v>2252</v>
      </c>
      <c r="C422" s="426" t="s">
        <v>462</v>
      </c>
      <c r="D422" s="427" t="s">
        <v>151</v>
      </c>
      <c r="E422" s="364" t="s">
        <v>30</v>
      </c>
      <c r="F422" s="365" t="s">
        <v>1777</v>
      </c>
      <c r="G422" s="367" t="s">
        <v>2333</v>
      </c>
      <c r="H422" s="367" t="s">
        <v>3802</v>
      </c>
      <c r="I422" s="367" t="s">
        <v>3802</v>
      </c>
      <c r="J422" s="367" t="s">
        <v>3802</v>
      </c>
      <c r="K422" s="367"/>
      <c r="L422" s="429" t="s">
        <v>3799</v>
      </c>
    </row>
    <row r="423" spans="1:12" s="362" customFormat="1" ht="13.2">
      <c r="A423" s="364">
        <v>415</v>
      </c>
      <c r="B423" s="365" t="s">
        <v>2264</v>
      </c>
      <c r="C423" s="426" t="s">
        <v>466</v>
      </c>
      <c r="D423" s="427" t="s">
        <v>587</v>
      </c>
      <c r="E423" s="364" t="s">
        <v>30</v>
      </c>
      <c r="F423" s="365" t="s">
        <v>2265</v>
      </c>
      <c r="G423" s="367" t="s">
        <v>2333</v>
      </c>
      <c r="H423" s="367" t="s">
        <v>3802</v>
      </c>
      <c r="I423" s="367" t="s">
        <v>3802</v>
      </c>
      <c r="J423" s="367" t="s">
        <v>3802</v>
      </c>
      <c r="K423" s="367"/>
      <c r="L423" s="429" t="s">
        <v>3799</v>
      </c>
    </row>
    <row r="424" spans="1:12" s="362" customFormat="1" ht="13.2">
      <c r="A424" s="364">
        <v>416</v>
      </c>
      <c r="B424" s="365" t="s">
        <v>2275</v>
      </c>
      <c r="C424" s="426" t="s">
        <v>2276</v>
      </c>
      <c r="D424" s="427" t="s">
        <v>303</v>
      </c>
      <c r="E424" s="364" t="s">
        <v>30</v>
      </c>
      <c r="F424" s="365" t="s">
        <v>2277</v>
      </c>
      <c r="G424" s="367" t="s">
        <v>2333</v>
      </c>
      <c r="H424" s="367" t="s">
        <v>3802</v>
      </c>
      <c r="I424" s="422"/>
      <c r="J424" s="422"/>
      <c r="K424" s="422"/>
      <c r="L424" s="429" t="s">
        <v>3799</v>
      </c>
    </row>
    <row r="425" spans="1:12" s="362" customFormat="1" ht="13.2">
      <c r="A425" s="364">
        <v>417</v>
      </c>
      <c r="B425" s="365" t="s">
        <v>2292</v>
      </c>
      <c r="C425" s="426" t="s">
        <v>2293</v>
      </c>
      <c r="D425" s="427" t="s">
        <v>1202</v>
      </c>
      <c r="E425" s="364" t="s">
        <v>31</v>
      </c>
      <c r="F425" s="365" t="s">
        <v>774</v>
      </c>
      <c r="G425" s="367" t="s">
        <v>2333</v>
      </c>
      <c r="H425" s="367"/>
      <c r="I425" s="422" t="s">
        <v>3802</v>
      </c>
      <c r="J425" s="422"/>
      <c r="K425" s="422"/>
      <c r="L425" s="429" t="s">
        <v>3800</v>
      </c>
    </row>
    <row r="426" spans="1:12" s="362" customFormat="1" ht="13.2">
      <c r="A426" s="364">
        <v>418</v>
      </c>
      <c r="B426" s="365" t="s">
        <v>2304</v>
      </c>
      <c r="C426" s="426" t="s">
        <v>2305</v>
      </c>
      <c r="D426" s="427" t="s">
        <v>790</v>
      </c>
      <c r="E426" s="364" t="s">
        <v>31</v>
      </c>
      <c r="F426" s="365" t="s">
        <v>737</v>
      </c>
      <c r="G426" s="367" t="s">
        <v>2333</v>
      </c>
      <c r="H426" s="367" t="s">
        <v>3802</v>
      </c>
      <c r="I426" s="367" t="s">
        <v>3802</v>
      </c>
      <c r="J426" s="367" t="s">
        <v>3802</v>
      </c>
      <c r="K426" s="367"/>
      <c r="L426" s="429" t="s">
        <v>3799</v>
      </c>
    </row>
    <row r="427" spans="1:12" s="362" customFormat="1" ht="13.2">
      <c r="A427" s="364">
        <v>419</v>
      </c>
      <c r="B427" s="365" t="s">
        <v>2383</v>
      </c>
      <c r="C427" s="426" t="s">
        <v>537</v>
      </c>
      <c r="D427" s="427" t="s">
        <v>2384</v>
      </c>
      <c r="E427" s="364" t="s">
        <v>30</v>
      </c>
      <c r="F427" s="365" t="s">
        <v>2385</v>
      </c>
      <c r="G427" s="367" t="s">
        <v>2444</v>
      </c>
      <c r="H427" s="367" t="s">
        <v>3802</v>
      </c>
      <c r="I427" s="422"/>
      <c r="J427" s="422"/>
      <c r="K427" s="422"/>
      <c r="L427" s="429" t="s">
        <v>3799</v>
      </c>
    </row>
    <row r="428" spans="1:12" s="362" customFormat="1" ht="13.2">
      <c r="A428" s="364">
        <v>420</v>
      </c>
      <c r="B428" s="365" t="s">
        <v>2390</v>
      </c>
      <c r="C428" s="426" t="s">
        <v>597</v>
      </c>
      <c r="D428" s="427" t="s">
        <v>279</v>
      </c>
      <c r="E428" s="364" t="s">
        <v>30</v>
      </c>
      <c r="F428" s="365" t="s">
        <v>1446</v>
      </c>
      <c r="G428" s="367" t="s">
        <v>2444</v>
      </c>
      <c r="H428" s="367" t="s">
        <v>3802</v>
      </c>
      <c r="I428" s="367" t="s">
        <v>3802</v>
      </c>
      <c r="J428" s="367" t="s">
        <v>3802</v>
      </c>
      <c r="K428" s="367"/>
      <c r="L428" s="429" t="s">
        <v>3799</v>
      </c>
    </row>
    <row r="429" spans="1:12" s="362" customFormat="1" ht="13.2">
      <c r="A429" s="364">
        <v>421</v>
      </c>
      <c r="B429" s="365" t="s">
        <v>2391</v>
      </c>
      <c r="C429" s="426" t="s">
        <v>90</v>
      </c>
      <c r="D429" s="427" t="s">
        <v>279</v>
      </c>
      <c r="E429" s="364" t="s">
        <v>30</v>
      </c>
      <c r="F429" s="365" t="s">
        <v>1446</v>
      </c>
      <c r="G429" s="367" t="s">
        <v>2444</v>
      </c>
      <c r="H429" s="367" t="s">
        <v>3802</v>
      </c>
      <c r="I429" s="367" t="s">
        <v>3802</v>
      </c>
      <c r="J429" s="367" t="s">
        <v>3802</v>
      </c>
      <c r="K429" s="367"/>
      <c r="L429" s="429" t="s">
        <v>3799</v>
      </c>
    </row>
    <row r="430" spans="1:12" s="362" customFormat="1" ht="13.2">
      <c r="A430" s="364">
        <v>422</v>
      </c>
      <c r="B430" s="365" t="s">
        <v>2397</v>
      </c>
      <c r="C430" s="426" t="s">
        <v>2398</v>
      </c>
      <c r="D430" s="427" t="s">
        <v>183</v>
      </c>
      <c r="E430" s="364" t="s">
        <v>30</v>
      </c>
      <c r="F430" s="365" t="s">
        <v>1222</v>
      </c>
      <c r="G430" s="367" t="s">
        <v>2444</v>
      </c>
      <c r="H430" s="367" t="s">
        <v>3802</v>
      </c>
      <c r="I430" s="367" t="s">
        <v>3802</v>
      </c>
      <c r="J430" s="367" t="s">
        <v>3802</v>
      </c>
      <c r="K430" s="367"/>
      <c r="L430" s="429" t="s">
        <v>3799</v>
      </c>
    </row>
    <row r="431" spans="1:12" s="362" customFormat="1" ht="13.2">
      <c r="A431" s="364">
        <v>423</v>
      </c>
      <c r="B431" s="365" t="s">
        <v>2405</v>
      </c>
      <c r="C431" s="426" t="s">
        <v>2406</v>
      </c>
      <c r="D431" s="427" t="s">
        <v>881</v>
      </c>
      <c r="E431" s="364" t="s">
        <v>31</v>
      </c>
      <c r="F431" s="365" t="s">
        <v>1372</v>
      </c>
      <c r="G431" s="367" t="s">
        <v>2444</v>
      </c>
      <c r="H431" s="367" t="s">
        <v>3802</v>
      </c>
      <c r="I431" s="422"/>
      <c r="J431" s="422" t="s">
        <v>3802</v>
      </c>
      <c r="K431" s="422"/>
      <c r="L431" s="429" t="s">
        <v>3799</v>
      </c>
    </row>
    <row r="432" spans="1:12" s="362" customFormat="1" ht="13.2">
      <c r="A432" s="364">
        <v>424</v>
      </c>
      <c r="B432" s="365" t="s">
        <v>2421</v>
      </c>
      <c r="C432" s="426" t="s">
        <v>2422</v>
      </c>
      <c r="D432" s="427" t="s">
        <v>1896</v>
      </c>
      <c r="E432" s="364" t="s">
        <v>31</v>
      </c>
      <c r="F432" s="365" t="s">
        <v>2423</v>
      </c>
      <c r="G432" s="367" t="s">
        <v>2444</v>
      </c>
      <c r="H432" s="367" t="s">
        <v>3802</v>
      </c>
      <c r="I432" s="422"/>
      <c r="J432" s="422" t="s">
        <v>3802</v>
      </c>
      <c r="K432" s="422"/>
      <c r="L432" s="429" t="s">
        <v>3799</v>
      </c>
    </row>
    <row r="433" spans="1:12" s="362" customFormat="1" ht="13.2">
      <c r="A433" s="364">
        <v>425</v>
      </c>
      <c r="B433" s="365" t="s">
        <v>2438</v>
      </c>
      <c r="C433" s="426" t="s">
        <v>2439</v>
      </c>
      <c r="D433" s="427" t="s">
        <v>2440</v>
      </c>
      <c r="E433" s="364" t="s">
        <v>31</v>
      </c>
      <c r="F433" s="365" t="s">
        <v>205</v>
      </c>
      <c r="G433" s="367" t="s">
        <v>2444</v>
      </c>
      <c r="H433" s="367"/>
      <c r="I433" s="422"/>
      <c r="J433" s="422" t="s">
        <v>3802</v>
      </c>
      <c r="K433" s="422"/>
      <c r="L433" s="429" t="s">
        <v>3801</v>
      </c>
    </row>
    <row r="434" spans="1:12" s="362" customFormat="1" ht="13.2">
      <c r="A434" s="364">
        <v>426</v>
      </c>
      <c r="B434" s="365" t="s">
        <v>2445</v>
      </c>
      <c r="C434" s="426" t="s">
        <v>2446</v>
      </c>
      <c r="D434" s="427" t="s">
        <v>1617</v>
      </c>
      <c r="E434" s="364" t="s">
        <v>31</v>
      </c>
      <c r="F434" s="365" t="s">
        <v>2447</v>
      </c>
      <c r="G434" s="367" t="s">
        <v>2524</v>
      </c>
      <c r="H434" s="367" t="s">
        <v>3802</v>
      </c>
      <c r="I434" s="366"/>
      <c r="J434" s="366"/>
      <c r="K434" s="366"/>
      <c r="L434" s="429" t="s">
        <v>3799</v>
      </c>
    </row>
    <row r="435" spans="1:12" s="362" customFormat="1" ht="13.2">
      <c r="A435" s="364">
        <v>427</v>
      </c>
      <c r="B435" s="365" t="s">
        <v>2454</v>
      </c>
      <c r="C435" s="426" t="s">
        <v>2455</v>
      </c>
      <c r="D435" s="427" t="s">
        <v>1665</v>
      </c>
      <c r="E435" s="364" t="s">
        <v>31</v>
      </c>
      <c r="F435" s="365" t="s">
        <v>948</v>
      </c>
      <c r="G435" s="367" t="s">
        <v>2524</v>
      </c>
      <c r="H435" s="367" t="s">
        <v>3802</v>
      </c>
      <c r="I435" s="422"/>
      <c r="J435" s="422"/>
      <c r="K435" s="422"/>
      <c r="L435" s="429" t="s">
        <v>3799</v>
      </c>
    </row>
    <row r="436" spans="1:12" s="362" customFormat="1" ht="13.2">
      <c r="A436" s="364">
        <v>428</v>
      </c>
      <c r="B436" s="365" t="s">
        <v>2461</v>
      </c>
      <c r="C436" s="426" t="s">
        <v>2462</v>
      </c>
      <c r="D436" s="427" t="s">
        <v>511</v>
      </c>
      <c r="E436" s="364" t="s">
        <v>31</v>
      </c>
      <c r="F436" s="365" t="s">
        <v>521</v>
      </c>
      <c r="G436" s="367" t="s">
        <v>2523</v>
      </c>
      <c r="H436" s="367" t="s">
        <v>3802</v>
      </c>
      <c r="I436" s="422"/>
      <c r="J436" s="422"/>
      <c r="K436" s="422"/>
      <c r="L436" s="429" t="s">
        <v>3799</v>
      </c>
    </row>
    <row r="437" spans="1:12" s="362" customFormat="1" ht="13.2">
      <c r="A437" s="364">
        <v>429</v>
      </c>
      <c r="B437" s="365" t="s">
        <v>2465</v>
      </c>
      <c r="C437" s="426" t="s">
        <v>2466</v>
      </c>
      <c r="D437" s="427" t="s">
        <v>139</v>
      </c>
      <c r="E437" s="364" t="s">
        <v>30</v>
      </c>
      <c r="F437" s="365" t="s">
        <v>2467</v>
      </c>
      <c r="G437" s="367" t="s">
        <v>2523</v>
      </c>
      <c r="H437" s="367"/>
      <c r="I437" s="422" t="s">
        <v>3802</v>
      </c>
      <c r="J437" s="422"/>
      <c r="K437" s="422"/>
      <c r="L437" s="429" t="s">
        <v>3800</v>
      </c>
    </row>
    <row r="438" spans="1:12" s="362" customFormat="1" ht="13.2">
      <c r="A438" s="364">
        <v>430</v>
      </c>
      <c r="B438" s="365" t="s">
        <v>2490</v>
      </c>
      <c r="C438" s="426" t="s">
        <v>2491</v>
      </c>
      <c r="D438" s="427" t="s">
        <v>197</v>
      </c>
      <c r="E438" s="364" t="s">
        <v>30</v>
      </c>
      <c r="F438" s="365" t="s">
        <v>1551</v>
      </c>
      <c r="G438" s="367" t="s">
        <v>2523</v>
      </c>
      <c r="H438" s="367" t="s">
        <v>3802</v>
      </c>
      <c r="I438" s="422"/>
      <c r="J438" s="422"/>
      <c r="K438" s="422"/>
      <c r="L438" s="429" t="s">
        <v>3799</v>
      </c>
    </row>
    <row r="439" spans="1:12" s="362" customFormat="1" ht="13.2">
      <c r="A439" s="364">
        <v>431</v>
      </c>
      <c r="B439" s="365" t="s">
        <v>2494</v>
      </c>
      <c r="C439" s="426" t="s">
        <v>90</v>
      </c>
      <c r="D439" s="427" t="s">
        <v>106</v>
      </c>
      <c r="E439" s="364" t="s">
        <v>30</v>
      </c>
      <c r="F439" s="365" t="s">
        <v>2495</v>
      </c>
      <c r="G439" s="367" t="s">
        <v>2523</v>
      </c>
      <c r="H439" s="367" t="s">
        <v>3802</v>
      </c>
      <c r="I439" s="367" t="s">
        <v>3802</v>
      </c>
      <c r="J439" s="367" t="s">
        <v>3802</v>
      </c>
      <c r="K439" s="367"/>
      <c r="L439" s="429" t="s">
        <v>3799</v>
      </c>
    </row>
    <row r="440" spans="1:12" s="362" customFormat="1" ht="13.2">
      <c r="A440" s="364">
        <v>432</v>
      </c>
      <c r="B440" s="365" t="s">
        <v>2503</v>
      </c>
      <c r="C440" s="426" t="s">
        <v>234</v>
      </c>
      <c r="D440" s="427" t="s">
        <v>218</v>
      </c>
      <c r="E440" s="364" t="s">
        <v>30</v>
      </c>
      <c r="F440" s="365" t="s">
        <v>1403</v>
      </c>
      <c r="G440" s="367" t="s">
        <v>2523</v>
      </c>
      <c r="H440" s="367" t="s">
        <v>3802</v>
      </c>
      <c r="I440" s="422"/>
      <c r="J440" s="422"/>
      <c r="K440" s="422"/>
      <c r="L440" s="429" t="s">
        <v>3799</v>
      </c>
    </row>
    <row r="441" spans="1:12" s="362" customFormat="1" ht="13.2">
      <c r="A441" s="364">
        <v>433</v>
      </c>
      <c r="B441" s="365" t="s">
        <v>2506</v>
      </c>
      <c r="C441" s="426" t="s">
        <v>2507</v>
      </c>
      <c r="D441" s="427" t="s">
        <v>2508</v>
      </c>
      <c r="E441" s="364" t="s">
        <v>31</v>
      </c>
      <c r="F441" s="365" t="s">
        <v>1929</v>
      </c>
      <c r="G441" s="367" t="s">
        <v>2523</v>
      </c>
      <c r="H441" s="367"/>
      <c r="I441" s="422"/>
      <c r="J441" s="422" t="s">
        <v>3802</v>
      </c>
      <c r="K441" s="422"/>
      <c r="L441" s="429" t="s">
        <v>3801</v>
      </c>
    </row>
    <row r="442" spans="1:12" s="362" customFormat="1" ht="13.2">
      <c r="A442" s="364">
        <v>434</v>
      </c>
      <c r="B442" s="365" t="s">
        <v>2509</v>
      </c>
      <c r="C442" s="426" t="s">
        <v>2510</v>
      </c>
      <c r="D442" s="427" t="s">
        <v>1588</v>
      </c>
      <c r="E442" s="364" t="s">
        <v>31</v>
      </c>
      <c r="F442" s="365" t="s">
        <v>2511</v>
      </c>
      <c r="G442" s="367" t="s">
        <v>2523</v>
      </c>
      <c r="H442" s="367" t="s">
        <v>3802</v>
      </c>
      <c r="I442" s="367" t="s">
        <v>3802</v>
      </c>
      <c r="J442" s="367" t="s">
        <v>3802</v>
      </c>
      <c r="K442" s="367"/>
      <c r="L442" s="429" t="s">
        <v>3799</v>
      </c>
    </row>
    <row r="443" spans="1:12" s="362" customFormat="1" ht="13.2">
      <c r="A443" s="364">
        <v>435</v>
      </c>
      <c r="B443" s="365" t="s">
        <v>2512</v>
      </c>
      <c r="C443" s="426" t="s">
        <v>1308</v>
      </c>
      <c r="D443" s="427" t="s">
        <v>1932</v>
      </c>
      <c r="E443" s="364" t="s">
        <v>31</v>
      </c>
      <c r="F443" s="365" t="s">
        <v>155</v>
      </c>
      <c r="G443" s="367" t="s">
        <v>2523</v>
      </c>
      <c r="H443" s="367"/>
      <c r="I443" s="422"/>
      <c r="J443" s="422" t="s">
        <v>3802</v>
      </c>
      <c r="K443" s="422"/>
      <c r="L443" s="429" t="s">
        <v>3801</v>
      </c>
    </row>
    <row r="444" spans="1:12" s="362" customFormat="1" ht="13.2">
      <c r="A444" s="364">
        <v>436</v>
      </c>
      <c r="B444" s="365" t="s">
        <v>2522</v>
      </c>
      <c r="C444" s="426" t="s">
        <v>2090</v>
      </c>
      <c r="D444" s="427" t="s">
        <v>1723</v>
      </c>
      <c r="E444" s="364" t="s">
        <v>31</v>
      </c>
      <c r="F444" s="365" t="s">
        <v>1257</v>
      </c>
      <c r="G444" s="367" t="s">
        <v>2523</v>
      </c>
      <c r="H444" s="367" t="s">
        <v>3802</v>
      </c>
      <c r="I444" s="422"/>
      <c r="J444" s="422"/>
      <c r="K444" s="422"/>
      <c r="L444" s="429" t="s">
        <v>3799</v>
      </c>
    </row>
    <row r="445" spans="1:12" s="362" customFormat="1" ht="13.2">
      <c r="A445" s="364">
        <v>437</v>
      </c>
      <c r="B445" s="365" t="s">
        <v>2529</v>
      </c>
      <c r="C445" s="426" t="s">
        <v>2530</v>
      </c>
      <c r="D445" s="427" t="s">
        <v>1896</v>
      </c>
      <c r="E445" s="364" t="s">
        <v>31</v>
      </c>
      <c r="F445" s="365" t="s">
        <v>2531</v>
      </c>
      <c r="G445" s="367" t="s">
        <v>2535</v>
      </c>
      <c r="H445" s="367" t="s">
        <v>3802</v>
      </c>
      <c r="I445" s="422"/>
      <c r="J445" s="422"/>
      <c r="K445" s="422"/>
      <c r="L445" s="429" t="s">
        <v>3799</v>
      </c>
    </row>
    <row r="446" spans="1:12" s="362" customFormat="1" ht="13.2">
      <c r="A446" s="364">
        <v>438</v>
      </c>
      <c r="B446" s="365" t="s">
        <v>2532</v>
      </c>
      <c r="C446" s="426" t="s">
        <v>2533</v>
      </c>
      <c r="D446" s="427" t="s">
        <v>2534</v>
      </c>
      <c r="E446" s="364" t="s">
        <v>31</v>
      </c>
      <c r="F446" s="365" t="s">
        <v>173</v>
      </c>
      <c r="G446" s="367" t="s">
        <v>2535</v>
      </c>
      <c r="H446" s="367" t="s">
        <v>3802</v>
      </c>
      <c r="I446" s="422"/>
      <c r="J446" s="422"/>
      <c r="K446" s="422"/>
      <c r="L446" s="429" t="s">
        <v>3799</v>
      </c>
    </row>
    <row r="447" spans="1:12" s="362" customFormat="1" ht="13.2">
      <c r="A447" s="364">
        <v>439</v>
      </c>
      <c r="B447" s="365" t="s">
        <v>2546</v>
      </c>
      <c r="C447" s="426" t="s">
        <v>2547</v>
      </c>
      <c r="D447" s="427" t="s">
        <v>151</v>
      </c>
      <c r="E447" s="364" t="s">
        <v>30</v>
      </c>
      <c r="F447" s="365" t="s">
        <v>448</v>
      </c>
      <c r="G447" s="367" t="s">
        <v>2601</v>
      </c>
      <c r="H447" s="367" t="s">
        <v>3802</v>
      </c>
      <c r="I447" s="422"/>
      <c r="J447" s="422"/>
      <c r="K447" s="422"/>
      <c r="L447" s="429" t="s">
        <v>3799</v>
      </c>
    </row>
    <row r="448" spans="1:12" s="362" customFormat="1" ht="13.2">
      <c r="A448" s="364">
        <v>440</v>
      </c>
      <c r="B448" s="365" t="s">
        <v>2548</v>
      </c>
      <c r="C448" s="426" t="s">
        <v>90</v>
      </c>
      <c r="D448" s="427" t="s">
        <v>75</v>
      </c>
      <c r="E448" s="364" t="s">
        <v>30</v>
      </c>
      <c r="F448" s="365" t="s">
        <v>311</v>
      </c>
      <c r="G448" s="367" t="s">
        <v>2601</v>
      </c>
      <c r="H448" s="367" t="s">
        <v>3802</v>
      </c>
      <c r="I448" s="422"/>
      <c r="J448" s="422" t="s">
        <v>3802</v>
      </c>
      <c r="K448" s="422"/>
      <c r="L448" s="429" t="s">
        <v>3799</v>
      </c>
    </row>
    <row r="449" spans="1:12" s="362" customFormat="1" ht="13.2">
      <c r="A449" s="364">
        <v>441</v>
      </c>
      <c r="B449" s="365" t="s">
        <v>2559</v>
      </c>
      <c r="C449" s="426" t="s">
        <v>997</v>
      </c>
      <c r="D449" s="427" t="s">
        <v>30</v>
      </c>
      <c r="E449" s="364" t="s">
        <v>30</v>
      </c>
      <c r="F449" s="365" t="s">
        <v>2560</v>
      </c>
      <c r="G449" s="367" t="s">
        <v>2601</v>
      </c>
      <c r="H449" s="367" t="s">
        <v>3802</v>
      </c>
      <c r="I449" s="367" t="s">
        <v>3802</v>
      </c>
      <c r="J449" s="367" t="s">
        <v>3802</v>
      </c>
      <c r="K449" s="367"/>
      <c r="L449" s="429" t="s">
        <v>3799</v>
      </c>
    </row>
    <row r="450" spans="1:12" s="362" customFormat="1" ht="13.2">
      <c r="A450" s="364">
        <v>442</v>
      </c>
      <c r="B450" s="365" t="s">
        <v>2580</v>
      </c>
      <c r="C450" s="426" t="s">
        <v>2581</v>
      </c>
      <c r="D450" s="427" t="s">
        <v>218</v>
      </c>
      <c r="E450" s="364" t="s">
        <v>31</v>
      </c>
      <c r="F450" s="365" t="s">
        <v>676</v>
      </c>
      <c r="G450" s="367" t="s">
        <v>2601</v>
      </c>
      <c r="H450" s="367"/>
      <c r="I450" s="422"/>
      <c r="J450" s="422" t="s">
        <v>3802</v>
      </c>
      <c r="K450" s="422"/>
      <c r="L450" s="429" t="s">
        <v>3801</v>
      </c>
    </row>
    <row r="451" spans="1:12" s="362" customFormat="1" ht="13.2">
      <c r="A451" s="364">
        <v>443</v>
      </c>
      <c r="B451" s="365" t="s">
        <v>2590</v>
      </c>
      <c r="C451" s="426" t="s">
        <v>2591</v>
      </c>
      <c r="D451" s="427" t="s">
        <v>2322</v>
      </c>
      <c r="E451" s="364" t="s">
        <v>31</v>
      </c>
      <c r="F451" s="365" t="s">
        <v>187</v>
      </c>
      <c r="G451" s="367" t="s">
        <v>2601</v>
      </c>
      <c r="H451" s="367" t="s">
        <v>3802</v>
      </c>
      <c r="I451" s="422"/>
      <c r="J451" s="422"/>
      <c r="K451" s="422"/>
      <c r="L451" s="429" t="s">
        <v>3799</v>
      </c>
    </row>
    <row r="452" spans="1:12" s="362" customFormat="1" ht="13.2">
      <c r="A452" s="364">
        <v>444</v>
      </c>
      <c r="B452" s="365" t="s">
        <v>2611</v>
      </c>
      <c r="C452" s="426" t="s">
        <v>2612</v>
      </c>
      <c r="D452" s="427" t="s">
        <v>851</v>
      </c>
      <c r="E452" s="364" t="s">
        <v>31</v>
      </c>
      <c r="F452" s="365" t="s">
        <v>1073</v>
      </c>
      <c r="G452" s="367" t="s">
        <v>2721</v>
      </c>
      <c r="H452" s="367" t="s">
        <v>3802</v>
      </c>
      <c r="I452" s="422"/>
      <c r="J452" s="422" t="s">
        <v>3802</v>
      </c>
      <c r="K452" s="422"/>
      <c r="L452" s="429" t="s">
        <v>3799</v>
      </c>
    </row>
    <row r="453" spans="1:12" s="362" customFormat="1" ht="13.2">
      <c r="A453" s="364">
        <v>445</v>
      </c>
      <c r="B453" s="365" t="s">
        <v>2619</v>
      </c>
      <c r="C453" s="426" t="s">
        <v>2620</v>
      </c>
      <c r="D453" s="427" t="s">
        <v>2621</v>
      </c>
      <c r="E453" s="364" t="s">
        <v>30</v>
      </c>
      <c r="F453" s="365" t="s">
        <v>47</v>
      </c>
      <c r="G453" s="367" t="s">
        <v>2721</v>
      </c>
      <c r="H453" s="367" t="s">
        <v>3802</v>
      </c>
      <c r="I453" s="422"/>
      <c r="J453" s="422"/>
      <c r="K453" s="422"/>
      <c r="L453" s="429" t="s">
        <v>3799</v>
      </c>
    </row>
    <row r="454" spans="1:12" s="362" customFormat="1" ht="13.2">
      <c r="A454" s="364">
        <v>446</v>
      </c>
      <c r="B454" s="365" t="s">
        <v>2635</v>
      </c>
      <c r="C454" s="426" t="s">
        <v>2636</v>
      </c>
      <c r="D454" s="427" t="s">
        <v>2637</v>
      </c>
      <c r="E454" s="364" t="s">
        <v>31</v>
      </c>
      <c r="F454" s="365" t="s">
        <v>722</v>
      </c>
      <c r="G454" s="367" t="s">
        <v>2721</v>
      </c>
      <c r="H454" s="367" t="s">
        <v>3802</v>
      </c>
      <c r="I454" s="367" t="s">
        <v>3802</v>
      </c>
      <c r="J454" s="367" t="s">
        <v>3802</v>
      </c>
      <c r="K454" s="367"/>
      <c r="L454" s="429" t="s">
        <v>3799</v>
      </c>
    </row>
    <row r="455" spans="1:12" s="362" customFormat="1" ht="13.2">
      <c r="A455" s="364">
        <v>447</v>
      </c>
      <c r="B455" s="365" t="s">
        <v>2666</v>
      </c>
      <c r="C455" s="426" t="s">
        <v>2667</v>
      </c>
      <c r="D455" s="427" t="s">
        <v>886</v>
      </c>
      <c r="E455" s="364" t="s">
        <v>31</v>
      </c>
      <c r="F455" s="365" t="s">
        <v>441</v>
      </c>
      <c r="G455" s="367" t="s">
        <v>2721</v>
      </c>
      <c r="H455" s="367" t="s">
        <v>3802</v>
      </c>
      <c r="I455" s="367" t="s">
        <v>3802</v>
      </c>
      <c r="J455" s="367" t="s">
        <v>3802</v>
      </c>
      <c r="K455" s="367"/>
      <c r="L455" s="429" t="s">
        <v>3799</v>
      </c>
    </row>
    <row r="456" spans="1:12" s="362" customFormat="1" ht="13.2">
      <c r="A456" s="364">
        <v>448</v>
      </c>
      <c r="B456" s="365" t="s">
        <v>2675</v>
      </c>
      <c r="C456" s="426" t="s">
        <v>287</v>
      </c>
      <c r="D456" s="427" t="s">
        <v>95</v>
      </c>
      <c r="E456" s="364" t="s">
        <v>30</v>
      </c>
      <c r="F456" s="365" t="s">
        <v>978</v>
      </c>
      <c r="G456" s="367" t="s">
        <v>2721</v>
      </c>
      <c r="H456" s="367" t="s">
        <v>3802</v>
      </c>
      <c r="I456" s="367" t="s">
        <v>3802</v>
      </c>
      <c r="J456" s="367" t="s">
        <v>3802</v>
      </c>
      <c r="K456" s="367"/>
      <c r="L456" s="429" t="s">
        <v>3799</v>
      </c>
    </row>
    <row r="457" spans="1:12" s="362" customFormat="1" ht="13.2">
      <c r="A457" s="364">
        <v>449</v>
      </c>
      <c r="B457" s="365" t="s">
        <v>2690</v>
      </c>
      <c r="C457" s="426" t="s">
        <v>361</v>
      </c>
      <c r="D457" s="427" t="s">
        <v>114</v>
      </c>
      <c r="E457" s="364" t="s">
        <v>30</v>
      </c>
      <c r="F457" s="365" t="s">
        <v>2691</v>
      </c>
      <c r="G457" s="367" t="s">
        <v>2721</v>
      </c>
      <c r="H457" s="367" t="s">
        <v>3802</v>
      </c>
      <c r="I457" s="422"/>
      <c r="J457" s="422"/>
      <c r="K457" s="422"/>
      <c r="L457" s="429" t="s">
        <v>3799</v>
      </c>
    </row>
    <row r="458" spans="1:12" s="362" customFormat="1" ht="13.2">
      <c r="A458" s="364">
        <v>450</v>
      </c>
      <c r="B458" s="365" t="s">
        <v>2705</v>
      </c>
      <c r="C458" s="426" t="s">
        <v>2706</v>
      </c>
      <c r="D458" s="427" t="s">
        <v>235</v>
      </c>
      <c r="E458" s="364" t="s">
        <v>30</v>
      </c>
      <c r="F458" s="365" t="s">
        <v>2500</v>
      </c>
      <c r="G458" s="367" t="s">
        <v>2721</v>
      </c>
      <c r="H458" s="367" t="s">
        <v>3802</v>
      </c>
      <c r="I458" s="422"/>
      <c r="J458" s="422" t="s">
        <v>3802</v>
      </c>
      <c r="K458" s="422"/>
      <c r="L458" s="429" t="s">
        <v>3799</v>
      </c>
    </row>
    <row r="459" spans="1:12" s="362" customFormat="1" ht="13.2">
      <c r="A459" s="364">
        <v>451</v>
      </c>
      <c r="B459" s="365" t="s">
        <v>2728</v>
      </c>
      <c r="C459" s="426" t="s">
        <v>537</v>
      </c>
      <c r="D459" s="427" t="s">
        <v>333</v>
      </c>
      <c r="E459" s="364" t="s">
        <v>30</v>
      </c>
      <c r="F459" s="365" t="s">
        <v>1601</v>
      </c>
      <c r="G459" s="367" t="s">
        <v>2778</v>
      </c>
      <c r="H459" s="367" t="s">
        <v>3802</v>
      </c>
      <c r="I459" s="367" t="s">
        <v>3802</v>
      </c>
      <c r="J459" s="367" t="s">
        <v>3802</v>
      </c>
      <c r="K459" s="367"/>
      <c r="L459" s="429" t="s">
        <v>3799</v>
      </c>
    </row>
    <row r="460" spans="1:12" s="362" customFormat="1" ht="13.2">
      <c r="A460" s="364">
        <v>452</v>
      </c>
      <c r="B460" s="365" t="s">
        <v>2729</v>
      </c>
      <c r="C460" s="426" t="s">
        <v>1154</v>
      </c>
      <c r="D460" s="427" t="s">
        <v>2236</v>
      </c>
      <c r="E460" s="364" t="s">
        <v>30</v>
      </c>
      <c r="F460" s="365" t="s">
        <v>2730</v>
      </c>
      <c r="G460" s="367" t="s">
        <v>2778</v>
      </c>
      <c r="H460" s="367" t="s">
        <v>3802</v>
      </c>
      <c r="I460" s="367" t="s">
        <v>3802</v>
      </c>
      <c r="J460" s="367" t="s">
        <v>3802</v>
      </c>
      <c r="K460" s="367"/>
      <c r="L460" s="429" t="s">
        <v>3799</v>
      </c>
    </row>
    <row r="461" spans="1:12" s="362" customFormat="1" ht="13.2">
      <c r="A461" s="364">
        <v>453</v>
      </c>
      <c r="B461" s="365" t="s">
        <v>2749</v>
      </c>
      <c r="C461" s="426" t="s">
        <v>2750</v>
      </c>
      <c r="D461" s="427" t="s">
        <v>75</v>
      </c>
      <c r="E461" s="364" t="s">
        <v>30</v>
      </c>
      <c r="F461" s="365" t="s">
        <v>1396</v>
      </c>
      <c r="G461" s="367" t="s">
        <v>2778</v>
      </c>
      <c r="H461" s="367" t="s">
        <v>3802</v>
      </c>
      <c r="I461" s="422"/>
      <c r="J461" s="422" t="s">
        <v>3802</v>
      </c>
      <c r="K461" s="422"/>
      <c r="L461" s="429" t="s">
        <v>3799</v>
      </c>
    </row>
    <row r="462" spans="1:12" s="362" customFormat="1" ht="13.2">
      <c r="A462" s="364">
        <v>454</v>
      </c>
      <c r="B462" s="365" t="s">
        <v>2758</v>
      </c>
      <c r="C462" s="426" t="s">
        <v>2759</v>
      </c>
      <c r="D462" s="427" t="s">
        <v>30</v>
      </c>
      <c r="E462" s="364" t="s">
        <v>30</v>
      </c>
      <c r="F462" s="365" t="s">
        <v>969</v>
      </c>
      <c r="G462" s="367" t="s">
        <v>2778</v>
      </c>
      <c r="H462" s="367" t="s">
        <v>3802</v>
      </c>
      <c r="I462" s="367" t="s">
        <v>3802</v>
      </c>
      <c r="J462" s="367" t="s">
        <v>3802</v>
      </c>
      <c r="K462" s="367"/>
      <c r="L462" s="429" t="s">
        <v>3799</v>
      </c>
    </row>
    <row r="463" spans="1:12" s="362" customFormat="1" ht="13.2">
      <c r="A463" s="364">
        <v>455</v>
      </c>
      <c r="B463" s="365" t="s">
        <v>2761</v>
      </c>
      <c r="C463" s="426" t="s">
        <v>2762</v>
      </c>
      <c r="D463" s="427" t="s">
        <v>2763</v>
      </c>
      <c r="E463" s="364" t="s">
        <v>31</v>
      </c>
      <c r="F463" s="365" t="s">
        <v>441</v>
      </c>
      <c r="G463" s="367" t="s">
        <v>2778</v>
      </c>
      <c r="H463" s="367"/>
      <c r="I463" s="422"/>
      <c r="J463" s="422" t="s">
        <v>3802</v>
      </c>
      <c r="K463" s="422"/>
      <c r="L463" s="429" t="s">
        <v>3801</v>
      </c>
    </row>
    <row r="464" spans="1:12" s="362" customFormat="1" ht="13.2">
      <c r="A464" s="364">
        <v>456</v>
      </c>
      <c r="B464" s="365" t="s">
        <v>2766</v>
      </c>
      <c r="C464" s="426" t="s">
        <v>2767</v>
      </c>
      <c r="D464" s="427" t="s">
        <v>613</v>
      </c>
      <c r="E464" s="364" t="s">
        <v>30</v>
      </c>
      <c r="F464" s="365" t="s">
        <v>1293</v>
      </c>
      <c r="G464" s="367" t="s">
        <v>2778</v>
      </c>
      <c r="H464" s="367" t="s">
        <v>3802</v>
      </c>
      <c r="I464" s="367" t="s">
        <v>3802</v>
      </c>
      <c r="J464" s="367" t="s">
        <v>3802</v>
      </c>
      <c r="K464" s="367"/>
      <c r="L464" s="429" t="s">
        <v>3799</v>
      </c>
    </row>
    <row r="465" spans="1:12" s="362" customFormat="1" ht="13.2">
      <c r="A465" s="364">
        <v>457</v>
      </c>
      <c r="B465" s="365" t="s">
        <v>2774</v>
      </c>
      <c r="C465" s="426" t="s">
        <v>2775</v>
      </c>
      <c r="D465" s="427" t="s">
        <v>228</v>
      </c>
      <c r="E465" s="364" t="s">
        <v>30</v>
      </c>
      <c r="F465" s="365" t="s">
        <v>521</v>
      </c>
      <c r="G465" s="367" t="s">
        <v>2778</v>
      </c>
      <c r="H465" s="367"/>
      <c r="I465" s="422"/>
      <c r="J465" s="422" t="s">
        <v>3802</v>
      </c>
      <c r="K465" s="422"/>
      <c r="L465" s="429" t="s">
        <v>3801</v>
      </c>
    </row>
    <row r="466" spans="1:12" s="362" customFormat="1" ht="13.2">
      <c r="A466" s="364">
        <v>458</v>
      </c>
      <c r="B466" s="365" t="s">
        <v>2776</v>
      </c>
      <c r="C466" s="426" t="s">
        <v>90</v>
      </c>
      <c r="D466" s="427" t="s">
        <v>235</v>
      </c>
      <c r="E466" s="364" t="s">
        <v>30</v>
      </c>
      <c r="F466" s="365" t="s">
        <v>1669</v>
      </c>
      <c r="G466" s="367" t="s">
        <v>2778</v>
      </c>
      <c r="H466" s="367" t="s">
        <v>3802</v>
      </c>
      <c r="I466" s="367" t="s">
        <v>3802</v>
      </c>
      <c r="J466" s="367" t="s">
        <v>3802</v>
      </c>
      <c r="K466" s="367"/>
      <c r="L466" s="429" t="s">
        <v>3799</v>
      </c>
    </row>
    <row r="467" spans="1:12" s="362" customFormat="1" ht="13.2">
      <c r="A467" s="364">
        <v>459</v>
      </c>
      <c r="B467" s="365" t="s">
        <v>2795</v>
      </c>
      <c r="C467" s="426" t="s">
        <v>2796</v>
      </c>
      <c r="D467" s="427" t="s">
        <v>75</v>
      </c>
      <c r="E467" s="364" t="s">
        <v>30</v>
      </c>
      <c r="F467" s="365" t="s">
        <v>387</v>
      </c>
      <c r="G467" s="367" t="s">
        <v>2820</v>
      </c>
      <c r="H467" s="367" t="s">
        <v>3802</v>
      </c>
      <c r="I467" s="422"/>
      <c r="J467" s="422" t="s">
        <v>3802</v>
      </c>
      <c r="K467" s="422"/>
      <c r="L467" s="429" t="s">
        <v>3799</v>
      </c>
    </row>
    <row r="468" spans="1:12" s="362" customFormat="1" ht="13.2">
      <c r="A468" s="364">
        <v>460</v>
      </c>
      <c r="B468" s="365" t="s">
        <v>2810</v>
      </c>
      <c r="C468" s="426" t="s">
        <v>2811</v>
      </c>
      <c r="D468" s="427" t="s">
        <v>987</v>
      </c>
      <c r="E468" s="364" t="s">
        <v>30</v>
      </c>
      <c r="F468" s="365" t="s">
        <v>1360</v>
      </c>
      <c r="G468" s="367" t="s">
        <v>2820</v>
      </c>
      <c r="H468" s="367" t="s">
        <v>3802</v>
      </c>
      <c r="I468" s="422"/>
      <c r="J468" s="422"/>
      <c r="K468" s="422"/>
      <c r="L468" s="429" t="s">
        <v>3799</v>
      </c>
    </row>
    <row r="469" spans="1:12" s="362" customFormat="1" ht="13.2">
      <c r="A469" s="364">
        <v>461</v>
      </c>
      <c r="B469" s="365" t="s">
        <v>2812</v>
      </c>
      <c r="C469" s="426" t="s">
        <v>2813</v>
      </c>
      <c r="D469" s="427" t="s">
        <v>638</v>
      </c>
      <c r="E469" s="364" t="s">
        <v>30</v>
      </c>
      <c r="F469" s="365" t="s">
        <v>2203</v>
      </c>
      <c r="G469" s="367" t="s">
        <v>2820</v>
      </c>
      <c r="H469" s="367" t="s">
        <v>3802</v>
      </c>
      <c r="I469" s="422"/>
      <c r="J469" s="422"/>
      <c r="K469" s="422"/>
      <c r="L469" s="429" t="s">
        <v>3799</v>
      </c>
    </row>
    <row r="470" spans="1:12" s="362" customFormat="1" ht="13.2">
      <c r="A470" s="364">
        <v>462</v>
      </c>
      <c r="B470" s="365" t="s">
        <v>2814</v>
      </c>
      <c r="C470" s="426" t="s">
        <v>629</v>
      </c>
      <c r="D470" s="427" t="s">
        <v>1595</v>
      </c>
      <c r="E470" s="364" t="s">
        <v>31</v>
      </c>
      <c r="F470" s="365" t="s">
        <v>334</v>
      </c>
      <c r="G470" s="367" t="s">
        <v>2820</v>
      </c>
      <c r="H470" s="367"/>
      <c r="I470" s="422"/>
      <c r="J470" s="422" t="s">
        <v>3802</v>
      </c>
      <c r="K470" s="422"/>
      <c r="L470" s="429" t="s">
        <v>3801</v>
      </c>
    </row>
    <row r="471" spans="1:12" s="362" customFormat="1" ht="13.2">
      <c r="A471" s="364">
        <v>463</v>
      </c>
      <c r="B471" s="365" t="s">
        <v>2851</v>
      </c>
      <c r="C471" s="426" t="s">
        <v>2852</v>
      </c>
      <c r="D471" s="427" t="s">
        <v>881</v>
      </c>
      <c r="E471" s="364" t="s">
        <v>31</v>
      </c>
      <c r="F471" s="365" t="s">
        <v>1695</v>
      </c>
      <c r="G471" s="367" t="s">
        <v>2887</v>
      </c>
      <c r="H471" s="367" t="s">
        <v>3802</v>
      </c>
      <c r="I471" s="367" t="s">
        <v>3802</v>
      </c>
      <c r="J471" s="367" t="s">
        <v>3802</v>
      </c>
      <c r="K471" s="367"/>
      <c r="L471" s="429" t="s">
        <v>3799</v>
      </c>
    </row>
    <row r="472" spans="1:12" s="362" customFormat="1" ht="13.2">
      <c r="A472" s="364">
        <v>464</v>
      </c>
      <c r="B472" s="365" t="s">
        <v>2853</v>
      </c>
      <c r="C472" s="426" t="s">
        <v>2854</v>
      </c>
      <c r="D472" s="427" t="s">
        <v>886</v>
      </c>
      <c r="E472" s="364" t="s">
        <v>31</v>
      </c>
      <c r="F472" s="365" t="s">
        <v>1229</v>
      </c>
      <c r="G472" s="367" t="s">
        <v>2887</v>
      </c>
      <c r="H472" s="367" t="s">
        <v>3802</v>
      </c>
      <c r="I472" s="367" t="s">
        <v>3802</v>
      </c>
      <c r="J472" s="367" t="s">
        <v>3802</v>
      </c>
      <c r="K472" s="367"/>
      <c r="L472" s="429" t="s">
        <v>3799</v>
      </c>
    </row>
    <row r="473" spans="1:12" s="362" customFormat="1" ht="13.2">
      <c r="A473" s="364">
        <v>465</v>
      </c>
      <c r="B473" s="365" t="s">
        <v>2888</v>
      </c>
      <c r="C473" s="426" t="s">
        <v>2889</v>
      </c>
      <c r="D473" s="427" t="s">
        <v>34</v>
      </c>
      <c r="E473" s="364" t="s">
        <v>30</v>
      </c>
      <c r="F473" s="365" t="s">
        <v>2289</v>
      </c>
      <c r="G473" s="367" t="s">
        <v>2940</v>
      </c>
      <c r="H473" s="367" t="s">
        <v>3802</v>
      </c>
      <c r="I473" s="367" t="s">
        <v>3802</v>
      </c>
      <c r="J473" s="367" t="s">
        <v>3802</v>
      </c>
      <c r="K473" s="367"/>
      <c r="L473" s="429" t="s">
        <v>3799</v>
      </c>
    </row>
    <row r="474" spans="1:12" s="362" customFormat="1" ht="13.2">
      <c r="A474" s="364">
        <v>466</v>
      </c>
      <c r="B474" s="365" t="s">
        <v>2900</v>
      </c>
      <c r="C474" s="426" t="s">
        <v>1237</v>
      </c>
      <c r="D474" s="427" t="s">
        <v>147</v>
      </c>
      <c r="E474" s="364" t="s">
        <v>30</v>
      </c>
      <c r="F474" s="365" t="s">
        <v>2901</v>
      </c>
      <c r="G474" s="367" t="s">
        <v>2940</v>
      </c>
      <c r="H474" s="367" t="s">
        <v>3802</v>
      </c>
      <c r="I474" s="367" t="s">
        <v>3802</v>
      </c>
      <c r="J474" s="367" t="s">
        <v>3802</v>
      </c>
      <c r="K474" s="367"/>
      <c r="L474" s="429" t="s">
        <v>3799</v>
      </c>
    </row>
    <row r="475" spans="1:12" s="362" customFormat="1" ht="13.2">
      <c r="A475" s="364">
        <v>467</v>
      </c>
      <c r="B475" s="365" t="s">
        <v>2902</v>
      </c>
      <c r="C475" s="426" t="s">
        <v>1004</v>
      </c>
      <c r="D475" s="427" t="s">
        <v>371</v>
      </c>
      <c r="E475" s="364" t="s">
        <v>30</v>
      </c>
      <c r="F475" s="365" t="s">
        <v>356</v>
      </c>
      <c r="G475" s="367" t="s">
        <v>2940</v>
      </c>
      <c r="H475" s="367" t="s">
        <v>3802</v>
      </c>
      <c r="I475" s="367" t="s">
        <v>3802</v>
      </c>
      <c r="J475" s="367" t="s">
        <v>3802</v>
      </c>
      <c r="K475" s="367"/>
      <c r="L475" s="429" t="s">
        <v>3799</v>
      </c>
    </row>
    <row r="476" spans="1:12" s="362" customFormat="1" ht="13.2">
      <c r="A476" s="364">
        <v>468</v>
      </c>
      <c r="B476" s="365" t="s">
        <v>2903</v>
      </c>
      <c r="C476" s="426" t="s">
        <v>193</v>
      </c>
      <c r="D476" s="427" t="s">
        <v>151</v>
      </c>
      <c r="E476" s="364" t="s">
        <v>30</v>
      </c>
      <c r="F476" s="365" t="s">
        <v>345</v>
      </c>
      <c r="G476" s="367" t="s">
        <v>2940</v>
      </c>
      <c r="H476" s="367" t="s">
        <v>3802</v>
      </c>
      <c r="I476" s="367" t="s">
        <v>3802</v>
      </c>
      <c r="J476" s="367" t="s">
        <v>3802</v>
      </c>
      <c r="K476" s="367"/>
      <c r="L476" s="429" t="s">
        <v>3799</v>
      </c>
    </row>
    <row r="477" spans="1:12" s="362" customFormat="1" ht="13.2">
      <c r="A477" s="364">
        <v>469</v>
      </c>
      <c r="B477" s="365" t="s">
        <v>2904</v>
      </c>
      <c r="C477" s="426" t="s">
        <v>2754</v>
      </c>
      <c r="D477" s="427" t="s">
        <v>79</v>
      </c>
      <c r="E477" s="364" t="s">
        <v>30</v>
      </c>
      <c r="F477" s="365" t="s">
        <v>937</v>
      </c>
      <c r="G477" s="367" t="s">
        <v>2940</v>
      </c>
      <c r="H477" s="367" t="s">
        <v>3802</v>
      </c>
      <c r="I477" s="422"/>
      <c r="J477" s="422"/>
      <c r="K477" s="422"/>
      <c r="L477" s="429" t="s">
        <v>3799</v>
      </c>
    </row>
    <row r="478" spans="1:12" s="362" customFormat="1" ht="13.2">
      <c r="A478" s="364">
        <v>470</v>
      </c>
      <c r="B478" s="365" t="s">
        <v>2905</v>
      </c>
      <c r="C478" s="426" t="s">
        <v>1188</v>
      </c>
      <c r="D478" s="427" t="s">
        <v>83</v>
      </c>
      <c r="E478" s="364" t="s">
        <v>30</v>
      </c>
      <c r="F478" s="365" t="s">
        <v>276</v>
      </c>
      <c r="G478" s="367" t="s">
        <v>2940</v>
      </c>
      <c r="H478" s="367" t="s">
        <v>3802</v>
      </c>
      <c r="I478" s="367" t="s">
        <v>3802</v>
      </c>
      <c r="J478" s="367" t="s">
        <v>3802</v>
      </c>
      <c r="K478" s="367"/>
      <c r="L478" s="429" t="s">
        <v>3799</v>
      </c>
    </row>
    <row r="479" spans="1:12" s="362" customFormat="1" ht="13.2">
      <c r="A479" s="364">
        <v>471</v>
      </c>
      <c r="B479" s="365" t="s">
        <v>2910</v>
      </c>
      <c r="C479" s="426" t="s">
        <v>715</v>
      </c>
      <c r="D479" s="427" t="s">
        <v>952</v>
      </c>
      <c r="E479" s="364" t="s">
        <v>30</v>
      </c>
      <c r="F479" s="365" t="s">
        <v>969</v>
      </c>
      <c r="G479" s="367" t="s">
        <v>2940</v>
      </c>
      <c r="H479" s="367" t="s">
        <v>3802</v>
      </c>
      <c r="I479" s="422"/>
      <c r="J479" s="422"/>
      <c r="K479" s="422"/>
      <c r="L479" s="429" t="s">
        <v>3799</v>
      </c>
    </row>
    <row r="480" spans="1:12" s="362" customFormat="1" ht="13.2">
      <c r="A480" s="364">
        <v>472</v>
      </c>
      <c r="B480" s="365" t="s">
        <v>2911</v>
      </c>
      <c r="C480" s="426" t="s">
        <v>2912</v>
      </c>
      <c r="D480" s="427" t="s">
        <v>30</v>
      </c>
      <c r="E480" s="364" t="s">
        <v>30</v>
      </c>
      <c r="F480" s="365" t="s">
        <v>787</v>
      </c>
      <c r="G480" s="367" t="s">
        <v>2940</v>
      </c>
      <c r="H480" s="367" t="s">
        <v>3802</v>
      </c>
      <c r="I480" s="367" t="s">
        <v>3802</v>
      </c>
      <c r="J480" s="367" t="s">
        <v>3802</v>
      </c>
      <c r="K480" s="367"/>
      <c r="L480" s="429" t="s">
        <v>3799</v>
      </c>
    </row>
    <row r="481" spans="1:12" s="362" customFormat="1" ht="13.2">
      <c r="A481" s="364">
        <v>473</v>
      </c>
      <c r="B481" s="365" t="s">
        <v>2918</v>
      </c>
      <c r="C481" s="426" t="s">
        <v>2919</v>
      </c>
      <c r="D481" s="427" t="s">
        <v>190</v>
      </c>
      <c r="E481" s="364" t="s">
        <v>30</v>
      </c>
      <c r="F481" s="365" t="s">
        <v>2920</v>
      </c>
      <c r="G481" s="367" t="s">
        <v>2940</v>
      </c>
      <c r="H481" s="367" t="s">
        <v>3802</v>
      </c>
      <c r="I481" s="422"/>
      <c r="J481" s="422"/>
      <c r="K481" s="422"/>
      <c r="L481" s="429" t="s">
        <v>3799</v>
      </c>
    </row>
    <row r="482" spans="1:12" s="362" customFormat="1" ht="13.2">
      <c r="A482" s="364">
        <v>474</v>
      </c>
      <c r="B482" s="365" t="s">
        <v>2922</v>
      </c>
      <c r="C482" s="426" t="s">
        <v>2923</v>
      </c>
      <c r="D482" s="427" t="s">
        <v>298</v>
      </c>
      <c r="E482" s="364" t="s">
        <v>30</v>
      </c>
      <c r="F482" s="365" t="s">
        <v>1669</v>
      </c>
      <c r="G482" s="367" t="s">
        <v>2940</v>
      </c>
      <c r="H482" s="367" t="s">
        <v>3802</v>
      </c>
      <c r="I482" s="367" t="s">
        <v>3802</v>
      </c>
      <c r="J482" s="367" t="s">
        <v>3802</v>
      </c>
      <c r="K482" s="367"/>
      <c r="L482" s="429" t="s">
        <v>3799</v>
      </c>
    </row>
    <row r="483" spans="1:12" s="362" customFormat="1" ht="13.2">
      <c r="A483" s="364">
        <v>475</v>
      </c>
      <c r="B483" s="365" t="s">
        <v>2928</v>
      </c>
      <c r="C483" s="426" t="s">
        <v>2929</v>
      </c>
      <c r="D483" s="427" t="s">
        <v>225</v>
      </c>
      <c r="E483" s="364" t="s">
        <v>30</v>
      </c>
      <c r="F483" s="365" t="s">
        <v>2930</v>
      </c>
      <c r="G483" s="367" t="s">
        <v>2940</v>
      </c>
      <c r="H483" s="367"/>
      <c r="I483" s="422"/>
      <c r="J483" s="422" t="s">
        <v>3802</v>
      </c>
      <c r="K483" s="422"/>
      <c r="L483" s="429" t="s">
        <v>3801</v>
      </c>
    </row>
    <row r="484" spans="1:12" s="362" customFormat="1" ht="13.2">
      <c r="A484" s="364">
        <v>476</v>
      </c>
      <c r="B484" s="365" t="s">
        <v>2938</v>
      </c>
      <c r="C484" s="426" t="s">
        <v>2939</v>
      </c>
      <c r="D484" s="427" t="s">
        <v>467</v>
      </c>
      <c r="E484" s="364" t="s">
        <v>30</v>
      </c>
      <c r="F484" s="365" t="s">
        <v>812</v>
      </c>
      <c r="G484" s="367" t="s">
        <v>2940</v>
      </c>
      <c r="H484" s="367" t="s">
        <v>3802</v>
      </c>
      <c r="I484" s="367" t="s">
        <v>3802</v>
      </c>
      <c r="J484" s="367" t="s">
        <v>3802</v>
      </c>
      <c r="K484" s="367"/>
      <c r="L484" s="429" t="s">
        <v>3799</v>
      </c>
    </row>
    <row r="485" spans="1:12" s="362" customFormat="1" ht="13.2">
      <c r="A485" s="364">
        <v>477</v>
      </c>
      <c r="B485" s="365" t="s">
        <v>2945</v>
      </c>
      <c r="C485" s="426" t="s">
        <v>2462</v>
      </c>
      <c r="D485" s="427" t="s">
        <v>254</v>
      </c>
      <c r="E485" s="364" t="s">
        <v>30</v>
      </c>
      <c r="F485" s="365" t="s">
        <v>166</v>
      </c>
      <c r="G485" s="367" t="s">
        <v>3032</v>
      </c>
      <c r="H485" s="367" t="s">
        <v>3802</v>
      </c>
      <c r="I485" s="422"/>
      <c r="J485" s="422" t="s">
        <v>3802</v>
      </c>
      <c r="K485" s="422"/>
      <c r="L485" s="429" t="s">
        <v>3799</v>
      </c>
    </row>
    <row r="486" spans="1:12" s="362" customFormat="1" ht="13.2">
      <c r="A486" s="364">
        <v>478</v>
      </c>
      <c r="B486" s="365" t="s">
        <v>2952</v>
      </c>
      <c r="C486" s="426" t="s">
        <v>1555</v>
      </c>
      <c r="D486" s="427" t="s">
        <v>67</v>
      </c>
      <c r="E486" s="364" t="s">
        <v>30</v>
      </c>
      <c r="F486" s="365" t="s">
        <v>1446</v>
      </c>
      <c r="G486" s="367" t="s">
        <v>3032</v>
      </c>
      <c r="H486" s="367" t="s">
        <v>3802</v>
      </c>
      <c r="I486" s="422"/>
      <c r="J486" s="422"/>
      <c r="K486" s="422"/>
      <c r="L486" s="429" t="s">
        <v>3799</v>
      </c>
    </row>
    <row r="487" spans="1:12" s="362" customFormat="1" ht="13.2">
      <c r="A487" s="364">
        <v>479</v>
      </c>
      <c r="B487" s="365" t="s">
        <v>2961</v>
      </c>
      <c r="C487" s="426" t="s">
        <v>2962</v>
      </c>
      <c r="D487" s="427" t="s">
        <v>151</v>
      </c>
      <c r="E487" s="364" t="s">
        <v>30</v>
      </c>
      <c r="F487" s="365" t="s">
        <v>422</v>
      </c>
      <c r="G487" s="367" t="s">
        <v>3032</v>
      </c>
      <c r="H487" s="367" t="s">
        <v>3802</v>
      </c>
      <c r="I487" s="422"/>
      <c r="J487" s="422"/>
      <c r="K487" s="422"/>
      <c r="L487" s="429" t="s">
        <v>3799</v>
      </c>
    </row>
    <row r="488" spans="1:12" s="362" customFormat="1" ht="13.2">
      <c r="A488" s="364">
        <v>480</v>
      </c>
      <c r="B488" s="365" t="s">
        <v>2967</v>
      </c>
      <c r="C488" s="426" t="s">
        <v>2968</v>
      </c>
      <c r="D488" s="427" t="s">
        <v>83</v>
      </c>
      <c r="E488" s="364" t="s">
        <v>30</v>
      </c>
      <c r="F488" s="365" t="s">
        <v>1050</v>
      </c>
      <c r="G488" s="367" t="s">
        <v>3032</v>
      </c>
      <c r="H488" s="367" t="s">
        <v>3802</v>
      </c>
      <c r="I488" s="422"/>
      <c r="J488" s="422"/>
      <c r="K488" s="422"/>
      <c r="L488" s="429" t="s">
        <v>3799</v>
      </c>
    </row>
    <row r="489" spans="1:12" s="362" customFormat="1" ht="13.2">
      <c r="A489" s="364">
        <v>481</v>
      </c>
      <c r="B489" s="365" t="s">
        <v>2969</v>
      </c>
      <c r="C489" s="426" t="s">
        <v>2970</v>
      </c>
      <c r="D489" s="427" t="s">
        <v>83</v>
      </c>
      <c r="E489" s="364" t="s">
        <v>30</v>
      </c>
      <c r="F489" s="365" t="s">
        <v>273</v>
      </c>
      <c r="G489" s="367" t="s">
        <v>3032</v>
      </c>
      <c r="H489" s="367" t="s">
        <v>3802</v>
      </c>
      <c r="I489" s="422" t="s">
        <v>3802</v>
      </c>
      <c r="J489" s="422"/>
      <c r="K489" s="422"/>
      <c r="L489" s="429" t="s">
        <v>3799</v>
      </c>
    </row>
    <row r="490" spans="1:12" s="362" customFormat="1" ht="13.2">
      <c r="A490" s="364">
        <v>482</v>
      </c>
      <c r="B490" s="365" t="s">
        <v>2985</v>
      </c>
      <c r="C490" s="426" t="s">
        <v>2986</v>
      </c>
      <c r="D490" s="427" t="s">
        <v>587</v>
      </c>
      <c r="E490" s="364" t="s">
        <v>30</v>
      </c>
      <c r="F490" s="365" t="s">
        <v>1579</v>
      </c>
      <c r="G490" s="367" t="s">
        <v>3032</v>
      </c>
      <c r="H490" s="367" t="s">
        <v>3802</v>
      </c>
      <c r="I490" s="367" t="s">
        <v>3802</v>
      </c>
      <c r="J490" s="367" t="s">
        <v>3802</v>
      </c>
      <c r="K490" s="367"/>
      <c r="L490" s="429" t="s">
        <v>3799</v>
      </c>
    </row>
    <row r="491" spans="1:12" s="362" customFormat="1" ht="13.2">
      <c r="A491" s="364">
        <v>483</v>
      </c>
      <c r="B491" s="365" t="s">
        <v>2987</v>
      </c>
      <c r="C491" s="426" t="s">
        <v>652</v>
      </c>
      <c r="D491" s="427" t="s">
        <v>324</v>
      </c>
      <c r="E491" s="364" t="s">
        <v>30</v>
      </c>
      <c r="F491" s="365" t="s">
        <v>264</v>
      </c>
      <c r="G491" s="367" t="s">
        <v>3032</v>
      </c>
      <c r="H491" s="367" t="s">
        <v>3802</v>
      </c>
      <c r="I491" s="422"/>
      <c r="J491" s="422"/>
      <c r="K491" s="422"/>
      <c r="L491" s="429" t="s">
        <v>3799</v>
      </c>
    </row>
    <row r="492" spans="1:12" s="362" customFormat="1" ht="13.2">
      <c r="A492" s="364">
        <v>484</v>
      </c>
      <c r="B492" s="365" t="s">
        <v>2990</v>
      </c>
      <c r="C492" s="426" t="s">
        <v>2991</v>
      </c>
      <c r="D492" s="427" t="s">
        <v>197</v>
      </c>
      <c r="E492" s="364" t="s">
        <v>30</v>
      </c>
      <c r="F492" s="365" t="s">
        <v>2992</v>
      </c>
      <c r="G492" s="367" t="s">
        <v>3032</v>
      </c>
      <c r="H492" s="367" t="s">
        <v>3802</v>
      </c>
      <c r="I492" s="367" t="s">
        <v>3802</v>
      </c>
      <c r="J492" s="367" t="s">
        <v>3802</v>
      </c>
      <c r="K492" s="367"/>
      <c r="L492" s="429" t="s">
        <v>3799</v>
      </c>
    </row>
    <row r="493" spans="1:12" s="362" customFormat="1" ht="13.2">
      <c r="A493" s="364">
        <v>485</v>
      </c>
      <c r="B493" s="365" t="s">
        <v>2997</v>
      </c>
      <c r="C493" s="426" t="s">
        <v>2998</v>
      </c>
      <c r="D493" s="427" t="s">
        <v>106</v>
      </c>
      <c r="E493" s="364" t="s">
        <v>30</v>
      </c>
      <c r="F493" s="365" t="s">
        <v>1036</v>
      </c>
      <c r="G493" s="367" t="s">
        <v>3032</v>
      </c>
      <c r="H493" s="367" t="s">
        <v>3802</v>
      </c>
      <c r="I493" s="422"/>
      <c r="J493" s="422"/>
      <c r="K493" s="422"/>
      <c r="L493" s="429" t="s">
        <v>3799</v>
      </c>
    </row>
    <row r="494" spans="1:12" s="362" customFormat="1" ht="13.2">
      <c r="A494" s="364">
        <v>486</v>
      </c>
      <c r="B494" s="365" t="s">
        <v>2999</v>
      </c>
      <c r="C494" s="426" t="s">
        <v>295</v>
      </c>
      <c r="D494" s="427" t="s">
        <v>613</v>
      </c>
      <c r="E494" s="364" t="s">
        <v>30</v>
      </c>
      <c r="F494" s="365" t="s">
        <v>2586</v>
      </c>
      <c r="G494" s="367" t="s">
        <v>3032</v>
      </c>
      <c r="H494" s="367" t="s">
        <v>3802</v>
      </c>
      <c r="I494" s="422"/>
      <c r="J494" s="422"/>
      <c r="K494" s="422"/>
      <c r="L494" s="429" t="s">
        <v>3799</v>
      </c>
    </row>
    <row r="495" spans="1:12" s="362" customFormat="1" ht="13.2">
      <c r="A495" s="364">
        <v>487</v>
      </c>
      <c r="B495" s="365" t="s">
        <v>3012</v>
      </c>
      <c r="C495" s="426" t="s">
        <v>3013</v>
      </c>
      <c r="D495" s="427" t="s">
        <v>447</v>
      </c>
      <c r="E495" s="364" t="s">
        <v>30</v>
      </c>
      <c r="F495" s="365" t="s">
        <v>3014</v>
      </c>
      <c r="G495" s="367" t="s">
        <v>3032</v>
      </c>
      <c r="H495" s="367" t="s">
        <v>3802</v>
      </c>
      <c r="I495" s="367" t="s">
        <v>3802</v>
      </c>
      <c r="J495" s="367" t="s">
        <v>3802</v>
      </c>
      <c r="K495" s="367"/>
      <c r="L495" s="429" t="s">
        <v>3799</v>
      </c>
    </row>
    <row r="496" spans="1:12" s="362" customFormat="1" ht="13.2">
      <c r="A496" s="364">
        <v>488</v>
      </c>
      <c r="B496" s="365" t="s">
        <v>3039</v>
      </c>
      <c r="C496" s="426" t="s">
        <v>3040</v>
      </c>
      <c r="D496" s="427" t="s">
        <v>254</v>
      </c>
      <c r="E496" s="364" t="s">
        <v>30</v>
      </c>
      <c r="F496" s="365" t="s">
        <v>3041</v>
      </c>
      <c r="G496" s="367" t="s">
        <v>3112</v>
      </c>
      <c r="H496" s="367" t="s">
        <v>3802</v>
      </c>
      <c r="I496" s="367" t="s">
        <v>3802</v>
      </c>
      <c r="J496" s="367" t="s">
        <v>3802</v>
      </c>
      <c r="K496" s="367"/>
      <c r="L496" s="429" t="s">
        <v>3799</v>
      </c>
    </row>
    <row r="497" spans="1:12" s="362" customFormat="1" ht="13.2">
      <c r="A497" s="364">
        <v>489</v>
      </c>
      <c r="B497" s="365" t="s">
        <v>3042</v>
      </c>
      <c r="C497" s="426" t="s">
        <v>458</v>
      </c>
      <c r="D497" s="427" t="s">
        <v>132</v>
      </c>
      <c r="E497" s="364" t="s">
        <v>30</v>
      </c>
      <c r="F497" s="365" t="s">
        <v>3043</v>
      </c>
      <c r="G497" s="367" t="s">
        <v>3112</v>
      </c>
      <c r="H497" s="367" t="s">
        <v>3802</v>
      </c>
      <c r="I497" s="367" t="s">
        <v>3802</v>
      </c>
      <c r="J497" s="367" t="s">
        <v>3802</v>
      </c>
      <c r="K497" s="367"/>
      <c r="L497" s="429" t="s">
        <v>3799</v>
      </c>
    </row>
    <row r="498" spans="1:12" s="362" customFormat="1" ht="13.2">
      <c r="A498" s="364">
        <v>490</v>
      </c>
      <c r="B498" s="365" t="s">
        <v>3048</v>
      </c>
      <c r="C498" s="426" t="s">
        <v>537</v>
      </c>
      <c r="D498" s="427" t="s">
        <v>1630</v>
      </c>
      <c r="E498" s="364" t="s">
        <v>31</v>
      </c>
      <c r="F498" s="365" t="s">
        <v>3049</v>
      </c>
      <c r="G498" s="367" t="s">
        <v>3112</v>
      </c>
      <c r="H498" s="367" t="s">
        <v>3802</v>
      </c>
      <c r="I498" s="367" t="s">
        <v>3802</v>
      </c>
      <c r="J498" s="367" t="s">
        <v>3802</v>
      </c>
      <c r="K498" s="367"/>
      <c r="L498" s="429" t="s">
        <v>3799</v>
      </c>
    </row>
    <row r="499" spans="1:12" s="362" customFormat="1" ht="13.2">
      <c r="A499" s="364">
        <v>491</v>
      </c>
      <c r="B499" s="365" t="s">
        <v>3060</v>
      </c>
      <c r="C499" s="426" t="s">
        <v>3061</v>
      </c>
      <c r="D499" s="427" t="s">
        <v>865</v>
      </c>
      <c r="E499" s="364" t="s">
        <v>31</v>
      </c>
      <c r="F499" s="365" t="s">
        <v>1563</v>
      </c>
      <c r="G499" s="367" t="s">
        <v>3112</v>
      </c>
      <c r="H499" s="367" t="s">
        <v>3802</v>
      </c>
      <c r="I499" s="422"/>
      <c r="J499" s="422"/>
      <c r="K499" s="422"/>
      <c r="L499" s="429" t="s">
        <v>3799</v>
      </c>
    </row>
    <row r="500" spans="1:12" s="362" customFormat="1" ht="13.2">
      <c r="A500" s="364">
        <v>492</v>
      </c>
      <c r="B500" s="365" t="s">
        <v>3065</v>
      </c>
      <c r="C500" s="426" t="s">
        <v>3066</v>
      </c>
      <c r="D500" s="427" t="s">
        <v>183</v>
      </c>
      <c r="E500" s="364" t="s">
        <v>30</v>
      </c>
      <c r="F500" s="365" t="s">
        <v>2452</v>
      </c>
      <c r="G500" s="367" t="s">
        <v>3112</v>
      </c>
      <c r="H500" s="367"/>
      <c r="I500" s="422"/>
      <c r="J500" s="422" t="s">
        <v>3802</v>
      </c>
      <c r="K500" s="422"/>
      <c r="L500" s="429" t="s">
        <v>3801</v>
      </c>
    </row>
    <row r="501" spans="1:12" s="362" customFormat="1" ht="13.2">
      <c r="A501" s="364">
        <v>493</v>
      </c>
      <c r="B501" s="365" t="s">
        <v>3067</v>
      </c>
      <c r="C501" s="426" t="s">
        <v>361</v>
      </c>
      <c r="D501" s="427" t="s">
        <v>183</v>
      </c>
      <c r="E501" s="364" t="s">
        <v>30</v>
      </c>
      <c r="F501" s="365" t="s">
        <v>737</v>
      </c>
      <c r="G501" s="367" t="s">
        <v>3112</v>
      </c>
      <c r="H501" s="367" t="s">
        <v>3802</v>
      </c>
      <c r="I501" s="422" t="s">
        <v>3802</v>
      </c>
      <c r="J501" s="422"/>
      <c r="K501" s="422"/>
      <c r="L501" s="429" t="s">
        <v>3799</v>
      </c>
    </row>
    <row r="502" spans="1:12" s="362" customFormat="1" ht="13.2">
      <c r="A502" s="364">
        <v>494</v>
      </c>
      <c r="B502" s="365" t="s">
        <v>3075</v>
      </c>
      <c r="C502" s="426" t="s">
        <v>3076</v>
      </c>
      <c r="D502" s="427" t="s">
        <v>881</v>
      </c>
      <c r="E502" s="364" t="s">
        <v>31</v>
      </c>
      <c r="F502" s="365" t="s">
        <v>3077</v>
      </c>
      <c r="G502" s="367" t="s">
        <v>3112</v>
      </c>
      <c r="H502" s="367"/>
      <c r="I502" s="422"/>
      <c r="J502" s="422" t="s">
        <v>3802</v>
      </c>
      <c r="K502" s="422"/>
      <c r="L502" s="429" t="s">
        <v>3801</v>
      </c>
    </row>
    <row r="503" spans="1:12" s="362" customFormat="1" ht="13.2">
      <c r="A503" s="364">
        <v>495</v>
      </c>
      <c r="B503" s="365" t="s">
        <v>3078</v>
      </c>
      <c r="C503" s="426" t="s">
        <v>3079</v>
      </c>
      <c r="D503" s="427" t="s">
        <v>886</v>
      </c>
      <c r="E503" s="364" t="s">
        <v>31</v>
      </c>
      <c r="F503" s="365" t="s">
        <v>757</v>
      </c>
      <c r="G503" s="367" t="s">
        <v>3112</v>
      </c>
      <c r="H503" s="367"/>
      <c r="I503" s="422"/>
      <c r="J503" s="422" t="s">
        <v>3802</v>
      </c>
      <c r="K503" s="422"/>
      <c r="L503" s="429" t="s">
        <v>3801</v>
      </c>
    </row>
    <row r="504" spans="1:12" s="362" customFormat="1" ht="13.2">
      <c r="A504" s="364">
        <v>496</v>
      </c>
      <c r="B504" s="365" t="s">
        <v>3083</v>
      </c>
      <c r="C504" s="426" t="s">
        <v>543</v>
      </c>
      <c r="D504" s="427" t="s">
        <v>197</v>
      </c>
      <c r="E504" s="364" t="s">
        <v>30</v>
      </c>
      <c r="F504" s="365" t="s">
        <v>1372</v>
      </c>
      <c r="G504" s="367" t="s">
        <v>3112</v>
      </c>
      <c r="H504" s="367" t="s">
        <v>3802</v>
      </c>
      <c r="I504" s="367" t="s">
        <v>3802</v>
      </c>
      <c r="J504" s="367" t="s">
        <v>3802</v>
      </c>
      <c r="K504" s="367"/>
      <c r="L504" s="429" t="s">
        <v>3799</v>
      </c>
    </row>
    <row r="505" spans="1:12" s="362" customFormat="1" ht="13.2">
      <c r="A505" s="364">
        <v>497</v>
      </c>
      <c r="B505" s="365" t="s">
        <v>3084</v>
      </c>
      <c r="C505" s="426" t="s">
        <v>3085</v>
      </c>
      <c r="D505" s="427" t="s">
        <v>298</v>
      </c>
      <c r="E505" s="364" t="s">
        <v>30</v>
      </c>
      <c r="F505" s="365" t="s">
        <v>3086</v>
      </c>
      <c r="G505" s="367" t="s">
        <v>3112</v>
      </c>
      <c r="H505" s="367" t="s">
        <v>3802</v>
      </c>
      <c r="I505" s="422"/>
      <c r="J505" s="422"/>
      <c r="K505" s="422"/>
      <c r="L505" s="429" t="s">
        <v>3799</v>
      </c>
    </row>
    <row r="506" spans="1:12" s="362" customFormat="1" ht="13.2">
      <c r="A506" s="364">
        <v>498</v>
      </c>
      <c r="B506" s="365" t="s">
        <v>3087</v>
      </c>
      <c r="C506" s="426" t="s">
        <v>2157</v>
      </c>
      <c r="D506" s="427" t="s">
        <v>619</v>
      </c>
      <c r="E506" s="364" t="s">
        <v>30</v>
      </c>
      <c r="F506" s="365" t="s">
        <v>3088</v>
      </c>
      <c r="G506" s="367" t="s">
        <v>3112</v>
      </c>
      <c r="H506" s="367" t="s">
        <v>3802</v>
      </c>
      <c r="I506" s="367" t="s">
        <v>3802</v>
      </c>
      <c r="J506" s="367" t="s">
        <v>3802</v>
      </c>
      <c r="K506" s="367"/>
      <c r="L506" s="429" t="s">
        <v>3799</v>
      </c>
    </row>
    <row r="507" spans="1:12" s="362" customFormat="1" ht="13.2">
      <c r="A507" s="364">
        <v>499</v>
      </c>
      <c r="B507" s="365" t="s">
        <v>3095</v>
      </c>
      <c r="C507" s="426" t="s">
        <v>295</v>
      </c>
      <c r="D507" s="427" t="s">
        <v>222</v>
      </c>
      <c r="E507" s="364" t="s">
        <v>30</v>
      </c>
      <c r="F507" s="365" t="s">
        <v>1786</v>
      </c>
      <c r="G507" s="367" t="s">
        <v>3112</v>
      </c>
      <c r="H507" s="367" t="s">
        <v>3802</v>
      </c>
      <c r="I507" s="422"/>
      <c r="J507" s="422"/>
      <c r="K507" s="422"/>
      <c r="L507" s="429" t="s">
        <v>3799</v>
      </c>
    </row>
    <row r="508" spans="1:12" s="362" customFormat="1" ht="13.2">
      <c r="A508" s="364">
        <v>500</v>
      </c>
      <c r="B508" s="365" t="s">
        <v>3096</v>
      </c>
      <c r="C508" s="426" t="s">
        <v>1922</v>
      </c>
      <c r="D508" s="427" t="s">
        <v>1985</v>
      </c>
      <c r="E508" s="364" t="s">
        <v>30</v>
      </c>
      <c r="F508" s="365" t="s">
        <v>895</v>
      </c>
      <c r="G508" s="367" t="s">
        <v>3112</v>
      </c>
      <c r="H508" s="367" t="s">
        <v>3802</v>
      </c>
      <c r="I508" s="422"/>
      <c r="J508" s="367" t="s">
        <v>3802</v>
      </c>
      <c r="K508" s="367"/>
      <c r="L508" s="429" t="s">
        <v>3799</v>
      </c>
    </row>
    <row r="509" spans="1:12" s="362" customFormat="1" ht="13.2">
      <c r="A509" s="364">
        <v>501</v>
      </c>
      <c r="B509" s="365" t="s">
        <v>3098</v>
      </c>
      <c r="C509" s="426" t="s">
        <v>295</v>
      </c>
      <c r="D509" s="427" t="s">
        <v>1582</v>
      </c>
      <c r="E509" s="364" t="s">
        <v>30</v>
      </c>
      <c r="F509" s="365" t="s">
        <v>3099</v>
      </c>
      <c r="G509" s="367" t="s">
        <v>3112</v>
      </c>
      <c r="H509" s="367"/>
      <c r="I509" s="422"/>
      <c r="J509" s="422" t="s">
        <v>3802</v>
      </c>
      <c r="K509" s="422"/>
      <c r="L509" s="429" t="s">
        <v>3801</v>
      </c>
    </row>
    <row r="510" spans="1:12" s="362" customFormat="1" ht="13.2">
      <c r="A510" s="364">
        <v>502</v>
      </c>
      <c r="B510" s="365" t="s">
        <v>3129</v>
      </c>
      <c r="C510" s="426" t="s">
        <v>742</v>
      </c>
      <c r="D510" s="427" t="s">
        <v>1750</v>
      </c>
      <c r="E510" s="364" t="s">
        <v>30</v>
      </c>
      <c r="F510" s="365" t="s">
        <v>895</v>
      </c>
      <c r="G510" s="367" t="s">
        <v>3186</v>
      </c>
      <c r="H510" s="367" t="s">
        <v>3802</v>
      </c>
      <c r="I510" s="367" t="s">
        <v>3802</v>
      </c>
      <c r="J510" s="367" t="s">
        <v>3802</v>
      </c>
      <c r="K510" s="367"/>
      <c r="L510" s="429" t="s">
        <v>3799</v>
      </c>
    </row>
    <row r="511" spans="1:12" s="362" customFormat="1" ht="13.2">
      <c r="A511" s="364">
        <v>503</v>
      </c>
      <c r="B511" s="365" t="s">
        <v>3132</v>
      </c>
      <c r="C511" s="426" t="s">
        <v>2919</v>
      </c>
      <c r="D511" s="427" t="s">
        <v>947</v>
      </c>
      <c r="E511" s="364" t="s">
        <v>30</v>
      </c>
      <c r="F511" s="365" t="s">
        <v>1470</v>
      </c>
      <c r="G511" s="367" t="s">
        <v>3186</v>
      </c>
      <c r="H511" s="367" t="s">
        <v>3802</v>
      </c>
      <c r="I511" s="422"/>
      <c r="J511" s="422"/>
      <c r="K511" s="422"/>
      <c r="L511" s="429" t="s">
        <v>3799</v>
      </c>
    </row>
    <row r="512" spans="1:12" s="362" customFormat="1" ht="13.2">
      <c r="A512" s="364">
        <v>504</v>
      </c>
      <c r="B512" s="365" t="s">
        <v>3149</v>
      </c>
      <c r="C512" s="426" t="s">
        <v>3150</v>
      </c>
      <c r="D512" s="427" t="s">
        <v>1862</v>
      </c>
      <c r="E512" s="364" t="s">
        <v>30</v>
      </c>
      <c r="F512" s="365" t="s">
        <v>3151</v>
      </c>
      <c r="G512" s="367" t="s">
        <v>3186</v>
      </c>
      <c r="H512" s="367" t="s">
        <v>3802</v>
      </c>
      <c r="I512" s="367" t="s">
        <v>3802</v>
      </c>
      <c r="J512" s="367" t="s">
        <v>3802</v>
      </c>
      <c r="K512" s="367"/>
      <c r="L512" s="429" t="s">
        <v>3799</v>
      </c>
    </row>
    <row r="513" spans="1:12" s="362" customFormat="1" ht="13.2">
      <c r="A513" s="364">
        <v>505</v>
      </c>
      <c r="B513" s="365" t="s">
        <v>3160</v>
      </c>
      <c r="C513" s="426" t="s">
        <v>3161</v>
      </c>
      <c r="D513" s="427" t="s">
        <v>886</v>
      </c>
      <c r="E513" s="364" t="s">
        <v>31</v>
      </c>
      <c r="F513" s="365" t="s">
        <v>1813</v>
      </c>
      <c r="G513" s="367" t="s">
        <v>3186</v>
      </c>
      <c r="H513" s="367" t="s">
        <v>3802</v>
      </c>
      <c r="I513" s="367" t="s">
        <v>3802</v>
      </c>
      <c r="J513" s="367" t="s">
        <v>3802</v>
      </c>
      <c r="K513" s="367"/>
      <c r="L513" s="429" t="s">
        <v>3799</v>
      </c>
    </row>
    <row r="514" spans="1:12" s="362" customFormat="1" ht="13.2">
      <c r="A514" s="364">
        <v>506</v>
      </c>
      <c r="B514" s="365" t="s">
        <v>3173</v>
      </c>
      <c r="C514" s="426" t="s">
        <v>3174</v>
      </c>
      <c r="D514" s="427" t="s">
        <v>211</v>
      </c>
      <c r="E514" s="364" t="s">
        <v>30</v>
      </c>
      <c r="F514" s="365" t="s">
        <v>276</v>
      </c>
      <c r="G514" s="367" t="s">
        <v>3186</v>
      </c>
      <c r="H514" s="367" t="s">
        <v>3802</v>
      </c>
      <c r="I514" s="367" t="s">
        <v>3802</v>
      </c>
      <c r="J514" s="367" t="s">
        <v>3802</v>
      </c>
      <c r="K514" s="367"/>
      <c r="L514" s="429" t="s">
        <v>3799</v>
      </c>
    </row>
    <row r="515" spans="1:12" s="362" customFormat="1" ht="13.2">
      <c r="A515" s="364">
        <v>507</v>
      </c>
      <c r="B515" s="365" t="s">
        <v>3187</v>
      </c>
      <c r="C515" s="426" t="s">
        <v>1454</v>
      </c>
      <c r="D515" s="427" t="s">
        <v>34</v>
      </c>
      <c r="E515" s="364" t="s">
        <v>30</v>
      </c>
      <c r="F515" s="365" t="s">
        <v>918</v>
      </c>
      <c r="G515" s="367" t="s">
        <v>3260</v>
      </c>
      <c r="H515" s="367" t="s">
        <v>3802</v>
      </c>
      <c r="I515" s="367" t="s">
        <v>3802</v>
      </c>
      <c r="J515" s="367" t="s">
        <v>3802</v>
      </c>
      <c r="K515" s="367"/>
      <c r="L515" s="429" t="s">
        <v>3799</v>
      </c>
    </row>
    <row r="516" spans="1:12" s="362" customFormat="1" ht="13.2">
      <c r="A516" s="364">
        <v>508</v>
      </c>
      <c r="B516" s="365" t="s">
        <v>3215</v>
      </c>
      <c r="C516" s="426" t="s">
        <v>3216</v>
      </c>
      <c r="D516" s="427" t="s">
        <v>75</v>
      </c>
      <c r="E516" s="364" t="s">
        <v>30</v>
      </c>
      <c r="F516" s="365" t="s">
        <v>594</v>
      </c>
      <c r="G516" s="367" t="s">
        <v>3260</v>
      </c>
      <c r="H516" s="367"/>
      <c r="I516" s="422"/>
      <c r="J516" s="422" t="s">
        <v>3802</v>
      </c>
      <c r="K516" s="422"/>
      <c r="L516" s="429" t="s">
        <v>3801</v>
      </c>
    </row>
    <row r="517" spans="1:12" s="362" customFormat="1" ht="13.2">
      <c r="A517" s="364">
        <v>509</v>
      </c>
      <c r="B517" s="365" t="s">
        <v>3221</v>
      </c>
      <c r="C517" s="426" t="s">
        <v>3222</v>
      </c>
      <c r="D517" s="427" t="s">
        <v>79</v>
      </c>
      <c r="E517" s="364" t="s">
        <v>30</v>
      </c>
      <c r="F517" s="365" t="s">
        <v>500</v>
      </c>
      <c r="G517" s="367" t="s">
        <v>3260</v>
      </c>
      <c r="H517" s="367"/>
      <c r="I517" s="422"/>
      <c r="J517" s="422" t="s">
        <v>3802</v>
      </c>
      <c r="K517" s="422"/>
      <c r="L517" s="429" t="s">
        <v>3801</v>
      </c>
    </row>
    <row r="518" spans="1:12" s="362" customFormat="1" ht="13.2">
      <c r="A518" s="364">
        <v>510</v>
      </c>
      <c r="B518" s="365" t="s">
        <v>3237</v>
      </c>
      <c r="C518" s="426" t="s">
        <v>880</v>
      </c>
      <c r="D518" s="427" t="s">
        <v>877</v>
      </c>
      <c r="E518" s="364" t="s">
        <v>31</v>
      </c>
      <c r="F518" s="365" t="s">
        <v>932</v>
      </c>
      <c r="G518" s="367" t="s">
        <v>3260</v>
      </c>
      <c r="H518" s="367"/>
      <c r="I518" s="422"/>
      <c r="J518" s="422" t="s">
        <v>3802</v>
      </c>
      <c r="K518" s="422"/>
      <c r="L518" s="429" t="s">
        <v>3801</v>
      </c>
    </row>
    <row r="519" spans="1:12" s="362" customFormat="1" ht="13.2">
      <c r="A519" s="364">
        <v>511</v>
      </c>
      <c r="B519" s="365" t="s">
        <v>3268</v>
      </c>
      <c r="C519" s="426" t="s">
        <v>537</v>
      </c>
      <c r="D519" s="427" t="s">
        <v>333</v>
      </c>
      <c r="E519" s="364" t="s">
        <v>30</v>
      </c>
      <c r="F519" s="365" t="s">
        <v>565</v>
      </c>
      <c r="G519" s="367" t="s">
        <v>3338</v>
      </c>
      <c r="H519" s="367" t="s">
        <v>3802</v>
      </c>
      <c r="I519" s="367" t="s">
        <v>3802</v>
      </c>
      <c r="J519" s="367" t="s">
        <v>3802</v>
      </c>
      <c r="K519" s="367"/>
      <c r="L519" s="429" t="s">
        <v>3799</v>
      </c>
    </row>
    <row r="520" spans="1:12" s="362" customFormat="1" ht="13.2">
      <c r="A520" s="364">
        <v>512</v>
      </c>
      <c r="B520" s="365" t="s">
        <v>3269</v>
      </c>
      <c r="C520" s="426" t="s">
        <v>126</v>
      </c>
      <c r="D520" s="427" t="s">
        <v>3038</v>
      </c>
      <c r="E520" s="364" t="s">
        <v>30</v>
      </c>
      <c r="F520" s="365" t="s">
        <v>3270</v>
      </c>
      <c r="G520" s="367" t="s">
        <v>3338</v>
      </c>
      <c r="H520" s="367" t="s">
        <v>3802</v>
      </c>
      <c r="I520" s="422"/>
      <c r="J520" s="422" t="s">
        <v>3802</v>
      </c>
      <c r="K520" s="422"/>
      <c r="L520" s="429" t="s">
        <v>3799</v>
      </c>
    </row>
    <row r="521" spans="1:12" s="362" customFormat="1" ht="13.2">
      <c r="A521" s="364">
        <v>513</v>
      </c>
      <c r="B521" s="365" t="s">
        <v>3274</v>
      </c>
      <c r="C521" s="426" t="s">
        <v>1079</v>
      </c>
      <c r="D521" s="427" t="s">
        <v>3275</v>
      </c>
      <c r="E521" s="364" t="s">
        <v>30</v>
      </c>
      <c r="F521" s="365" t="s">
        <v>2162</v>
      </c>
      <c r="G521" s="367" t="s">
        <v>3338</v>
      </c>
      <c r="H521" s="367" t="s">
        <v>3802</v>
      </c>
      <c r="I521" s="422"/>
      <c r="J521" s="422"/>
      <c r="K521" s="422"/>
      <c r="L521" s="429" t="s">
        <v>3799</v>
      </c>
    </row>
    <row r="522" spans="1:12" s="362" customFormat="1" ht="13.2">
      <c r="A522" s="364">
        <v>514</v>
      </c>
      <c r="B522" s="365" t="s">
        <v>3282</v>
      </c>
      <c r="C522" s="426" t="s">
        <v>2706</v>
      </c>
      <c r="D522" s="427" t="s">
        <v>1828</v>
      </c>
      <c r="E522" s="364" t="s">
        <v>30</v>
      </c>
      <c r="F522" s="365" t="s">
        <v>162</v>
      </c>
      <c r="G522" s="367" t="s">
        <v>3338</v>
      </c>
      <c r="H522" s="367" t="s">
        <v>3802</v>
      </c>
      <c r="I522" s="422"/>
      <c r="J522" s="422"/>
      <c r="K522" s="422"/>
      <c r="L522" s="429" t="s">
        <v>3799</v>
      </c>
    </row>
    <row r="523" spans="1:12" s="362" customFormat="1" ht="13.2">
      <c r="A523" s="364">
        <v>515</v>
      </c>
      <c r="B523" s="365" t="s">
        <v>3293</v>
      </c>
      <c r="C523" s="426" t="s">
        <v>3294</v>
      </c>
      <c r="D523" s="427" t="s">
        <v>75</v>
      </c>
      <c r="E523" s="364" t="s">
        <v>30</v>
      </c>
      <c r="F523" s="365" t="s">
        <v>162</v>
      </c>
      <c r="G523" s="367" t="s">
        <v>3338</v>
      </c>
      <c r="H523" s="367" t="s">
        <v>3802</v>
      </c>
      <c r="I523" s="367" t="s">
        <v>3802</v>
      </c>
      <c r="J523" s="367" t="s">
        <v>3802</v>
      </c>
      <c r="K523" s="367"/>
      <c r="L523" s="429" t="s">
        <v>3799</v>
      </c>
    </row>
    <row r="524" spans="1:12" s="362" customFormat="1" ht="13.2">
      <c r="A524" s="364">
        <v>516</v>
      </c>
      <c r="B524" s="365" t="s">
        <v>3298</v>
      </c>
      <c r="C524" s="426" t="s">
        <v>3299</v>
      </c>
      <c r="D524" s="427" t="s">
        <v>79</v>
      </c>
      <c r="E524" s="364" t="s">
        <v>30</v>
      </c>
      <c r="F524" s="365" t="s">
        <v>1265</v>
      </c>
      <c r="G524" s="367" t="s">
        <v>3338</v>
      </c>
      <c r="H524" s="367" t="s">
        <v>3802</v>
      </c>
      <c r="I524" s="422"/>
      <c r="J524" s="422"/>
      <c r="K524" s="422"/>
      <c r="L524" s="429" t="s">
        <v>3799</v>
      </c>
    </row>
    <row r="525" spans="1:12" s="362" customFormat="1" ht="13.2">
      <c r="A525" s="364">
        <v>517</v>
      </c>
      <c r="B525" s="365" t="s">
        <v>3302</v>
      </c>
      <c r="C525" s="426" t="s">
        <v>3303</v>
      </c>
      <c r="D525" s="427" t="s">
        <v>79</v>
      </c>
      <c r="E525" s="364" t="s">
        <v>30</v>
      </c>
      <c r="F525" s="365" t="s">
        <v>2866</v>
      </c>
      <c r="G525" s="367" t="s">
        <v>3338</v>
      </c>
      <c r="H525" s="367" t="s">
        <v>3802</v>
      </c>
      <c r="I525" s="422"/>
      <c r="J525" s="422"/>
      <c r="K525" s="422"/>
      <c r="L525" s="429" t="s">
        <v>3799</v>
      </c>
    </row>
    <row r="526" spans="1:12" s="362" customFormat="1" ht="13.2">
      <c r="A526" s="364">
        <v>518</v>
      </c>
      <c r="B526" s="365" t="s">
        <v>3312</v>
      </c>
      <c r="C526" s="426" t="s">
        <v>3313</v>
      </c>
      <c r="D526" s="427" t="s">
        <v>1862</v>
      </c>
      <c r="E526" s="364" t="s">
        <v>31</v>
      </c>
      <c r="F526" s="365" t="s">
        <v>3314</v>
      </c>
      <c r="G526" s="367" t="s">
        <v>3338</v>
      </c>
      <c r="H526" s="367" t="s">
        <v>3802</v>
      </c>
      <c r="I526" s="422"/>
      <c r="J526" s="422"/>
      <c r="K526" s="422"/>
      <c r="L526" s="429" t="s">
        <v>3799</v>
      </c>
    </row>
    <row r="527" spans="1:12" s="362" customFormat="1" ht="26.4">
      <c r="A527" s="364">
        <v>519</v>
      </c>
      <c r="B527" s="365" t="s">
        <v>3335</v>
      </c>
      <c r="C527" s="426" t="s">
        <v>3336</v>
      </c>
      <c r="D527" s="427" t="s">
        <v>238</v>
      </c>
      <c r="E527" s="364" t="s">
        <v>30</v>
      </c>
      <c r="F527" s="365" t="s">
        <v>1008</v>
      </c>
      <c r="G527" s="367" t="s">
        <v>3338</v>
      </c>
      <c r="H527" s="367" t="s">
        <v>3802</v>
      </c>
      <c r="I527" s="422"/>
      <c r="J527" s="422"/>
      <c r="K527" s="422"/>
      <c r="L527" s="429" t="s">
        <v>3799</v>
      </c>
    </row>
    <row r="528" spans="1:12" s="362" customFormat="1" ht="13.2">
      <c r="A528" s="364">
        <v>520</v>
      </c>
      <c r="B528" s="365" t="s">
        <v>3350</v>
      </c>
      <c r="C528" s="426" t="s">
        <v>58</v>
      </c>
      <c r="D528" s="427" t="s">
        <v>67</v>
      </c>
      <c r="E528" s="364" t="s">
        <v>30</v>
      </c>
      <c r="F528" s="365" t="s">
        <v>376</v>
      </c>
      <c r="G528" s="367" t="s">
        <v>3381</v>
      </c>
      <c r="H528" s="367"/>
      <c r="I528" s="422" t="s">
        <v>3802</v>
      </c>
      <c r="J528" s="422"/>
      <c r="K528" s="422"/>
      <c r="L528" s="429" t="s">
        <v>3800</v>
      </c>
    </row>
    <row r="529" spans="1:12" s="362" customFormat="1" ht="13.2">
      <c r="A529" s="364">
        <v>521</v>
      </c>
      <c r="B529" s="365" t="s">
        <v>3354</v>
      </c>
      <c r="C529" s="426" t="s">
        <v>135</v>
      </c>
      <c r="D529" s="427" t="s">
        <v>371</v>
      </c>
      <c r="E529" s="364" t="s">
        <v>30</v>
      </c>
      <c r="F529" s="365" t="s">
        <v>1089</v>
      </c>
      <c r="G529" s="367" t="s">
        <v>3381</v>
      </c>
      <c r="H529" s="367" t="s">
        <v>3802</v>
      </c>
      <c r="I529" s="422"/>
      <c r="J529" s="422"/>
      <c r="K529" s="422"/>
      <c r="L529" s="429" t="s">
        <v>3799</v>
      </c>
    </row>
    <row r="530" spans="1:12" s="362" customFormat="1" ht="13.2">
      <c r="A530" s="364">
        <v>522</v>
      </c>
      <c r="B530" s="365" t="s">
        <v>3360</v>
      </c>
      <c r="C530" s="426" t="s">
        <v>3361</v>
      </c>
      <c r="D530" s="427" t="s">
        <v>175</v>
      </c>
      <c r="E530" s="364" t="s">
        <v>30</v>
      </c>
      <c r="F530" s="365" t="s">
        <v>1825</v>
      </c>
      <c r="G530" s="367" t="s">
        <v>3381</v>
      </c>
      <c r="H530" s="367" t="s">
        <v>3802</v>
      </c>
      <c r="I530" s="422"/>
      <c r="J530" s="422"/>
      <c r="K530" s="422"/>
      <c r="L530" s="429" t="s">
        <v>3799</v>
      </c>
    </row>
    <row r="531" spans="1:12" s="362" customFormat="1" ht="13.2">
      <c r="A531" s="364">
        <v>523</v>
      </c>
      <c r="B531" s="365" t="s">
        <v>3363</v>
      </c>
      <c r="C531" s="426" t="s">
        <v>90</v>
      </c>
      <c r="D531" s="427" t="s">
        <v>91</v>
      </c>
      <c r="E531" s="364" t="s">
        <v>30</v>
      </c>
      <c r="F531" s="365" t="s">
        <v>524</v>
      </c>
      <c r="G531" s="367" t="s">
        <v>3381</v>
      </c>
      <c r="H531" s="367"/>
      <c r="I531" s="422" t="s">
        <v>3802</v>
      </c>
      <c r="J531" s="422"/>
      <c r="K531" s="422"/>
      <c r="L531" s="429" t="s">
        <v>3800</v>
      </c>
    </row>
    <row r="532" spans="1:12" s="362" customFormat="1" ht="13.2">
      <c r="A532" s="364">
        <v>524</v>
      </c>
      <c r="B532" s="365" t="s">
        <v>3374</v>
      </c>
      <c r="C532" s="426" t="s">
        <v>984</v>
      </c>
      <c r="D532" s="427" t="s">
        <v>314</v>
      </c>
      <c r="E532" s="364" t="s">
        <v>30</v>
      </c>
      <c r="F532" s="365" t="s">
        <v>120</v>
      </c>
      <c r="G532" s="367" t="s">
        <v>3381</v>
      </c>
      <c r="H532" s="367"/>
      <c r="I532" s="422" t="s">
        <v>3802</v>
      </c>
      <c r="J532" s="422"/>
      <c r="K532" s="422"/>
      <c r="L532" s="429" t="s">
        <v>3800</v>
      </c>
    </row>
    <row r="533" spans="1:12" s="362" customFormat="1" ht="13.2">
      <c r="A533" s="364">
        <v>525</v>
      </c>
      <c r="B533" s="365" t="s">
        <v>3375</v>
      </c>
      <c r="C533" s="426" t="s">
        <v>1308</v>
      </c>
      <c r="D533" s="427" t="s">
        <v>238</v>
      </c>
      <c r="E533" s="364" t="s">
        <v>30</v>
      </c>
      <c r="F533" s="365" t="s">
        <v>500</v>
      </c>
      <c r="G533" s="367" t="s">
        <v>3381</v>
      </c>
      <c r="H533" s="367" t="s">
        <v>3802</v>
      </c>
      <c r="I533" s="422"/>
      <c r="J533" s="422"/>
      <c r="K533" s="422"/>
      <c r="L533" s="429" t="s">
        <v>3799</v>
      </c>
    </row>
    <row r="534" spans="1:12" s="362" customFormat="1" ht="13.2">
      <c r="A534" s="364">
        <v>526</v>
      </c>
      <c r="B534" s="365" t="s">
        <v>3399</v>
      </c>
      <c r="C534" s="426" t="s">
        <v>543</v>
      </c>
      <c r="D534" s="427" t="s">
        <v>355</v>
      </c>
      <c r="E534" s="364" t="s">
        <v>30</v>
      </c>
      <c r="F534" s="365" t="s">
        <v>1179</v>
      </c>
      <c r="G534" s="367" t="s">
        <v>3472</v>
      </c>
      <c r="H534" s="367" t="s">
        <v>3802</v>
      </c>
      <c r="I534" s="367" t="s">
        <v>3802</v>
      </c>
      <c r="J534" s="367" t="s">
        <v>3802</v>
      </c>
      <c r="K534" s="367"/>
      <c r="L534" s="429" t="s">
        <v>3799</v>
      </c>
    </row>
    <row r="535" spans="1:12" s="362" customFormat="1" ht="13.2">
      <c r="A535" s="364">
        <v>527</v>
      </c>
      <c r="B535" s="365" t="s">
        <v>3401</v>
      </c>
      <c r="C535" s="426" t="s">
        <v>3402</v>
      </c>
      <c r="D535" s="427" t="s">
        <v>67</v>
      </c>
      <c r="E535" s="364" t="s">
        <v>30</v>
      </c>
      <c r="F535" s="365" t="s">
        <v>3403</v>
      </c>
      <c r="G535" s="367" t="s">
        <v>3472</v>
      </c>
      <c r="H535" s="367" t="s">
        <v>3802</v>
      </c>
      <c r="I535" s="422"/>
      <c r="J535" s="422"/>
      <c r="K535" s="422"/>
      <c r="L535" s="429" t="s">
        <v>3799</v>
      </c>
    </row>
    <row r="536" spans="1:12" s="362" customFormat="1" ht="13.2">
      <c r="A536" s="364">
        <v>528</v>
      </c>
      <c r="B536" s="365" t="s">
        <v>3404</v>
      </c>
      <c r="C536" s="426" t="s">
        <v>1231</v>
      </c>
      <c r="D536" s="427" t="s">
        <v>67</v>
      </c>
      <c r="E536" s="364" t="s">
        <v>30</v>
      </c>
      <c r="F536" s="365" t="s">
        <v>1033</v>
      </c>
      <c r="G536" s="367" t="s">
        <v>3472</v>
      </c>
      <c r="H536" s="367" t="s">
        <v>3802</v>
      </c>
      <c r="I536" s="367" t="s">
        <v>3802</v>
      </c>
      <c r="J536" s="367" t="s">
        <v>3802</v>
      </c>
      <c r="K536" s="367"/>
      <c r="L536" s="429" t="s">
        <v>3799</v>
      </c>
    </row>
    <row r="537" spans="1:12" s="362" customFormat="1" ht="13.2">
      <c r="A537" s="364">
        <v>529</v>
      </c>
      <c r="B537" s="365" t="s">
        <v>3413</v>
      </c>
      <c r="C537" s="426" t="s">
        <v>336</v>
      </c>
      <c r="D537" s="427" t="s">
        <v>2958</v>
      </c>
      <c r="E537" s="364" t="s">
        <v>30</v>
      </c>
      <c r="F537" s="365" t="s">
        <v>226</v>
      </c>
      <c r="G537" s="367" t="s">
        <v>3472</v>
      </c>
      <c r="H537" s="367" t="s">
        <v>3802</v>
      </c>
      <c r="I537" s="367" t="s">
        <v>3802</v>
      </c>
      <c r="J537" s="367" t="s">
        <v>3802</v>
      </c>
      <c r="K537" s="367"/>
      <c r="L537" s="429" t="s">
        <v>3799</v>
      </c>
    </row>
    <row r="538" spans="1:12" s="362" customFormat="1" ht="13.2">
      <c r="A538" s="364">
        <v>530</v>
      </c>
      <c r="B538" s="365" t="s">
        <v>3434</v>
      </c>
      <c r="C538" s="426" t="s">
        <v>295</v>
      </c>
      <c r="D538" s="427" t="s">
        <v>168</v>
      </c>
      <c r="E538" s="364" t="s">
        <v>30</v>
      </c>
      <c r="F538" s="365" t="s">
        <v>2901</v>
      </c>
      <c r="G538" s="367" t="s">
        <v>3472</v>
      </c>
      <c r="H538" s="367" t="s">
        <v>3802</v>
      </c>
      <c r="I538" s="367" t="s">
        <v>3802</v>
      </c>
      <c r="J538" s="367" t="s">
        <v>3802</v>
      </c>
      <c r="K538" s="367"/>
      <c r="L538" s="429" t="s">
        <v>3799</v>
      </c>
    </row>
    <row r="539" spans="1:12" s="362" customFormat="1" ht="13.2">
      <c r="A539" s="364">
        <v>531</v>
      </c>
      <c r="B539" s="365" t="s">
        <v>3439</v>
      </c>
      <c r="C539" s="426" t="s">
        <v>3440</v>
      </c>
      <c r="D539" s="427" t="s">
        <v>587</v>
      </c>
      <c r="E539" s="364" t="s">
        <v>30</v>
      </c>
      <c r="F539" s="365" t="s">
        <v>547</v>
      </c>
      <c r="G539" s="367" t="s">
        <v>3472</v>
      </c>
      <c r="H539" s="367" t="s">
        <v>3802</v>
      </c>
      <c r="I539" s="422"/>
      <c r="J539" s="422" t="s">
        <v>3802</v>
      </c>
      <c r="K539" s="422"/>
      <c r="L539" s="429" t="s">
        <v>3799</v>
      </c>
    </row>
    <row r="540" spans="1:12" s="362" customFormat="1" ht="13.2">
      <c r="A540" s="364">
        <v>532</v>
      </c>
      <c r="B540" s="365" t="s">
        <v>3442</v>
      </c>
      <c r="C540" s="426" t="s">
        <v>2137</v>
      </c>
      <c r="D540" s="427" t="s">
        <v>197</v>
      </c>
      <c r="E540" s="364" t="s">
        <v>30</v>
      </c>
      <c r="F540" s="365" t="s">
        <v>315</v>
      </c>
      <c r="G540" s="367" t="s">
        <v>3472</v>
      </c>
      <c r="H540" s="367" t="s">
        <v>3802</v>
      </c>
      <c r="I540" s="422"/>
      <c r="J540" s="422"/>
      <c r="K540" s="422"/>
      <c r="L540" s="429" t="s">
        <v>3799</v>
      </c>
    </row>
    <row r="541" spans="1:12" s="362" customFormat="1" ht="13.2">
      <c r="A541" s="364">
        <v>533</v>
      </c>
      <c r="B541" s="365" t="s">
        <v>3450</v>
      </c>
      <c r="C541" s="426" t="s">
        <v>3451</v>
      </c>
      <c r="D541" s="427" t="s">
        <v>1985</v>
      </c>
      <c r="E541" s="364" t="s">
        <v>30</v>
      </c>
      <c r="F541" s="365" t="s">
        <v>2500</v>
      </c>
      <c r="G541" s="367" t="s">
        <v>3472</v>
      </c>
      <c r="H541" s="367" t="s">
        <v>3802</v>
      </c>
      <c r="I541" s="422"/>
      <c r="J541" s="422"/>
      <c r="K541" s="422"/>
      <c r="L541" s="429" t="s">
        <v>3799</v>
      </c>
    </row>
    <row r="542" spans="1:12" s="362" customFormat="1" ht="13.2">
      <c r="A542" s="364">
        <v>534</v>
      </c>
      <c r="B542" s="365" t="s">
        <v>3452</v>
      </c>
      <c r="C542" s="426" t="s">
        <v>3453</v>
      </c>
      <c r="D542" s="427" t="s">
        <v>225</v>
      </c>
      <c r="E542" s="364" t="s">
        <v>30</v>
      </c>
      <c r="F542" s="365" t="s">
        <v>1657</v>
      </c>
      <c r="G542" s="367" t="s">
        <v>3472</v>
      </c>
      <c r="H542" s="367" t="s">
        <v>3802</v>
      </c>
      <c r="I542" s="422"/>
      <c r="J542" s="422" t="s">
        <v>3802</v>
      </c>
      <c r="K542" s="422"/>
      <c r="L542" s="429" t="s">
        <v>3799</v>
      </c>
    </row>
    <row r="543" spans="1:12" s="362" customFormat="1" ht="13.2">
      <c r="A543" s="364">
        <v>535</v>
      </c>
      <c r="B543" s="365" t="s">
        <v>3468</v>
      </c>
      <c r="C543" s="426" t="s">
        <v>51</v>
      </c>
      <c r="D543" s="427" t="s">
        <v>467</v>
      </c>
      <c r="E543" s="364" t="s">
        <v>30</v>
      </c>
      <c r="F543" s="365" t="s">
        <v>3469</v>
      </c>
      <c r="G543" s="367" t="s">
        <v>3472</v>
      </c>
      <c r="H543" s="367" t="s">
        <v>3802</v>
      </c>
      <c r="I543" s="422"/>
      <c r="J543" s="422"/>
      <c r="K543" s="422"/>
      <c r="L543" s="429" t="s">
        <v>3799</v>
      </c>
    </row>
    <row r="544" spans="1:12" s="362" customFormat="1" ht="13.2">
      <c r="A544" s="364">
        <v>536</v>
      </c>
      <c r="B544" s="365" t="s">
        <v>3470</v>
      </c>
      <c r="C544" s="426" t="s">
        <v>3471</v>
      </c>
      <c r="D544" s="427" t="s">
        <v>1414</v>
      </c>
      <c r="E544" s="364" t="s">
        <v>30</v>
      </c>
      <c r="F544" s="365" t="s">
        <v>1110</v>
      </c>
      <c r="G544" s="367" t="s">
        <v>3472</v>
      </c>
      <c r="H544" s="367" t="s">
        <v>3802</v>
      </c>
      <c r="I544" s="367" t="s">
        <v>3802</v>
      </c>
      <c r="J544" s="367" t="s">
        <v>3802</v>
      </c>
      <c r="K544" s="367"/>
      <c r="L544" s="429" t="s">
        <v>3799</v>
      </c>
    </row>
    <row r="545" spans="1:11" s="362" customFormat="1" ht="13.2">
      <c r="A545" s="438"/>
      <c r="B545" s="439"/>
      <c r="C545" s="440"/>
      <c r="D545" s="441"/>
      <c r="E545" s="442"/>
      <c r="F545" s="442"/>
      <c r="G545" s="439"/>
      <c r="H545" s="439"/>
      <c r="I545" s="439"/>
      <c r="J545" s="429"/>
      <c r="K545" s="429"/>
    </row>
    <row r="546" spans="1:11" s="362" customFormat="1" ht="13.2">
      <c r="A546" s="438"/>
      <c r="B546" s="439"/>
      <c r="C546" s="440"/>
      <c r="D546" s="441"/>
      <c r="E546" s="442"/>
      <c r="F546" s="442"/>
      <c r="G546" s="442"/>
      <c r="H546" s="442"/>
      <c r="I546" s="442"/>
      <c r="J546" s="429"/>
      <c r="K546" s="429"/>
    </row>
    <row r="547" spans="1:11" s="362" customFormat="1" ht="13.2">
      <c r="A547" s="438"/>
      <c r="B547" s="439"/>
      <c r="C547" s="440"/>
      <c r="D547" s="441"/>
      <c r="E547" s="442"/>
      <c r="F547" s="442"/>
      <c r="G547" s="439"/>
      <c r="H547" s="439"/>
      <c r="I547" s="439"/>
      <c r="J547" s="429"/>
      <c r="K547" s="429"/>
    </row>
    <row r="548" spans="1:11" s="362" customFormat="1" ht="13.2">
      <c r="A548" s="438"/>
      <c r="B548" s="439"/>
      <c r="C548" s="440"/>
      <c r="D548" s="441"/>
      <c r="E548" s="442"/>
      <c r="F548" s="442"/>
      <c r="G548" s="442"/>
      <c r="H548" s="442"/>
      <c r="I548" s="442"/>
      <c r="J548" s="429"/>
      <c r="K548" s="429"/>
    </row>
    <row r="549" spans="1:11" s="362" customFormat="1" ht="13.2">
      <c r="A549" s="368"/>
      <c r="B549" s="370"/>
      <c r="C549" s="370"/>
      <c r="D549" s="370"/>
      <c r="E549" s="371"/>
      <c r="F549" s="371"/>
      <c r="G549" s="371"/>
      <c r="H549" s="371"/>
      <c r="I549" s="371"/>
    </row>
    <row r="550" spans="1:11">
      <c r="A550" s="368"/>
      <c r="B550" s="369"/>
      <c r="C550" s="369"/>
      <c r="D550" s="369"/>
      <c r="E550" s="369"/>
      <c r="F550" s="369"/>
      <c r="G550" s="369"/>
      <c r="H550" s="369"/>
      <c r="I550" s="369"/>
    </row>
    <row r="551" spans="1:11">
      <c r="A551" s="372"/>
      <c r="B551" s="373"/>
      <c r="C551" s="373"/>
      <c r="D551" s="373"/>
      <c r="E551" s="373"/>
      <c r="F551" s="373"/>
      <c r="G551" s="373"/>
      <c r="H551" s="373"/>
      <c r="I551" s="373"/>
    </row>
    <row r="552" spans="1:11">
      <c r="A552" s="372"/>
      <c r="B552" s="685"/>
      <c r="C552" s="685"/>
      <c r="D552" s="421"/>
      <c r="E552" s="373"/>
      <c r="F552" s="373"/>
      <c r="G552" s="373"/>
      <c r="H552" s="373"/>
      <c r="I552" s="373"/>
    </row>
    <row r="553" spans="1:11">
      <c r="A553" s="372"/>
      <c r="B553" s="359"/>
      <c r="C553" s="359"/>
      <c r="D553" s="359"/>
      <c r="E553" s="373"/>
      <c r="F553" s="373"/>
      <c r="G553" s="373"/>
      <c r="H553" s="373"/>
      <c r="I553" s="373"/>
    </row>
    <row r="554" spans="1:11">
      <c r="A554" s="374"/>
      <c r="B554" s="375"/>
      <c r="C554" s="375"/>
      <c r="D554" s="375"/>
      <c r="E554" s="375"/>
      <c r="F554" s="375"/>
      <c r="G554" s="375"/>
      <c r="H554" s="375"/>
      <c r="I554" s="375"/>
    </row>
  </sheetData>
  <mergeCells count="4">
    <mergeCell ref="A4:K4"/>
    <mergeCell ref="A5:K5"/>
    <mergeCell ref="A6:K6"/>
    <mergeCell ref="B552:C552"/>
  </mergeCells>
  <pageMargins left="0" right="0" top="0" bottom="0" header="0" footer="0"/>
  <pageSetup paperSize="9" scale="99"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pageSetUpPr fitToPage="1"/>
  </sheetPr>
  <dimension ref="A1:IJ789"/>
  <sheetViews>
    <sheetView view="pageBreakPreview" topLeftCell="A758" zoomScaleNormal="100" zoomScaleSheetLayoutView="100" workbookViewId="0">
      <selection activeCell="G746" sqref="G746:G768"/>
    </sheetView>
  </sheetViews>
  <sheetFormatPr defaultRowHeight="15.6"/>
  <cols>
    <col min="1" max="1" width="6.33203125" style="340" customWidth="1"/>
    <col min="2" max="2" width="10.88671875" style="340" customWidth="1"/>
    <col min="3" max="3" width="23.109375" style="340" customWidth="1"/>
    <col min="4" max="4" width="8.33203125" style="340" customWidth="1"/>
    <col min="5" max="5" width="5.6640625" style="357" customWidth="1"/>
    <col min="6" max="6" width="11.5546875" style="340" customWidth="1"/>
    <col min="7" max="7" width="13.109375" style="357" customWidth="1"/>
    <col min="8" max="8" width="11.5546875" style="340" customWidth="1"/>
    <col min="9" max="9" width="13.109375" style="340" customWidth="1"/>
    <col min="10" max="10" width="9.109375" style="340" customWidth="1"/>
    <col min="11" max="15" width="9.109375" style="357" customWidth="1"/>
    <col min="16" max="244" width="9.109375" style="340" customWidth="1"/>
    <col min="245" max="250" width="8.88671875" style="358"/>
    <col min="251" max="251" width="6.33203125" style="358" customWidth="1"/>
    <col min="252" max="252" width="10.88671875" style="358" customWidth="1"/>
    <col min="253" max="253" width="23.109375" style="358" customWidth="1"/>
    <col min="254" max="254" width="8.33203125" style="358" customWidth="1"/>
    <col min="255" max="255" width="5.6640625" style="358" customWidth="1"/>
    <col min="256" max="256" width="11.5546875" style="358" customWidth="1"/>
    <col min="257" max="257" width="12.21875" style="358" customWidth="1"/>
    <col min="258" max="263" width="0" style="358" hidden="1" customWidth="1"/>
    <col min="264" max="264" width="11.5546875" style="358" customWidth="1"/>
    <col min="265" max="265" width="13.109375" style="358" customWidth="1"/>
    <col min="266" max="500" width="9.109375" style="358" customWidth="1"/>
    <col min="501" max="506" width="8.88671875" style="358"/>
    <col min="507" max="507" width="6.33203125" style="358" customWidth="1"/>
    <col min="508" max="508" width="10.88671875" style="358" customWidth="1"/>
    <col min="509" max="509" width="23.109375" style="358" customWidth="1"/>
    <col min="510" max="510" width="8.33203125" style="358" customWidth="1"/>
    <col min="511" max="511" width="5.6640625" style="358" customWidth="1"/>
    <col min="512" max="512" width="11.5546875" style="358" customWidth="1"/>
    <col min="513" max="513" width="12.21875" style="358" customWidth="1"/>
    <col min="514" max="519" width="0" style="358" hidden="1" customWidth="1"/>
    <col min="520" max="520" width="11.5546875" style="358" customWidth="1"/>
    <col min="521" max="521" width="13.109375" style="358" customWidth="1"/>
    <col min="522" max="756" width="9.109375" style="358" customWidth="1"/>
    <col min="757" max="762" width="8.88671875" style="358"/>
    <col min="763" max="763" width="6.33203125" style="358" customWidth="1"/>
    <col min="764" max="764" width="10.88671875" style="358" customWidth="1"/>
    <col min="765" max="765" width="23.109375" style="358" customWidth="1"/>
    <col min="766" max="766" width="8.33203125" style="358" customWidth="1"/>
    <col min="767" max="767" width="5.6640625" style="358" customWidth="1"/>
    <col min="768" max="768" width="11.5546875" style="358" customWidth="1"/>
    <col min="769" max="769" width="12.21875" style="358" customWidth="1"/>
    <col min="770" max="775" width="0" style="358" hidden="1" customWidth="1"/>
    <col min="776" max="776" width="11.5546875" style="358" customWidth="1"/>
    <col min="777" max="777" width="13.109375" style="358" customWidth="1"/>
    <col min="778" max="1012" width="9.109375" style="358" customWidth="1"/>
    <col min="1013" max="1018" width="8.88671875" style="358"/>
    <col min="1019" max="1019" width="6.33203125" style="358" customWidth="1"/>
    <col min="1020" max="1020" width="10.88671875" style="358" customWidth="1"/>
    <col min="1021" max="1021" width="23.109375" style="358" customWidth="1"/>
    <col min="1022" max="1022" width="8.33203125" style="358" customWidth="1"/>
    <col min="1023" max="1023" width="5.6640625" style="358" customWidth="1"/>
    <col min="1024" max="1024" width="11.5546875" style="358" customWidth="1"/>
    <col min="1025" max="1025" width="12.21875" style="358" customWidth="1"/>
    <col min="1026" max="1031" width="0" style="358" hidden="1" customWidth="1"/>
    <col min="1032" max="1032" width="11.5546875" style="358" customWidth="1"/>
    <col min="1033" max="1033" width="13.109375" style="358" customWidth="1"/>
    <col min="1034" max="1268" width="9.109375" style="358" customWidth="1"/>
    <col min="1269" max="1274" width="8.88671875" style="358"/>
    <col min="1275" max="1275" width="6.33203125" style="358" customWidth="1"/>
    <col min="1276" max="1276" width="10.88671875" style="358" customWidth="1"/>
    <col min="1277" max="1277" width="23.109375" style="358" customWidth="1"/>
    <col min="1278" max="1278" width="8.33203125" style="358" customWidth="1"/>
    <col min="1279" max="1279" width="5.6640625" style="358" customWidth="1"/>
    <col min="1280" max="1280" width="11.5546875" style="358" customWidth="1"/>
    <col min="1281" max="1281" width="12.21875" style="358" customWidth="1"/>
    <col min="1282" max="1287" width="0" style="358" hidden="1" customWidth="1"/>
    <col min="1288" max="1288" width="11.5546875" style="358" customWidth="1"/>
    <col min="1289" max="1289" width="13.109375" style="358" customWidth="1"/>
    <col min="1290" max="1524" width="9.109375" style="358" customWidth="1"/>
    <col min="1525" max="1530" width="8.88671875" style="358"/>
    <col min="1531" max="1531" width="6.33203125" style="358" customWidth="1"/>
    <col min="1532" max="1532" width="10.88671875" style="358" customWidth="1"/>
    <col min="1533" max="1533" width="23.109375" style="358" customWidth="1"/>
    <col min="1534" max="1534" width="8.33203125" style="358" customWidth="1"/>
    <col min="1535" max="1535" width="5.6640625" style="358" customWidth="1"/>
    <col min="1536" max="1536" width="11.5546875" style="358" customWidth="1"/>
    <col min="1537" max="1537" width="12.21875" style="358" customWidth="1"/>
    <col min="1538" max="1543" width="0" style="358" hidden="1" customWidth="1"/>
    <col min="1544" max="1544" width="11.5546875" style="358" customWidth="1"/>
    <col min="1545" max="1545" width="13.109375" style="358" customWidth="1"/>
    <col min="1546" max="1780" width="9.109375" style="358" customWidth="1"/>
    <col min="1781" max="1786" width="8.88671875" style="358"/>
    <col min="1787" max="1787" width="6.33203125" style="358" customWidth="1"/>
    <col min="1788" max="1788" width="10.88671875" style="358" customWidth="1"/>
    <col min="1789" max="1789" width="23.109375" style="358" customWidth="1"/>
    <col min="1790" max="1790" width="8.33203125" style="358" customWidth="1"/>
    <col min="1791" max="1791" width="5.6640625" style="358" customWidth="1"/>
    <col min="1792" max="1792" width="11.5546875" style="358" customWidth="1"/>
    <col min="1793" max="1793" width="12.21875" style="358" customWidth="1"/>
    <col min="1794" max="1799" width="0" style="358" hidden="1" customWidth="1"/>
    <col min="1800" max="1800" width="11.5546875" style="358" customWidth="1"/>
    <col min="1801" max="1801" width="13.109375" style="358" customWidth="1"/>
    <col min="1802" max="2036" width="9.109375" style="358" customWidth="1"/>
    <col min="2037" max="2042" width="8.88671875" style="358"/>
    <col min="2043" max="2043" width="6.33203125" style="358" customWidth="1"/>
    <col min="2044" max="2044" width="10.88671875" style="358" customWidth="1"/>
    <col min="2045" max="2045" width="23.109375" style="358" customWidth="1"/>
    <col min="2046" max="2046" width="8.33203125" style="358" customWidth="1"/>
    <col min="2047" max="2047" width="5.6640625" style="358" customWidth="1"/>
    <col min="2048" max="2048" width="11.5546875" style="358" customWidth="1"/>
    <col min="2049" max="2049" width="12.21875" style="358" customWidth="1"/>
    <col min="2050" max="2055" width="0" style="358" hidden="1" customWidth="1"/>
    <col min="2056" max="2056" width="11.5546875" style="358" customWidth="1"/>
    <col min="2057" max="2057" width="13.109375" style="358" customWidth="1"/>
    <col min="2058" max="2292" width="9.109375" style="358" customWidth="1"/>
    <col min="2293" max="2298" width="8.88671875" style="358"/>
    <col min="2299" max="2299" width="6.33203125" style="358" customWidth="1"/>
    <col min="2300" max="2300" width="10.88671875" style="358" customWidth="1"/>
    <col min="2301" max="2301" width="23.109375" style="358" customWidth="1"/>
    <col min="2302" max="2302" width="8.33203125" style="358" customWidth="1"/>
    <col min="2303" max="2303" width="5.6640625" style="358" customWidth="1"/>
    <col min="2304" max="2304" width="11.5546875" style="358" customWidth="1"/>
    <col min="2305" max="2305" width="12.21875" style="358" customWidth="1"/>
    <col min="2306" max="2311" width="0" style="358" hidden="1" customWidth="1"/>
    <col min="2312" max="2312" width="11.5546875" style="358" customWidth="1"/>
    <col min="2313" max="2313" width="13.109375" style="358" customWidth="1"/>
    <col min="2314" max="2548" width="9.109375" style="358" customWidth="1"/>
    <col min="2549" max="2554" width="8.88671875" style="358"/>
    <col min="2555" max="2555" width="6.33203125" style="358" customWidth="1"/>
    <col min="2556" max="2556" width="10.88671875" style="358" customWidth="1"/>
    <col min="2557" max="2557" width="23.109375" style="358" customWidth="1"/>
    <col min="2558" max="2558" width="8.33203125" style="358" customWidth="1"/>
    <col min="2559" max="2559" width="5.6640625" style="358" customWidth="1"/>
    <col min="2560" max="2560" width="11.5546875" style="358" customWidth="1"/>
    <col min="2561" max="2561" width="12.21875" style="358" customWidth="1"/>
    <col min="2562" max="2567" width="0" style="358" hidden="1" customWidth="1"/>
    <col min="2568" max="2568" width="11.5546875" style="358" customWidth="1"/>
    <col min="2569" max="2569" width="13.109375" style="358" customWidth="1"/>
    <col min="2570" max="2804" width="9.109375" style="358" customWidth="1"/>
    <col min="2805" max="2810" width="8.88671875" style="358"/>
    <col min="2811" max="2811" width="6.33203125" style="358" customWidth="1"/>
    <col min="2812" max="2812" width="10.88671875" style="358" customWidth="1"/>
    <col min="2813" max="2813" width="23.109375" style="358" customWidth="1"/>
    <col min="2814" max="2814" width="8.33203125" style="358" customWidth="1"/>
    <col min="2815" max="2815" width="5.6640625" style="358" customWidth="1"/>
    <col min="2816" max="2816" width="11.5546875" style="358" customWidth="1"/>
    <col min="2817" max="2817" width="12.21875" style="358" customWidth="1"/>
    <col min="2818" max="2823" width="0" style="358" hidden="1" customWidth="1"/>
    <col min="2824" max="2824" width="11.5546875" style="358" customWidth="1"/>
    <col min="2825" max="2825" width="13.109375" style="358" customWidth="1"/>
    <col min="2826" max="3060" width="9.109375" style="358" customWidth="1"/>
    <col min="3061" max="3066" width="8.88671875" style="358"/>
    <col min="3067" max="3067" width="6.33203125" style="358" customWidth="1"/>
    <col min="3068" max="3068" width="10.88671875" style="358" customWidth="1"/>
    <col min="3069" max="3069" width="23.109375" style="358" customWidth="1"/>
    <col min="3070" max="3070" width="8.33203125" style="358" customWidth="1"/>
    <col min="3071" max="3071" width="5.6640625" style="358" customWidth="1"/>
    <col min="3072" max="3072" width="11.5546875" style="358" customWidth="1"/>
    <col min="3073" max="3073" width="12.21875" style="358" customWidth="1"/>
    <col min="3074" max="3079" width="0" style="358" hidden="1" customWidth="1"/>
    <col min="3080" max="3080" width="11.5546875" style="358" customWidth="1"/>
    <col min="3081" max="3081" width="13.109375" style="358" customWidth="1"/>
    <col min="3082" max="3316" width="9.109375" style="358" customWidth="1"/>
    <col min="3317" max="3322" width="8.88671875" style="358"/>
    <col min="3323" max="3323" width="6.33203125" style="358" customWidth="1"/>
    <col min="3324" max="3324" width="10.88671875" style="358" customWidth="1"/>
    <col min="3325" max="3325" width="23.109375" style="358" customWidth="1"/>
    <col min="3326" max="3326" width="8.33203125" style="358" customWidth="1"/>
    <col min="3327" max="3327" width="5.6640625" style="358" customWidth="1"/>
    <col min="3328" max="3328" width="11.5546875" style="358" customWidth="1"/>
    <col min="3329" max="3329" width="12.21875" style="358" customWidth="1"/>
    <col min="3330" max="3335" width="0" style="358" hidden="1" customWidth="1"/>
    <col min="3336" max="3336" width="11.5546875" style="358" customWidth="1"/>
    <col min="3337" max="3337" width="13.109375" style="358" customWidth="1"/>
    <col min="3338" max="3572" width="9.109375" style="358" customWidth="1"/>
    <col min="3573" max="3578" width="8.88671875" style="358"/>
    <col min="3579" max="3579" width="6.33203125" style="358" customWidth="1"/>
    <col min="3580" max="3580" width="10.88671875" style="358" customWidth="1"/>
    <col min="3581" max="3581" width="23.109375" style="358" customWidth="1"/>
    <col min="3582" max="3582" width="8.33203125" style="358" customWidth="1"/>
    <col min="3583" max="3583" width="5.6640625" style="358" customWidth="1"/>
    <col min="3584" max="3584" width="11.5546875" style="358" customWidth="1"/>
    <col min="3585" max="3585" width="12.21875" style="358" customWidth="1"/>
    <col min="3586" max="3591" width="0" style="358" hidden="1" customWidth="1"/>
    <col min="3592" max="3592" width="11.5546875" style="358" customWidth="1"/>
    <col min="3593" max="3593" width="13.109375" style="358" customWidth="1"/>
    <col min="3594" max="3828" width="9.109375" style="358" customWidth="1"/>
    <col min="3829" max="3834" width="8.88671875" style="358"/>
    <col min="3835" max="3835" width="6.33203125" style="358" customWidth="1"/>
    <col min="3836" max="3836" width="10.88671875" style="358" customWidth="1"/>
    <col min="3837" max="3837" width="23.109375" style="358" customWidth="1"/>
    <col min="3838" max="3838" width="8.33203125" style="358" customWidth="1"/>
    <col min="3839" max="3839" width="5.6640625" style="358" customWidth="1"/>
    <col min="3840" max="3840" width="11.5546875" style="358" customWidth="1"/>
    <col min="3841" max="3841" width="12.21875" style="358" customWidth="1"/>
    <col min="3842" max="3847" width="0" style="358" hidden="1" customWidth="1"/>
    <col min="3848" max="3848" width="11.5546875" style="358" customWidth="1"/>
    <col min="3849" max="3849" width="13.109375" style="358" customWidth="1"/>
    <col min="3850" max="4084" width="9.109375" style="358" customWidth="1"/>
    <col min="4085" max="4090" width="8.88671875" style="358"/>
    <col min="4091" max="4091" width="6.33203125" style="358" customWidth="1"/>
    <col min="4092" max="4092" width="10.88671875" style="358" customWidth="1"/>
    <col min="4093" max="4093" width="23.109375" style="358" customWidth="1"/>
    <col min="4094" max="4094" width="8.33203125" style="358" customWidth="1"/>
    <col min="4095" max="4095" width="5.6640625" style="358" customWidth="1"/>
    <col min="4096" max="4096" width="11.5546875" style="358" customWidth="1"/>
    <col min="4097" max="4097" width="12.21875" style="358" customWidth="1"/>
    <col min="4098" max="4103" width="0" style="358" hidden="1" customWidth="1"/>
    <col min="4104" max="4104" width="11.5546875" style="358" customWidth="1"/>
    <col min="4105" max="4105" width="13.109375" style="358" customWidth="1"/>
    <col min="4106" max="4340" width="9.109375" style="358" customWidth="1"/>
    <col min="4341" max="4346" width="8.88671875" style="358"/>
    <col min="4347" max="4347" width="6.33203125" style="358" customWidth="1"/>
    <col min="4348" max="4348" width="10.88671875" style="358" customWidth="1"/>
    <col min="4349" max="4349" width="23.109375" style="358" customWidth="1"/>
    <col min="4350" max="4350" width="8.33203125" style="358" customWidth="1"/>
    <col min="4351" max="4351" width="5.6640625" style="358" customWidth="1"/>
    <col min="4352" max="4352" width="11.5546875" style="358" customWidth="1"/>
    <col min="4353" max="4353" width="12.21875" style="358" customWidth="1"/>
    <col min="4354" max="4359" width="0" style="358" hidden="1" customWidth="1"/>
    <col min="4360" max="4360" width="11.5546875" style="358" customWidth="1"/>
    <col min="4361" max="4361" width="13.109375" style="358" customWidth="1"/>
    <col min="4362" max="4596" width="9.109375" style="358" customWidth="1"/>
    <col min="4597" max="4602" width="8.88671875" style="358"/>
    <col min="4603" max="4603" width="6.33203125" style="358" customWidth="1"/>
    <col min="4604" max="4604" width="10.88671875" style="358" customWidth="1"/>
    <col min="4605" max="4605" width="23.109375" style="358" customWidth="1"/>
    <col min="4606" max="4606" width="8.33203125" style="358" customWidth="1"/>
    <col min="4607" max="4607" width="5.6640625" style="358" customWidth="1"/>
    <col min="4608" max="4608" width="11.5546875" style="358" customWidth="1"/>
    <col min="4609" max="4609" width="12.21875" style="358" customWidth="1"/>
    <col min="4610" max="4615" width="0" style="358" hidden="1" customWidth="1"/>
    <col min="4616" max="4616" width="11.5546875" style="358" customWidth="1"/>
    <col min="4617" max="4617" width="13.109375" style="358" customWidth="1"/>
    <col min="4618" max="4852" width="9.109375" style="358" customWidth="1"/>
    <col min="4853" max="4858" width="8.88671875" style="358"/>
    <col min="4859" max="4859" width="6.33203125" style="358" customWidth="1"/>
    <col min="4860" max="4860" width="10.88671875" style="358" customWidth="1"/>
    <col min="4861" max="4861" width="23.109375" style="358" customWidth="1"/>
    <col min="4862" max="4862" width="8.33203125" style="358" customWidth="1"/>
    <col min="4863" max="4863" width="5.6640625" style="358" customWidth="1"/>
    <col min="4864" max="4864" width="11.5546875" style="358" customWidth="1"/>
    <col min="4865" max="4865" width="12.21875" style="358" customWidth="1"/>
    <col min="4866" max="4871" width="0" style="358" hidden="1" customWidth="1"/>
    <col min="4872" max="4872" width="11.5546875" style="358" customWidth="1"/>
    <col min="4873" max="4873" width="13.109375" style="358" customWidth="1"/>
    <col min="4874" max="5108" width="9.109375" style="358" customWidth="1"/>
    <col min="5109" max="5114" width="8.88671875" style="358"/>
    <col min="5115" max="5115" width="6.33203125" style="358" customWidth="1"/>
    <col min="5116" max="5116" width="10.88671875" style="358" customWidth="1"/>
    <col min="5117" max="5117" width="23.109375" style="358" customWidth="1"/>
    <col min="5118" max="5118" width="8.33203125" style="358" customWidth="1"/>
    <col min="5119" max="5119" width="5.6640625" style="358" customWidth="1"/>
    <col min="5120" max="5120" width="11.5546875" style="358" customWidth="1"/>
    <col min="5121" max="5121" width="12.21875" style="358" customWidth="1"/>
    <col min="5122" max="5127" width="0" style="358" hidden="1" customWidth="1"/>
    <col min="5128" max="5128" width="11.5546875" style="358" customWidth="1"/>
    <col min="5129" max="5129" width="13.109375" style="358" customWidth="1"/>
    <col min="5130" max="5364" width="9.109375" style="358" customWidth="1"/>
    <col min="5365" max="5370" width="8.88671875" style="358"/>
    <col min="5371" max="5371" width="6.33203125" style="358" customWidth="1"/>
    <col min="5372" max="5372" width="10.88671875" style="358" customWidth="1"/>
    <col min="5373" max="5373" width="23.109375" style="358" customWidth="1"/>
    <col min="5374" max="5374" width="8.33203125" style="358" customWidth="1"/>
    <col min="5375" max="5375" width="5.6640625" style="358" customWidth="1"/>
    <col min="5376" max="5376" width="11.5546875" style="358" customWidth="1"/>
    <col min="5377" max="5377" width="12.21875" style="358" customWidth="1"/>
    <col min="5378" max="5383" width="0" style="358" hidden="1" customWidth="1"/>
    <col min="5384" max="5384" width="11.5546875" style="358" customWidth="1"/>
    <col min="5385" max="5385" width="13.109375" style="358" customWidth="1"/>
    <col min="5386" max="5620" width="9.109375" style="358" customWidth="1"/>
    <col min="5621" max="5626" width="8.88671875" style="358"/>
    <col min="5627" max="5627" width="6.33203125" style="358" customWidth="1"/>
    <col min="5628" max="5628" width="10.88671875" style="358" customWidth="1"/>
    <col min="5629" max="5629" width="23.109375" style="358" customWidth="1"/>
    <col min="5630" max="5630" width="8.33203125" style="358" customWidth="1"/>
    <col min="5631" max="5631" width="5.6640625" style="358" customWidth="1"/>
    <col min="5632" max="5632" width="11.5546875" style="358" customWidth="1"/>
    <col min="5633" max="5633" width="12.21875" style="358" customWidth="1"/>
    <col min="5634" max="5639" width="0" style="358" hidden="1" customWidth="1"/>
    <col min="5640" max="5640" width="11.5546875" style="358" customWidth="1"/>
    <col min="5641" max="5641" width="13.109375" style="358" customWidth="1"/>
    <col min="5642" max="5876" width="9.109375" style="358" customWidth="1"/>
    <col min="5877" max="5882" width="8.88671875" style="358"/>
    <col min="5883" max="5883" width="6.33203125" style="358" customWidth="1"/>
    <col min="5884" max="5884" width="10.88671875" style="358" customWidth="1"/>
    <col min="5885" max="5885" width="23.109375" style="358" customWidth="1"/>
    <col min="5886" max="5886" width="8.33203125" style="358" customWidth="1"/>
    <col min="5887" max="5887" width="5.6640625" style="358" customWidth="1"/>
    <col min="5888" max="5888" width="11.5546875" style="358" customWidth="1"/>
    <col min="5889" max="5889" width="12.21875" style="358" customWidth="1"/>
    <col min="5890" max="5895" width="0" style="358" hidden="1" customWidth="1"/>
    <col min="5896" max="5896" width="11.5546875" style="358" customWidth="1"/>
    <col min="5897" max="5897" width="13.109375" style="358" customWidth="1"/>
    <col min="5898" max="6132" width="9.109375" style="358" customWidth="1"/>
    <col min="6133" max="6138" width="8.88671875" style="358"/>
    <col min="6139" max="6139" width="6.33203125" style="358" customWidth="1"/>
    <col min="6140" max="6140" width="10.88671875" style="358" customWidth="1"/>
    <col min="6141" max="6141" width="23.109375" style="358" customWidth="1"/>
    <col min="6142" max="6142" width="8.33203125" style="358" customWidth="1"/>
    <col min="6143" max="6143" width="5.6640625" style="358" customWidth="1"/>
    <col min="6144" max="6144" width="11.5546875" style="358" customWidth="1"/>
    <col min="6145" max="6145" width="12.21875" style="358" customWidth="1"/>
    <col min="6146" max="6151" width="0" style="358" hidden="1" customWidth="1"/>
    <col min="6152" max="6152" width="11.5546875" style="358" customWidth="1"/>
    <col min="6153" max="6153" width="13.109375" style="358" customWidth="1"/>
    <col min="6154" max="6388" width="9.109375" style="358" customWidth="1"/>
    <col min="6389" max="6394" width="8.88671875" style="358"/>
    <col min="6395" max="6395" width="6.33203125" style="358" customWidth="1"/>
    <col min="6396" max="6396" width="10.88671875" style="358" customWidth="1"/>
    <col min="6397" max="6397" width="23.109375" style="358" customWidth="1"/>
    <col min="6398" max="6398" width="8.33203125" style="358" customWidth="1"/>
    <col min="6399" max="6399" width="5.6640625" style="358" customWidth="1"/>
    <col min="6400" max="6400" width="11.5546875" style="358" customWidth="1"/>
    <col min="6401" max="6401" width="12.21875" style="358" customWidth="1"/>
    <col min="6402" max="6407" width="0" style="358" hidden="1" customWidth="1"/>
    <col min="6408" max="6408" width="11.5546875" style="358" customWidth="1"/>
    <col min="6409" max="6409" width="13.109375" style="358" customWidth="1"/>
    <col min="6410" max="6644" width="9.109375" style="358" customWidth="1"/>
    <col min="6645" max="6650" width="8.88671875" style="358"/>
    <col min="6651" max="6651" width="6.33203125" style="358" customWidth="1"/>
    <col min="6652" max="6652" width="10.88671875" style="358" customWidth="1"/>
    <col min="6653" max="6653" width="23.109375" style="358" customWidth="1"/>
    <col min="6654" max="6654" width="8.33203125" style="358" customWidth="1"/>
    <col min="6655" max="6655" width="5.6640625" style="358" customWidth="1"/>
    <col min="6656" max="6656" width="11.5546875" style="358" customWidth="1"/>
    <col min="6657" max="6657" width="12.21875" style="358" customWidth="1"/>
    <col min="6658" max="6663" width="0" style="358" hidden="1" customWidth="1"/>
    <col min="6664" max="6664" width="11.5546875" style="358" customWidth="1"/>
    <col min="6665" max="6665" width="13.109375" style="358" customWidth="1"/>
    <col min="6666" max="6900" width="9.109375" style="358" customWidth="1"/>
    <col min="6901" max="6906" width="8.88671875" style="358"/>
    <col min="6907" max="6907" width="6.33203125" style="358" customWidth="1"/>
    <col min="6908" max="6908" width="10.88671875" style="358" customWidth="1"/>
    <col min="6909" max="6909" width="23.109375" style="358" customWidth="1"/>
    <col min="6910" max="6910" width="8.33203125" style="358" customWidth="1"/>
    <col min="6911" max="6911" width="5.6640625" style="358" customWidth="1"/>
    <col min="6912" max="6912" width="11.5546875" style="358" customWidth="1"/>
    <col min="6913" max="6913" width="12.21875" style="358" customWidth="1"/>
    <col min="6914" max="6919" width="0" style="358" hidden="1" customWidth="1"/>
    <col min="6920" max="6920" width="11.5546875" style="358" customWidth="1"/>
    <col min="6921" max="6921" width="13.109375" style="358" customWidth="1"/>
    <col min="6922" max="7156" width="9.109375" style="358" customWidth="1"/>
    <col min="7157" max="7162" width="8.88671875" style="358"/>
    <col min="7163" max="7163" width="6.33203125" style="358" customWidth="1"/>
    <col min="7164" max="7164" width="10.88671875" style="358" customWidth="1"/>
    <col min="7165" max="7165" width="23.109375" style="358" customWidth="1"/>
    <col min="7166" max="7166" width="8.33203125" style="358" customWidth="1"/>
    <col min="7167" max="7167" width="5.6640625" style="358" customWidth="1"/>
    <col min="7168" max="7168" width="11.5546875" style="358" customWidth="1"/>
    <col min="7169" max="7169" width="12.21875" style="358" customWidth="1"/>
    <col min="7170" max="7175" width="0" style="358" hidden="1" customWidth="1"/>
    <col min="7176" max="7176" width="11.5546875" style="358" customWidth="1"/>
    <col min="7177" max="7177" width="13.109375" style="358" customWidth="1"/>
    <col min="7178" max="7412" width="9.109375" style="358" customWidth="1"/>
    <col min="7413" max="7418" width="8.88671875" style="358"/>
    <col min="7419" max="7419" width="6.33203125" style="358" customWidth="1"/>
    <col min="7420" max="7420" width="10.88671875" style="358" customWidth="1"/>
    <col min="7421" max="7421" width="23.109375" style="358" customWidth="1"/>
    <col min="7422" max="7422" width="8.33203125" style="358" customWidth="1"/>
    <col min="7423" max="7423" width="5.6640625" style="358" customWidth="1"/>
    <col min="7424" max="7424" width="11.5546875" style="358" customWidth="1"/>
    <col min="7425" max="7425" width="12.21875" style="358" customWidth="1"/>
    <col min="7426" max="7431" width="0" style="358" hidden="1" customWidth="1"/>
    <col min="7432" max="7432" width="11.5546875" style="358" customWidth="1"/>
    <col min="7433" max="7433" width="13.109375" style="358" customWidth="1"/>
    <col min="7434" max="7668" width="9.109375" style="358" customWidth="1"/>
    <col min="7669" max="7674" width="8.88671875" style="358"/>
    <col min="7675" max="7675" width="6.33203125" style="358" customWidth="1"/>
    <col min="7676" max="7676" width="10.88671875" style="358" customWidth="1"/>
    <col min="7677" max="7677" width="23.109375" style="358" customWidth="1"/>
    <col min="7678" max="7678" width="8.33203125" style="358" customWidth="1"/>
    <col min="7679" max="7679" width="5.6640625" style="358" customWidth="1"/>
    <col min="7680" max="7680" width="11.5546875" style="358" customWidth="1"/>
    <col min="7681" max="7681" width="12.21875" style="358" customWidth="1"/>
    <col min="7682" max="7687" width="0" style="358" hidden="1" customWidth="1"/>
    <col min="7688" max="7688" width="11.5546875" style="358" customWidth="1"/>
    <col min="7689" max="7689" width="13.109375" style="358" customWidth="1"/>
    <col min="7690" max="7924" width="9.109375" style="358" customWidth="1"/>
    <col min="7925" max="7930" width="8.88671875" style="358"/>
    <col min="7931" max="7931" width="6.33203125" style="358" customWidth="1"/>
    <col min="7932" max="7932" width="10.88671875" style="358" customWidth="1"/>
    <col min="7933" max="7933" width="23.109375" style="358" customWidth="1"/>
    <col min="7934" max="7934" width="8.33203125" style="358" customWidth="1"/>
    <col min="7935" max="7935" width="5.6640625" style="358" customWidth="1"/>
    <col min="7936" max="7936" width="11.5546875" style="358" customWidth="1"/>
    <col min="7937" max="7937" width="12.21875" style="358" customWidth="1"/>
    <col min="7938" max="7943" width="0" style="358" hidden="1" customWidth="1"/>
    <col min="7944" max="7944" width="11.5546875" style="358" customWidth="1"/>
    <col min="7945" max="7945" width="13.109375" style="358" customWidth="1"/>
    <col min="7946" max="8180" width="9.109375" style="358" customWidth="1"/>
    <col min="8181" max="8186" width="8.88671875" style="358"/>
    <col min="8187" max="8187" width="6.33203125" style="358" customWidth="1"/>
    <col min="8188" max="8188" width="10.88671875" style="358" customWidth="1"/>
    <col min="8189" max="8189" width="23.109375" style="358" customWidth="1"/>
    <col min="8190" max="8190" width="8.33203125" style="358" customWidth="1"/>
    <col min="8191" max="8191" width="5.6640625" style="358" customWidth="1"/>
    <col min="8192" max="8192" width="11.5546875" style="358" customWidth="1"/>
    <col min="8193" max="8193" width="12.21875" style="358" customWidth="1"/>
    <col min="8194" max="8199" width="0" style="358" hidden="1" customWidth="1"/>
    <col min="8200" max="8200" width="11.5546875" style="358" customWidth="1"/>
    <col min="8201" max="8201" width="13.109375" style="358" customWidth="1"/>
    <col min="8202" max="8436" width="9.109375" style="358" customWidth="1"/>
    <col min="8437" max="8442" width="8.88671875" style="358"/>
    <col min="8443" max="8443" width="6.33203125" style="358" customWidth="1"/>
    <col min="8444" max="8444" width="10.88671875" style="358" customWidth="1"/>
    <col min="8445" max="8445" width="23.109375" style="358" customWidth="1"/>
    <col min="8446" max="8446" width="8.33203125" style="358" customWidth="1"/>
    <col min="8447" max="8447" width="5.6640625" style="358" customWidth="1"/>
    <col min="8448" max="8448" width="11.5546875" style="358" customWidth="1"/>
    <col min="8449" max="8449" width="12.21875" style="358" customWidth="1"/>
    <col min="8450" max="8455" width="0" style="358" hidden="1" customWidth="1"/>
    <col min="8456" max="8456" width="11.5546875" style="358" customWidth="1"/>
    <col min="8457" max="8457" width="13.109375" style="358" customWidth="1"/>
    <col min="8458" max="8692" width="9.109375" style="358" customWidth="1"/>
    <col min="8693" max="8698" width="8.88671875" style="358"/>
    <col min="8699" max="8699" width="6.33203125" style="358" customWidth="1"/>
    <col min="8700" max="8700" width="10.88671875" style="358" customWidth="1"/>
    <col min="8701" max="8701" width="23.109375" style="358" customWidth="1"/>
    <col min="8702" max="8702" width="8.33203125" style="358" customWidth="1"/>
    <col min="8703" max="8703" width="5.6640625" style="358" customWidth="1"/>
    <col min="8704" max="8704" width="11.5546875" style="358" customWidth="1"/>
    <col min="8705" max="8705" width="12.21875" style="358" customWidth="1"/>
    <col min="8706" max="8711" width="0" style="358" hidden="1" customWidth="1"/>
    <col min="8712" max="8712" width="11.5546875" style="358" customWidth="1"/>
    <col min="8713" max="8713" width="13.109375" style="358" customWidth="1"/>
    <col min="8714" max="8948" width="9.109375" style="358" customWidth="1"/>
    <col min="8949" max="8954" width="8.88671875" style="358"/>
    <col min="8955" max="8955" width="6.33203125" style="358" customWidth="1"/>
    <col min="8956" max="8956" width="10.88671875" style="358" customWidth="1"/>
    <col min="8957" max="8957" width="23.109375" style="358" customWidth="1"/>
    <col min="8958" max="8958" width="8.33203125" style="358" customWidth="1"/>
    <col min="8959" max="8959" width="5.6640625" style="358" customWidth="1"/>
    <col min="8960" max="8960" width="11.5546875" style="358" customWidth="1"/>
    <col min="8961" max="8961" width="12.21875" style="358" customWidth="1"/>
    <col min="8962" max="8967" width="0" style="358" hidden="1" customWidth="1"/>
    <col min="8968" max="8968" width="11.5546875" style="358" customWidth="1"/>
    <col min="8969" max="8969" width="13.109375" style="358" customWidth="1"/>
    <col min="8970" max="9204" width="9.109375" style="358" customWidth="1"/>
    <col min="9205" max="9210" width="8.88671875" style="358"/>
    <col min="9211" max="9211" width="6.33203125" style="358" customWidth="1"/>
    <col min="9212" max="9212" width="10.88671875" style="358" customWidth="1"/>
    <col min="9213" max="9213" width="23.109375" style="358" customWidth="1"/>
    <col min="9214" max="9214" width="8.33203125" style="358" customWidth="1"/>
    <col min="9215" max="9215" width="5.6640625" style="358" customWidth="1"/>
    <col min="9216" max="9216" width="11.5546875" style="358" customWidth="1"/>
    <col min="9217" max="9217" width="12.21875" style="358" customWidth="1"/>
    <col min="9218" max="9223" width="0" style="358" hidden="1" customWidth="1"/>
    <col min="9224" max="9224" width="11.5546875" style="358" customWidth="1"/>
    <col min="9225" max="9225" width="13.109375" style="358" customWidth="1"/>
    <col min="9226" max="9460" width="9.109375" style="358" customWidth="1"/>
    <col min="9461" max="9466" width="8.88671875" style="358"/>
    <col min="9467" max="9467" width="6.33203125" style="358" customWidth="1"/>
    <col min="9468" max="9468" width="10.88671875" style="358" customWidth="1"/>
    <col min="9469" max="9469" width="23.109375" style="358" customWidth="1"/>
    <col min="9470" max="9470" width="8.33203125" style="358" customWidth="1"/>
    <col min="9471" max="9471" width="5.6640625" style="358" customWidth="1"/>
    <col min="9472" max="9472" width="11.5546875" style="358" customWidth="1"/>
    <col min="9473" max="9473" width="12.21875" style="358" customWidth="1"/>
    <col min="9474" max="9479" width="0" style="358" hidden="1" customWidth="1"/>
    <col min="9480" max="9480" width="11.5546875" style="358" customWidth="1"/>
    <col min="9481" max="9481" width="13.109375" style="358" customWidth="1"/>
    <col min="9482" max="9716" width="9.109375" style="358" customWidth="1"/>
    <col min="9717" max="9722" width="8.88671875" style="358"/>
    <col min="9723" max="9723" width="6.33203125" style="358" customWidth="1"/>
    <col min="9724" max="9724" width="10.88671875" style="358" customWidth="1"/>
    <col min="9725" max="9725" width="23.109375" style="358" customWidth="1"/>
    <col min="9726" max="9726" width="8.33203125" style="358" customWidth="1"/>
    <col min="9727" max="9727" width="5.6640625" style="358" customWidth="1"/>
    <col min="9728" max="9728" width="11.5546875" style="358" customWidth="1"/>
    <col min="9729" max="9729" width="12.21875" style="358" customWidth="1"/>
    <col min="9730" max="9735" width="0" style="358" hidden="1" customWidth="1"/>
    <col min="9736" max="9736" width="11.5546875" style="358" customWidth="1"/>
    <col min="9737" max="9737" width="13.109375" style="358" customWidth="1"/>
    <col min="9738" max="9972" width="9.109375" style="358" customWidth="1"/>
    <col min="9973" max="9978" width="8.88671875" style="358"/>
    <col min="9979" max="9979" width="6.33203125" style="358" customWidth="1"/>
    <col min="9980" max="9980" width="10.88671875" style="358" customWidth="1"/>
    <col min="9981" max="9981" width="23.109375" style="358" customWidth="1"/>
    <col min="9982" max="9982" width="8.33203125" style="358" customWidth="1"/>
    <col min="9983" max="9983" width="5.6640625" style="358" customWidth="1"/>
    <col min="9984" max="9984" width="11.5546875" style="358" customWidth="1"/>
    <col min="9985" max="9985" width="12.21875" style="358" customWidth="1"/>
    <col min="9986" max="9991" width="0" style="358" hidden="1" customWidth="1"/>
    <col min="9992" max="9992" width="11.5546875" style="358" customWidth="1"/>
    <col min="9993" max="9993" width="13.109375" style="358" customWidth="1"/>
    <col min="9994" max="10228" width="9.109375" style="358" customWidth="1"/>
    <col min="10229" max="10234" width="8.88671875" style="358"/>
    <col min="10235" max="10235" width="6.33203125" style="358" customWidth="1"/>
    <col min="10236" max="10236" width="10.88671875" style="358" customWidth="1"/>
    <col min="10237" max="10237" width="23.109375" style="358" customWidth="1"/>
    <col min="10238" max="10238" width="8.33203125" style="358" customWidth="1"/>
    <col min="10239" max="10239" width="5.6640625" style="358" customWidth="1"/>
    <col min="10240" max="10240" width="11.5546875" style="358" customWidth="1"/>
    <col min="10241" max="10241" width="12.21875" style="358" customWidth="1"/>
    <col min="10242" max="10247" width="0" style="358" hidden="1" customWidth="1"/>
    <col min="10248" max="10248" width="11.5546875" style="358" customWidth="1"/>
    <col min="10249" max="10249" width="13.109375" style="358" customWidth="1"/>
    <col min="10250" max="10484" width="9.109375" style="358" customWidth="1"/>
    <col min="10485" max="10490" width="8.88671875" style="358"/>
    <col min="10491" max="10491" width="6.33203125" style="358" customWidth="1"/>
    <col min="10492" max="10492" width="10.88671875" style="358" customWidth="1"/>
    <col min="10493" max="10493" width="23.109375" style="358" customWidth="1"/>
    <col min="10494" max="10494" width="8.33203125" style="358" customWidth="1"/>
    <col min="10495" max="10495" width="5.6640625" style="358" customWidth="1"/>
    <col min="10496" max="10496" width="11.5546875" style="358" customWidth="1"/>
    <col min="10497" max="10497" width="12.21875" style="358" customWidth="1"/>
    <col min="10498" max="10503" width="0" style="358" hidden="1" customWidth="1"/>
    <col min="10504" max="10504" width="11.5546875" style="358" customWidth="1"/>
    <col min="10505" max="10505" width="13.109375" style="358" customWidth="1"/>
    <col min="10506" max="10740" width="9.109375" style="358" customWidth="1"/>
    <col min="10741" max="10746" width="8.88671875" style="358"/>
    <col min="10747" max="10747" width="6.33203125" style="358" customWidth="1"/>
    <col min="10748" max="10748" width="10.88671875" style="358" customWidth="1"/>
    <col min="10749" max="10749" width="23.109375" style="358" customWidth="1"/>
    <col min="10750" max="10750" width="8.33203125" style="358" customWidth="1"/>
    <col min="10751" max="10751" width="5.6640625" style="358" customWidth="1"/>
    <col min="10752" max="10752" width="11.5546875" style="358" customWidth="1"/>
    <col min="10753" max="10753" width="12.21875" style="358" customWidth="1"/>
    <col min="10754" max="10759" width="0" style="358" hidden="1" customWidth="1"/>
    <col min="10760" max="10760" width="11.5546875" style="358" customWidth="1"/>
    <col min="10761" max="10761" width="13.109375" style="358" customWidth="1"/>
    <col min="10762" max="10996" width="9.109375" style="358" customWidth="1"/>
    <col min="10997" max="11002" width="8.88671875" style="358"/>
    <col min="11003" max="11003" width="6.33203125" style="358" customWidth="1"/>
    <col min="11004" max="11004" width="10.88671875" style="358" customWidth="1"/>
    <col min="11005" max="11005" width="23.109375" style="358" customWidth="1"/>
    <col min="11006" max="11006" width="8.33203125" style="358" customWidth="1"/>
    <col min="11007" max="11007" width="5.6640625" style="358" customWidth="1"/>
    <col min="11008" max="11008" width="11.5546875" style="358" customWidth="1"/>
    <col min="11009" max="11009" width="12.21875" style="358" customWidth="1"/>
    <col min="11010" max="11015" width="0" style="358" hidden="1" customWidth="1"/>
    <col min="11016" max="11016" width="11.5546875" style="358" customWidth="1"/>
    <col min="11017" max="11017" width="13.109375" style="358" customWidth="1"/>
    <col min="11018" max="11252" width="9.109375" style="358" customWidth="1"/>
    <col min="11253" max="11258" width="8.88671875" style="358"/>
    <col min="11259" max="11259" width="6.33203125" style="358" customWidth="1"/>
    <col min="11260" max="11260" width="10.88671875" style="358" customWidth="1"/>
    <col min="11261" max="11261" width="23.109375" style="358" customWidth="1"/>
    <col min="11262" max="11262" width="8.33203125" style="358" customWidth="1"/>
    <col min="11263" max="11263" width="5.6640625" style="358" customWidth="1"/>
    <col min="11264" max="11264" width="11.5546875" style="358" customWidth="1"/>
    <col min="11265" max="11265" width="12.21875" style="358" customWidth="1"/>
    <col min="11266" max="11271" width="0" style="358" hidden="1" customWidth="1"/>
    <col min="11272" max="11272" width="11.5546875" style="358" customWidth="1"/>
    <col min="11273" max="11273" width="13.109375" style="358" customWidth="1"/>
    <col min="11274" max="11508" width="9.109375" style="358" customWidth="1"/>
    <col min="11509" max="11514" width="8.88671875" style="358"/>
    <col min="11515" max="11515" width="6.33203125" style="358" customWidth="1"/>
    <col min="11516" max="11516" width="10.88671875" style="358" customWidth="1"/>
    <col min="11517" max="11517" width="23.109375" style="358" customWidth="1"/>
    <col min="11518" max="11518" width="8.33203125" style="358" customWidth="1"/>
    <col min="11519" max="11519" width="5.6640625" style="358" customWidth="1"/>
    <col min="11520" max="11520" width="11.5546875" style="358" customWidth="1"/>
    <col min="11521" max="11521" width="12.21875" style="358" customWidth="1"/>
    <col min="11522" max="11527" width="0" style="358" hidden="1" customWidth="1"/>
    <col min="11528" max="11528" width="11.5546875" style="358" customWidth="1"/>
    <col min="11529" max="11529" width="13.109375" style="358" customWidth="1"/>
    <col min="11530" max="11764" width="9.109375" style="358" customWidth="1"/>
    <col min="11765" max="11770" width="8.88671875" style="358"/>
    <col min="11771" max="11771" width="6.33203125" style="358" customWidth="1"/>
    <col min="11772" max="11772" width="10.88671875" style="358" customWidth="1"/>
    <col min="11773" max="11773" width="23.109375" style="358" customWidth="1"/>
    <col min="11774" max="11774" width="8.33203125" style="358" customWidth="1"/>
    <col min="11775" max="11775" width="5.6640625" style="358" customWidth="1"/>
    <col min="11776" max="11776" width="11.5546875" style="358" customWidth="1"/>
    <col min="11777" max="11777" width="12.21875" style="358" customWidth="1"/>
    <col min="11778" max="11783" width="0" style="358" hidden="1" customWidth="1"/>
    <col min="11784" max="11784" width="11.5546875" style="358" customWidth="1"/>
    <col min="11785" max="11785" width="13.109375" style="358" customWidth="1"/>
    <col min="11786" max="12020" width="9.109375" style="358" customWidth="1"/>
    <col min="12021" max="12026" width="8.88671875" style="358"/>
    <col min="12027" max="12027" width="6.33203125" style="358" customWidth="1"/>
    <col min="12028" max="12028" width="10.88671875" style="358" customWidth="1"/>
    <col min="12029" max="12029" width="23.109375" style="358" customWidth="1"/>
    <col min="12030" max="12030" width="8.33203125" style="358" customWidth="1"/>
    <col min="12031" max="12031" width="5.6640625" style="358" customWidth="1"/>
    <col min="12032" max="12032" width="11.5546875" style="358" customWidth="1"/>
    <col min="12033" max="12033" width="12.21875" style="358" customWidth="1"/>
    <col min="12034" max="12039" width="0" style="358" hidden="1" customWidth="1"/>
    <col min="12040" max="12040" width="11.5546875" style="358" customWidth="1"/>
    <col min="12041" max="12041" width="13.109375" style="358" customWidth="1"/>
    <col min="12042" max="12276" width="9.109375" style="358" customWidth="1"/>
    <col min="12277" max="12282" width="8.88671875" style="358"/>
    <col min="12283" max="12283" width="6.33203125" style="358" customWidth="1"/>
    <col min="12284" max="12284" width="10.88671875" style="358" customWidth="1"/>
    <col min="12285" max="12285" width="23.109375" style="358" customWidth="1"/>
    <col min="12286" max="12286" width="8.33203125" style="358" customWidth="1"/>
    <col min="12287" max="12287" width="5.6640625" style="358" customWidth="1"/>
    <col min="12288" max="12288" width="11.5546875" style="358" customWidth="1"/>
    <col min="12289" max="12289" width="12.21875" style="358" customWidth="1"/>
    <col min="12290" max="12295" width="0" style="358" hidden="1" customWidth="1"/>
    <col min="12296" max="12296" width="11.5546875" style="358" customWidth="1"/>
    <col min="12297" max="12297" width="13.109375" style="358" customWidth="1"/>
    <col min="12298" max="12532" width="9.109375" style="358" customWidth="1"/>
    <col min="12533" max="12538" width="8.88671875" style="358"/>
    <col min="12539" max="12539" width="6.33203125" style="358" customWidth="1"/>
    <col min="12540" max="12540" width="10.88671875" style="358" customWidth="1"/>
    <col min="12541" max="12541" width="23.109375" style="358" customWidth="1"/>
    <col min="12542" max="12542" width="8.33203125" style="358" customWidth="1"/>
    <col min="12543" max="12543" width="5.6640625" style="358" customWidth="1"/>
    <col min="12544" max="12544" width="11.5546875" style="358" customWidth="1"/>
    <col min="12545" max="12545" width="12.21875" style="358" customWidth="1"/>
    <col min="12546" max="12551" width="0" style="358" hidden="1" customWidth="1"/>
    <col min="12552" max="12552" width="11.5546875" style="358" customWidth="1"/>
    <col min="12553" max="12553" width="13.109375" style="358" customWidth="1"/>
    <col min="12554" max="12788" width="9.109375" style="358" customWidth="1"/>
    <col min="12789" max="12794" width="8.88671875" style="358"/>
    <col min="12795" max="12795" width="6.33203125" style="358" customWidth="1"/>
    <col min="12796" max="12796" width="10.88671875" style="358" customWidth="1"/>
    <col min="12797" max="12797" width="23.109375" style="358" customWidth="1"/>
    <col min="12798" max="12798" width="8.33203125" style="358" customWidth="1"/>
    <col min="12799" max="12799" width="5.6640625" style="358" customWidth="1"/>
    <col min="12800" max="12800" width="11.5546875" style="358" customWidth="1"/>
    <col min="12801" max="12801" width="12.21875" style="358" customWidth="1"/>
    <col min="12802" max="12807" width="0" style="358" hidden="1" customWidth="1"/>
    <col min="12808" max="12808" width="11.5546875" style="358" customWidth="1"/>
    <col min="12809" max="12809" width="13.109375" style="358" customWidth="1"/>
    <col min="12810" max="13044" width="9.109375" style="358" customWidth="1"/>
    <col min="13045" max="13050" width="8.88671875" style="358"/>
    <col min="13051" max="13051" width="6.33203125" style="358" customWidth="1"/>
    <col min="13052" max="13052" width="10.88671875" style="358" customWidth="1"/>
    <col min="13053" max="13053" width="23.109375" style="358" customWidth="1"/>
    <col min="13054" max="13054" width="8.33203125" style="358" customWidth="1"/>
    <col min="13055" max="13055" width="5.6640625" style="358" customWidth="1"/>
    <col min="13056" max="13056" width="11.5546875" style="358" customWidth="1"/>
    <col min="13057" max="13057" width="12.21875" style="358" customWidth="1"/>
    <col min="13058" max="13063" width="0" style="358" hidden="1" customWidth="1"/>
    <col min="13064" max="13064" width="11.5546875" style="358" customWidth="1"/>
    <col min="13065" max="13065" width="13.109375" style="358" customWidth="1"/>
    <col min="13066" max="13300" width="9.109375" style="358" customWidth="1"/>
    <col min="13301" max="13306" width="8.88671875" style="358"/>
    <col min="13307" max="13307" width="6.33203125" style="358" customWidth="1"/>
    <col min="13308" max="13308" width="10.88671875" style="358" customWidth="1"/>
    <col min="13309" max="13309" width="23.109375" style="358" customWidth="1"/>
    <col min="13310" max="13310" width="8.33203125" style="358" customWidth="1"/>
    <col min="13311" max="13311" width="5.6640625" style="358" customWidth="1"/>
    <col min="13312" max="13312" width="11.5546875" style="358" customWidth="1"/>
    <col min="13313" max="13313" width="12.21875" style="358" customWidth="1"/>
    <col min="13314" max="13319" width="0" style="358" hidden="1" customWidth="1"/>
    <col min="13320" max="13320" width="11.5546875" style="358" customWidth="1"/>
    <col min="13321" max="13321" width="13.109375" style="358" customWidth="1"/>
    <col min="13322" max="13556" width="9.109375" style="358" customWidth="1"/>
    <col min="13557" max="13562" width="8.88671875" style="358"/>
    <col min="13563" max="13563" width="6.33203125" style="358" customWidth="1"/>
    <col min="13564" max="13564" width="10.88671875" style="358" customWidth="1"/>
    <col min="13565" max="13565" width="23.109375" style="358" customWidth="1"/>
    <col min="13566" max="13566" width="8.33203125" style="358" customWidth="1"/>
    <col min="13567" max="13567" width="5.6640625" style="358" customWidth="1"/>
    <col min="13568" max="13568" width="11.5546875" style="358" customWidth="1"/>
    <col min="13569" max="13569" width="12.21875" style="358" customWidth="1"/>
    <col min="13570" max="13575" width="0" style="358" hidden="1" customWidth="1"/>
    <col min="13576" max="13576" width="11.5546875" style="358" customWidth="1"/>
    <col min="13577" max="13577" width="13.109375" style="358" customWidth="1"/>
    <col min="13578" max="13812" width="9.109375" style="358" customWidth="1"/>
    <col min="13813" max="13818" width="8.88671875" style="358"/>
    <col min="13819" max="13819" width="6.33203125" style="358" customWidth="1"/>
    <col min="13820" max="13820" width="10.88671875" style="358" customWidth="1"/>
    <col min="13821" max="13821" width="23.109375" style="358" customWidth="1"/>
    <col min="13822" max="13822" width="8.33203125" style="358" customWidth="1"/>
    <col min="13823" max="13823" width="5.6640625" style="358" customWidth="1"/>
    <col min="13824" max="13824" width="11.5546875" style="358" customWidth="1"/>
    <col min="13825" max="13825" width="12.21875" style="358" customWidth="1"/>
    <col min="13826" max="13831" width="0" style="358" hidden="1" customWidth="1"/>
    <col min="13832" max="13832" width="11.5546875" style="358" customWidth="1"/>
    <col min="13833" max="13833" width="13.109375" style="358" customWidth="1"/>
    <col min="13834" max="14068" width="9.109375" style="358" customWidth="1"/>
    <col min="14069" max="14074" width="8.88671875" style="358"/>
    <col min="14075" max="14075" width="6.33203125" style="358" customWidth="1"/>
    <col min="14076" max="14076" width="10.88671875" style="358" customWidth="1"/>
    <col min="14077" max="14077" width="23.109375" style="358" customWidth="1"/>
    <col min="14078" max="14078" width="8.33203125" style="358" customWidth="1"/>
    <col min="14079" max="14079" width="5.6640625" style="358" customWidth="1"/>
    <col min="14080" max="14080" width="11.5546875" style="358" customWidth="1"/>
    <col min="14081" max="14081" width="12.21875" style="358" customWidth="1"/>
    <col min="14082" max="14087" width="0" style="358" hidden="1" customWidth="1"/>
    <col min="14088" max="14088" width="11.5546875" style="358" customWidth="1"/>
    <col min="14089" max="14089" width="13.109375" style="358" customWidth="1"/>
    <col min="14090" max="14324" width="9.109375" style="358" customWidth="1"/>
    <col min="14325" max="14330" width="8.88671875" style="358"/>
    <col min="14331" max="14331" width="6.33203125" style="358" customWidth="1"/>
    <col min="14332" max="14332" width="10.88671875" style="358" customWidth="1"/>
    <col min="14333" max="14333" width="23.109375" style="358" customWidth="1"/>
    <col min="14334" max="14334" width="8.33203125" style="358" customWidth="1"/>
    <col min="14335" max="14335" width="5.6640625" style="358" customWidth="1"/>
    <col min="14336" max="14336" width="11.5546875" style="358" customWidth="1"/>
    <col min="14337" max="14337" width="12.21875" style="358" customWidth="1"/>
    <col min="14338" max="14343" width="0" style="358" hidden="1" customWidth="1"/>
    <col min="14344" max="14344" width="11.5546875" style="358" customWidth="1"/>
    <col min="14345" max="14345" width="13.109375" style="358" customWidth="1"/>
    <col min="14346" max="14580" width="9.109375" style="358" customWidth="1"/>
    <col min="14581" max="14586" width="8.88671875" style="358"/>
    <col min="14587" max="14587" width="6.33203125" style="358" customWidth="1"/>
    <col min="14588" max="14588" width="10.88671875" style="358" customWidth="1"/>
    <col min="14589" max="14589" width="23.109375" style="358" customWidth="1"/>
    <col min="14590" max="14590" width="8.33203125" style="358" customWidth="1"/>
    <col min="14591" max="14591" width="5.6640625" style="358" customWidth="1"/>
    <col min="14592" max="14592" width="11.5546875" style="358" customWidth="1"/>
    <col min="14593" max="14593" width="12.21875" style="358" customWidth="1"/>
    <col min="14594" max="14599" width="0" style="358" hidden="1" customWidth="1"/>
    <col min="14600" max="14600" width="11.5546875" style="358" customWidth="1"/>
    <col min="14601" max="14601" width="13.109375" style="358" customWidth="1"/>
    <col min="14602" max="14836" width="9.109375" style="358" customWidth="1"/>
    <col min="14837" max="14842" width="8.88671875" style="358"/>
    <col min="14843" max="14843" width="6.33203125" style="358" customWidth="1"/>
    <col min="14844" max="14844" width="10.88671875" style="358" customWidth="1"/>
    <col min="14845" max="14845" width="23.109375" style="358" customWidth="1"/>
    <col min="14846" max="14846" width="8.33203125" style="358" customWidth="1"/>
    <col min="14847" max="14847" width="5.6640625" style="358" customWidth="1"/>
    <col min="14848" max="14848" width="11.5546875" style="358" customWidth="1"/>
    <col min="14849" max="14849" width="12.21875" style="358" customWidth="1"/>
    <col min="14850" max="14855" width="0" style="358" hidden="1" customWidth="1"/>
    <col min="14856" max="14856" width="11.5546875" style="358" customWidth="1"/>
    <col min="14857" max="14857" width="13.109375" style="358" customWidth="1"/>
    <col min="14858" max="15092" width="9.109375" style="358" customWidth="1"/>
    <col min="15093" max="15098" width="8.88671875" style="358"/>
    <col min="15099" max="15099" width="6.33203125" style="358" customWidth="1"/>
    <col min="15100" max="15100" width="10.88671875" style="358" customWidth="1"/>
    <col min="15101" max="15101" width="23.109375" style="358" customWidth="1"/>
    <col min="15102" max="15102" width="8.33203125" style="358" customWidth="1"/>
    <col min="15103" max="15103" width="5.6640625" style="358" customWidth="1"/>
    <col min="15104" max="15104" width="11.5546875" style="358" customWidth="1"/>
    <col min="15105" max="15105" width="12.21875" style="358" customWidth="1"/>
    <col min="15106" max="15111" width="0" style="358" hidden="1" customWidth="1"/>
    <col min="15112" max="15112" width="11.5546875" style="358" customWidth="1"/>
    <col min="15113" max="15113" width="13.109375" style="358" customWidth="1"/>
    <col min="15114" max="15348" width="9.109375" style="358" customWidth="1"/>
    <col min="15349" max="15354" width="8.88671875" style="358"/>
    <col min="15355" max="15355" width="6.33203125" style="358" customWidth="1"/>
    <col min="15356" max="15356" width="10.88671875" style="358" customWidth="1"/>
    <col min="15357" max="15357" width="23.109375" style="358" customWidth="1"/>
    <col min="15358" max="15358" width="8.33203125" style="358" customWidth="1"/>
    <col min="15359" max="15359" width="5.6640625" style="358" customWidth="1"/>
    <col min="15360" max="15360" width="11.5546875" style="358" customWidth="1"/>
    <col min="15361" max="15361" width="12.21875" style="358" customWidth="1"/>
    <col min="15362" max="15367" width="0" style="358" hidden="1" customWidth="1"/>
    <col min="15368" max="15368" width="11.5546875" style="358" customWidth="1"/>
    <col min="15369" max="15369" width="13.109375" style="358" customWidth="1"/>
    <col min="15370" max="15604" width="9.109375" style="358" customWidth="1"/>
    <col min="15605" max="15610" width="8.88671875" style="358"/>
    <col min="15611" max="15611" width="6.33203125" style="358" customWidth="1"/>
    <col min="15612" max="15612" width="10.88671875" style="358" customWidth="1"/>
    <col min="15613" max="15613" width="23.109375" style="358" customWidth="1"/>
    <col min="15614" max="15614" width="8.33203125" style="358" customWidth="1"/>
    <col min="15615" max="15615" width="5.6640625" style="358" customWidth="1"/>
    <col min="15616" max="15616" width="11.5546875" style="358" customWidth="1"/>
    <col min="15617" max="15617" width="12.21875" style="358" customWidth="1"/>
    <col min="15618" max="15623" width="0" style="358" hidden="1" customWidth="1"/>
    <col min="15624" max="15624" width="11.5546875" style="358" customWidth="1"/>
    <col min="15625" max="15625" width="13.109375" style="358" customWidth="1"/>
    <col min="15626" max="15860" width="9.109375" style="358" customWidth="1"/>
    <col min="15861" max="15866" width="8.88671875" style="358"/>
    <col min="15867" max="15867" width="6.33203125" style="358" customWidth="1"/>
    <col min="15868" max="15868" width="10.88671875" style="358" customWidth="1"/>
    <col min="15869" max="15869" width="23.109375" style="358" customWidth="1"/>
    <col min="15870" max="15870" width="8.33203125" style="358" customWidth="1"/>
    <col min="15871" max="15871" width="5.6640625" style="358" customWidth="1"/>
    <col min="15872" max="15872" width="11.5546875" style="358" customWidth="1"/>
    <col min="15873" max="15873" width="12.21875" style="358" customWidth="1"/>
    <col min="15874" max="15879" width="0" style="358" hidden="1" customWidth="1"/>
    <col min="15880" max="15880" width="11.5546875" style="358" customWidth="1"/>
    <col min="15881" max="15881" width="13.109375" style="358" customWidth="1"/>
    <col min="15882" max="16116" width="9.109375" style="358" customWidth="1"/>
    <col min="16117" max="16122" width="8.88671875" style="358"/>
    <col min="16123" max="16123" width="6.33203125" style="358" customWidth="1"/>
    <col min="16124" max="16124" width="10.88671875" style="358" customWidth="1"/>
    <col min="16125" max="16125" width="23.109375" style="358" customWidth="1"/>
    <col min="16126" max="16126" width="8.33203125" style="358" customWidth="1"/>
    <col min="16127" max="16127" width="5.6640625" style="358" customWidth="1"/>
    <col min="16128" max="16128" width="11.5546875" style="358" customWidth="1"/>
    <col min="16129" max="16129" width="12.21875" style="358" customWidth="1"/>
    <col min="16130" max="16135" width="0" style="358" hidden="1" customWidth="1"/>
    <col min="16136" max="16136" width="11.5546875" style="358" customWidth="1"/>
    <col min="16137" max="16137" width="13.109375" style="358" customWidth="1"/>
    <col min="16138" max="16372" width="9.109375" style="358" customWidth="1"/>
    <col min="16373" max="16384" width="8.88671875" style="358"/>
  </cols>
  <sheetData>
    <row r="1" spans="1:21">
      <c r="A1" s="449"/>
      <c r="B1" s="449"/>
      <c r="C1" s="338" t="s">
        <v>3789</v>
      </c>
      <c r="D1" s="449"/>
      <c r="E1" s="450"/>
      <c r="F1" s="449"/>
      <c r="G1" s="450"/>
      <c r="H1" s="449"/>
    </row>
    <row r="2" spans="1:21">
      <c r="A2" s="449"/>
      <c r="B2" s="449"/>
      <c r="C2" s="338" t="s">
        <v>3790</v>
      </c>
      <c r="D2" s="449"/>
      <c r="E2" s="450"/>
      <c r="F2" s="449"/>
      <c r="G2" s="450"/>
      <c r="H2" s="451"/>
    </row>
    <row r="3" spans="1:21">
      <c r="A3" s="449"/>
      <c r="B3" s="449"/>
      <c r="C3" s="344"/>
      <c r="D3" s="449"/>
      <c r="E3" s="450"/>
      <c r="F3" s="449"/>
      <c r="G3" s="450"/>
      <c r="H3" s="449"/>
    </row>
    <row r="4" spans="1:21" ht="63.6" customHeight="1">
      <c r="A4" s="676" t="s">
        <v>6194</v>
      </c>
      <c r="B4" s="676"/>
      <c r="C4" s="676"/>
      <c r="D4" s="676"/>
      <c r="E4" s="676"/>
      <c r="F4" s="676"/>
      <c r="G4" s="676"/>
      <c r="H4" s="676"/>
    </row>
    <row r="5" spans="1:21" ht="36.6" customHeight="1">
      <c r="A5" s="686" t="s">
        <v>6195</v>
      </c>
      <c r="B5" s="686"/>
      <c r="C5" s="686"/>
      <c r="D5" s="686"/>
      <c r="E5" s="686"/>
      <c r="F5" s="686"/>
      <c r="G5" s="686"/>
      <c r="H5" s="686"/>
    </row>
    <row r="6" spans="1:21" ht="13.2" customHeight="1">
      <c r="A6" s="339"/>
      <c r="B6" s="339"/>
      <c r="C6" s="339"/>
      <c r="D6" s="339"/>
      <c r="E6" s="339"/>
      <c r="F6" s="339"/>
      <c r="G6" s="339"/>
      <c r="H6" s="339"/>
    </row>
    <row r="7" spans="1:21" ht="30.6" customHeight="1">
      <c r="A7" s="452" t="s">
        <v>3</v>
      </c>
      <c r="B7" s="452" t="s">
        <v>3791</v>
      </c>
      <c r="C7" s="453" t="s">
        <v>3792</v>
      </c>
      <c r="D7" s="454" t="s">
        <v>3793</v>
      </c>
      <c r="E7" s="452" t="s">
        <v>3794</v>
      </c>
      <c r="F7" s="452" t="s">
        <v>3795</v>
      </c>
      <c r="G7" s="452" t="s">
        <v>3796</v>
      </c>
      <c r="H7" s="452" t="s">
        <v>3798</v>
      </c>
      <c r="J7" s="444"/>
    </row>
    <row r="8" spans="1:21" s="414" customFormat="1" ht="23.4" customHeight="1">
      <c r="A8" s="379">
        <v>1</v>
      </c>
      <c r="B8" s="635" t="s">
        <v>4466</v>
      </c>
      <c r="C8" s="633" t="s">
        <v>4467</v>
      </c>
      <c r="D8" s="632" t="s">
        <v>67</v>
      </c>
      <c r="E8" s="634" t="s">
        <v>30</v>
      </c>
      <c r="F8" s="635" t="s">
        <v>4468</v>
      </c>
      <c r="G8" s="635" t="s">
        <v>3888</v>
      </c>
      <c r="H8" s="620" t="s">
        <v>4491</v>
      </c>
      <c r="I8" s="416"/>
      <c r="J8" s="444"/>
      <c r="K8" s="416"/>
      <c r="L8" s="416"/>
      <c r="M8" s="416"/>
      <c r="N8" s="416"/>
      <c r="O8" s="416"/>
      <c r="P8" s="416"/>
      <c r="Q8" s="416"/>
      <c r="R8" s="416"/>
      <c r="S8" s="416"/>
      <c r="T8" s="416"/>
      <c r="U8" s="416"/>
    </row>
    <row r="9" spans="1:21" s="414" customFormat="1" ht="23.4" customHeight="1">
      <c r="A9" s="379">
        <v>2</v>
      </c>
      <c r="B9" s="635" t="s">
        <v>4338</v>
      </c>
      <c r="C9" s="633" t="s">
        <v>4339</v>
      </c>
      <c r="D9" s="632" t="s">
        <v>95</v>
      </c>
      <c r="E9" s="634" t="s">
        <v>30</v>
      </c>
      <c r="F9" s="635" t="s">
        <v>1646</v>
      </c>
      <c r="G9" s="635" t="s">
        <v>3910</v>
      </c>
      <c r="H9" s="555" t="s">
        <v>4494</v>
      </c>
      <c r="I9" s="416"/>
      <c r="J9" s="415"/>
      <c r="K9" s="416"/>
      <c r="L9" s="416"/>
      <c r="M9" s="416"/>
      <c r="N9" s="416"/>
      <c r="O9" s="416"/>
      <c r="P9" s="416"/>
      <c r="Q9" s="416"/>
      <c r="R9" s="416"/>
      <c r="S9" s="416"/>
      <c r="T9" s="416"/>
      <c r="U9" s="416"/>
    </row>
    <row r="10" spans="1:21" s="414" customFormat="1" ht="23.4" customHeight="1">
      <c r="A10" s="457">
        <v>3</v>
      </c>
      <c r="B10" s="635" t="s">
        <v>4495</v>
      </c>
      <c r="C10" s="633" t="s">
        <v>1079</v>
      </c>
      <c r="D10" s="632" t="s">
        <v>127</v>
      </c>
      <c r="E10" s="634" t="s">
        <v>30</v>
      </c>
      <c r="F10" s="635" t="s">
        <v>1881</v>
      </c>
      <c r="G10" s="635" t="s">
        <v>3988</v>
      </c>
      <c r="H10" s="456"/>
      <c r="I10" s="416"/>
      <c r="J10" s="446"/>
      <c r="K10" s="416"/>
      <c r="L10" s="416"/>
      <c r="M10" s="416"/>
      <c r="N10" s="416"/>
      <c r="O10" s="416"/>
      <c r="P10" s="416"/>
      <c r="Q10" s="416"/>
      <c r="R10" s="416"/>
      <c r="S10" s="416"/>
      <c r="T10" s="416"/>
      <c r="U10" s="416"/>
    </row>
    <row r="11" spans="1:21" s="414" customFormat="1" ht="23.4" customHeight="1">
      <c r="A11" s="379">
        <v>4</v>
      </c>
      <c r="B11" s="635" t="s">
        <v>4341</v>
      </c>
      <c r="C11" s="633" t="s">
        <v>1727</v>
      </c>
      <c r="D11" s="632" t="s">
        <v>298</v>
      </c>
      <c r="E11" s="634" t="s">
        <v>30</v>
      </c>
      <c r="F11" s="635" t="s">
        <v>782</v>
      </c>
      <c r="G11" s="635" t="s">
        <v>4021</v>
      </c>
      <c r="H11" s="455"/>
      <c r="I11" s="416"/>
      <c r="J11" s="415"/>
      <c r="K11" s="416"/>
      <c r="L11" s="416"/>
      <c r="M11" s="416"/>
      <c r="N11" s="416"/>
      <c r="O11" s="416"/>
      <c r="P11" s="416"/>
      <c r="Q11" s="416"/>
      <c r="R11" s="416"/>
      <c r="S11" s="416"/>
      <c r="T11" s="416"/>
      <c r="U11" s="416"/>
    </row>
    <row r="12" spans="1:21" s="414" customFormat="1" ht="19.2" customHeight="1">
      <c r="A12" s="379">
        <v>5</v>
      </c>
      <c r="B12" s="635" t="s">
        <v>4068</v>
      </c>
      <c r="C12" s="633" t="s">
        <v>991</v>
      </c>
      <c r="D12" s="632" t="s">
        <v>333</v>
      </c>
      <c r="E12" s="634" t="s">
        <v>30</v>
      </c>
      <c r="F12" s="635" t="s">
        <v>4069</v>
      </c>
      <c r="G12" s="635" t="s">
        <v>4067</v>
      </c>
      <c r="H12" s="462"/>
      <c r="I12" s="340"/>
      <c r="J12" s="415"/>
      <c r="K12" s="340"/>
      <c r="L12" s="340"/>
      <c r="M12" s="340"/>
      <c r="N12" s="340"/>
      <c r="O12" s="340"/>
      <c r="P12" s="340"/>
      <c r="Q12" s="340"/>
      <c r="R12" s="340"/>
      <c r="S12" s="340"/>
      <c r="T12" s="340"/>
      <c r="U12" s="340"/>
    </row>
    <row r="13" spans="1:21" s="464" customFormat="1" ht="24" customHeight="1">
      <c r="A13" s="457">
        <v>6</v>
      </c>
      <c r="B13" s="635" t="s">
        <v>4325</v>
      </c>
      <c r="C13" s="633" t="s">
        <v>237</v>
      </c>
      <c r="D13" s="632" t="s">
        <v>30</v>
      </c>
      <c r="E13" s="634" t="s">
        <v>30</v>
      </c>
      <c r="F13" s="635" t="s">
        <v>1822</v>
      </c>
      <c r="G13" s="635" t="s">
        <v>4072</v>
      </c>
      <c r="H13" s="463"/>
      <c r="J13" s="415"/>
      <c r="K13" s="357"/>
      <c r="L13" s="357"/>
      <c r="M13" s="357"/>
      <c r="N13" s="357"/>
      <c r="O13" s="357"/>
    </row>
    <row r="14" spans="1:21" s="464" customFormat="1" ht="24" customHeight="1">
      <c r="A14" s="379">
        <v>7</v>
      </c>
      <c r="B14" s="635" t="s">
        <v>4329</v>
      </c>
      <c r="C14" s="633" t="s">
        <v>4330</v>
      </c>
      <c r="D14" s="632" t="s">
        <v>881</v>
      </c>
      <c r="E14" s="634" t="s">
        <v>31</v>
      </c>
      <c r="F14" s="635" t="s">
        <v>3086</v>
      </c>
      <c r="G14" s="635" t="s">
        <v>4168</v>
      </c>
      <c r="H14" s="463"/>
      <c r="J14" s="415"/>
      <c r="K14" s="357"/>
      <c r="L14" s="357"/>
      <c r="M14" s="357"/>
      <c r="N14" s="357"/>
      <c r="O14" s="357"/>
    </row>
    <row r="15" spans="1:21" s="464" customFormat="1" ht="24" customHeight="1">
      <c r="A15" s="379">
        <v>8</v>
      </c>
      <c r="B15" s="635" t="s">
        <v>4396</v>
      </c>
      <c r="C15" s="633" t="s">
        <v>4397</v>
      </c>
      <c r="D15" s="632" t="s">
        <v>2440</v>
      </c>
      <c r="E15" s="634" t="s">
        <v>31</v>
      </c>
      <c r="F15" s="635" t="s">
        <v>4398</v>
      </c>
      <c r="G15" s="635" t="s">
        <v>4185</v>
      </c>
      <c r="H15" s="463"/>
      <c r="J15" s="415"/>
      <c r="K15" s="357"/>
      <c r="L15" s="357"/>
      <c r="M15" s="357"/>
      <c r="N15" s="357"/>
      <c r="O15" s="357"/>
    </row>
    <row r="16" spans="1:21" s="464" customFormat="1" ht="24" customHeight="1">
      <c r="A16" s="457">
        <v>9</v>
      </c>
      <c r="B16" s="635" t="s">
        <v>274</v>
      </c>
      <c r="C16" s="633" t="s">
        <v>275</v>
      </c>
      <c r="D16" s="632" t="s">
        <v>175</v>
      </c>
      <c r="E16" s="634" t="s">
        <v>30</v>
      </c>
      <c r="F16" s="635" t="s">
        <v>276</v>
      </c>
      <c r="G16" s="635" t="s">
        <v>316</v>
      </c>
      <c r="H16" s="463"/>
      <c r="J16" s="415"/>
      <c r="K16" s="357"/>
      <c r="L16" s="357"/>
      <c r="M16" s="357"/>
      <c r="N16" s="357"/>
      <c r="O16" s="357"/>
    </row>
    <row r="17" spans="1:15" s="464" customFormat="1" ht="24" customHeight="1">
      <c r="A17" s="379">
        <v>10</v>
      </c>
      <c r="B17" s="635" t="s">
        <v>669</v>
      </c>
      <c r="C17" s="633" t="s">
        <v>670</v>
      </c>
      <c r="D17" s="632" t="s">
        <v>139</v>
      </c>
      <c r="E17" s="634" t="s">
        <v>30</v>
      </c>
      <c r="F17" s="635" t="s">
        <v>671</v>
      </c>
      <c r="G17" s="635" t="s">
        <v>690</v>
      </c>
      <c r="H17" s="463"/>
      <c r="J17" s="415"/>
      <c r="K17" s="357"/>
      <c r="L17" s="357"/>
      <c r="M17" s="357"/>
      <c r="N17" s="357"/>
      <c r="O17" s="357"/>
    </row>
    <row r="18" spans="1:15" s="464" customFormat="1" ht="24" customHeight="1">
      <c r="A18" s="379">
        <v>11</v>
      </c>
      <c r="B18" s="635" t="s">
        <v>672</v>
      </c>
      <c r="C18" s="633" t="s">
        <v>673</v>
      </c>
      <c r="D18" s="632" t="s">
        <v>151</v>
      </c>
      <c r="E18" s="634" t="s">
        <v>30</v>
      </c>
      <c r="F18" s="635" t="s">
        <v>674</v>
      </c>
      <c r="G18" s="635" t="s">
        <v>690</v>
      </c>
      <c r="H18" s="463"/>
      <c r="J18" s="415"/>
      <c r="K18" s="357"/>
      <c r="L18" s="357"/>
      <c r="M18" s="357"/>
      <c r="N18" s="357"/>
      <c r="O18" s="357"/>
    </row>
    <row r="19" spans="1:15" s="464" customFormat="1" ht="24" customHeight="1">
      <c r="A19" s="457">
        <v>12</v>
      </c>
      <c r="B19" s="635" t="s">
        <v>821</v>
      </c>
      <c r="C19" s="633" t="s">
        <v>822</v>
      </c>
      <c r="D19" s="632" t="s">
        <v>762</v>
      </c>
      <c r="E19" s="634" t="s">
        <v>30</v>
      </c>
      <c r="F19" s="635" t="s">
        <v>823</v>
      </c>
      <c r="G19" s="635" t="s">
        <v>841</v>
      </c>
      <c r="H19" s="463"/>
      <c r="J19" s="415"/>
      <c r="K19" s="357"/>
      <c r="L19" s="357"/>
      <c r="M19" s="357"/>
      <c r="N19" s="357"/>
      <c r="O19" s="357"/>
    </row>
    <row r="20" spans="1:15" s="464" customFormat="1" ht="24" customHeight="1">
      <c r="A20" s="379">
        <v>13</v>
      </c>
      <c r="B20" s="635" t="s">
        <v>875</v>
      </c>
      <c r="C20" s="633" t="s">
        <v>876</v>
      </c>
      <c r="D20" s="632" t="s">
        <v>877</v>
      </c>
      <c r="E20" s="634" t="s">
        <v>31</v>
      </c>
      <c r="F20" s="635" t="s">
        <v>878</v>
      </c>
      <c r="G20" s="635" t="s">
        <v>921</v>
      </c>
      <c r="H20" s="463"/>
      <c r="J20" s="415"/>
      <c r="K20" s="357"/>
      <c r="L20" s="357"/>
      <c r="M20" s="357"/>
      <c r="N20" s="357"/>
      <c r="O20" s="357"/>
    </row>
    <row r="21" spans="1:15" s="464" customFormat="1" ht="24" customHeight="1">
      <c r="A21" s="379">
        <v>14</v>
      </c>
      <c r="B21" s="635" t="s">
        <v>993</v>
      </c>
      <c r="C21" s="633" t="s">
        <v>994</v>
      </c>
      <c r="D21" s="632" t="s">
        <v>238</v>
      </c>
      <c r="E21" s="634" t="s">
        <v>30</v>
      </c>
      <c r="F21" s="635" t="s">
        <v>995</v>
      </c>
      <c r="G21" s="635" t="s">
        <v>1009</v>
      </c>
      <c r="H21" s="463"/>
      <c r="J21" s="415"/>
      <c r="K21" s="357"/>
      <c r="L21" s="357"/>
      <c r="M21" s="357"/>
      <c r="N21" s="357"/>
      <c r="O21" s="357"/>
    </row>
    <row r="22" spans="1:15" s="464" customFormat="1" ht="24" customHeight="1">
      <c r="A22" s="457">
        <v>15</v>
      </c>
      <c r="B22" s="635" t="s">
        <v>1189</v>
      </c>
      <c r="C22" s="633" t="s">
        <v>742</v>
      </c>
      <c r="D22" s="632" t="s">
        <v>95</v>
      </c>
      <c r="E22" s="634" t="s">
        <v>30</v>
      </c>
      <c r="F22" s="635" t="s">
        <v>1190</v>
      </c>
      <c r="G22" s="635" t="s">
        <v>1217</v>
      </c>
      <c r="H22" s="463"/>
      <c r="J22" s="415"/>
      <c r="K22" s="357"/>
      <c r="L22" s="357"/>
      <c r="M22" s="357"/>
      <c r="N22" s="357"/>
      <c r="O22" s="357"/>
    </row>
    <row r="23" spans="1:15" s="464" customFormat="1" ht="24" customHeight="1">
      <c r="A23" s="379">
        <v>16</v>
      </c>
      <c r="B23" s="635" t="s">
        <v>1441</v>
      </c>
      <c r="C23" s="633" t="s">
        <v>1442</v>
      </c>
      <c r="D23" s="632" t="s">
        <v>1443</v>
      </c>
      <c r="E23" s="634" t="s">
        <v>30</v>
      </c>
      <c r="F23" s="635" t="s">
        <v>244</v>
      </c>
      <c r="G23" s="635" t="s">
        <v>1498</v>
      </c>
      <c r="H23" s="463"/>
      <c r="J23" s="415"/>
      <c r="K23" s="357"/>
      <c r="L23" s="357"/>
      <c r="M23" s="357"/>
      <c r="N23" s="357"/>
      <c r="O23" s="357"/>
    </row>
    <row r="24" spans="1:15" s="464" customFormat="1" ht="24" customHeight="1">
      <c r="A24" s="379">
        <v>17</v>
      </c>
      <c r="B24" s="635" t="s">
        <v>1494</v>
      </c>
      <c r="C24" s="633" t="s">
        <v>1495</v>
      </c>
      <c r="D24" s="632" t="s">
        <v>1414</v>
      </c>
      <c r="E24" s="634" t="s">
        <v>30</v>
      </c>
      <c r="F24" s="635" t="s">
        <v>966</v>
      </c>
      <c r="G24" s="635" t="s">
        <v>1498</v>
      </c>
      <c r="H24" s="463"/>
      <c r="J24" s="415"/>
      <c r="K24" s="357"/>
      <c r="L24" s="357"/>
      <c r="M24" s="357"/>
      <c r="N24" s="357"/>
      <c r="O24" s="357"/>
    </row>
    <row r="25" spans="1:15" s="464" customFormat="1" ht="24" customHeight="1">
      <c r="A25" s="457">
        <v>18</v>
      </c>
      <c r="B25" s="635" t="s">
        <v>1505</v>
      </c>
      <c r="C25" s="633" t="s">
        <v>1506</v>
      </c>
      <c r="D25" s="632" t="s">
        <v>333</v>
      </c>
      <c r="E25" s="634" t="s">
        <v>30</v>
      </c>
      <c r="F25" s="635" t="s">
        <v>1507</v>
      </c>
      <c r="G25" s="635" t="s">
        <v>1609</v>
      </c>
      <c r="H25" s="463"/>
      <c r="J25" s="415"/>
      <c r="K25" s="357"/>
      <c r="L25" s="357"/>
      <c r="M25" s="357"/>
      <c r="N25" s="357"/>
      <c r="O25" s="357"/>
    </row>
    <row r="26" spans="1:15" s="464" customFormat="1" ht="24" customHeight="1">
      <c r="A26" s="379">
        <v>19</v>
      </c>
      <c r="B26" s="635" t="s">
        <v>1542</v>
      </c>
      <c r="C26" s="633" t="s">
        <v>1543</v>
      </c>
      <c r="D26" s="632" t="s">
        <v>587</v>
      </c>
      <c r="E26" s="634" t="s">
        <v>31</v>
      </c>
      <c r="F26" s="635" t="s">
        <v>705</v>
      </c>
      <c r="G26" s="635" t="s">
        <v>1609</v>
      </c>
      <c r="H26" s="463"/>
      <c r="J26" s="415"/>
      <c r="K26" s="357"/>
      <c r="L26" s="357"/>
      <c r="M26" s="357"/>
      <c r="N26" s="357"/>
      <c r="O26" s="357"/>
    </row>
    <row r="27" spans="1:15" s="464" customFormat="1" ht="24" customHeight="1">
      <c r="A27" s="379">
        <v>20</v>
      </c>
      <c r="B27" s="635" t="s">
        <v>1599</v>
      </c>
      <c r="C27" s="633" t="s">
        <v>1600</v>
      </c>
      <c r="D27" s="632" t="s">
        <v>238</v>
      </c>
      <c r="E27" s="634" t="s">
        <v>30</v>
      </c>
      <c r="F27" s="635" t="s">
        <v>1601</v>
      </c>
      <c r="G27" s="635" t="s">
        <v>1609</v>
      </c>
      <c r="H27" s="463"/>
      <c r="J27" s="415"/>
      <c r="K27" s="357"/>
      <c r="L27" s="357"/>
      <c r="M27" s="357"/>
      <c r="N27" s="357"/>
      <c r="O27" s="357"/>
    </row>
    <row r="28" spans="1:15" s="464" customFormat="1" ht="24" customHeight="1">
      <c r="A28" s="457">
        <v>21</v>
      </c>
      <c r="B28" s="635" t="s">
        <v>1602</v>
      </c>
      <c r="C28" s="633" t="s">
        <v>1288</v>
      </c>
      <c r="D28" s="632" t="s">
        <v>487</v>
      </c>
      <c r="E28" s="634" t="s">
        <v>30</v>
      </c>
      <c r="F28" s="635" t="s">
        <v>291</v>
      </c>
      <c r="G28" s="635" t="s">
        <v>1609</v>
      </c>
      <c r="H28" s="463"/>
      <c r="J28" s="415"/>
      <c r="K28" s="357"/>
      <c r="L28" s="357"/>
      <c r="M28" s="357"/>
      <c r="N28" s="357"/>
      <c r="O28" s="357"/>
    </row>
    <row r="29" spans="1:15" s="464" customFormat="1" ht="24" customHeight="1">
      <c r="A29" s="379">
        <v>22</v>
      </c>
      <c r="B29" s="635" t="s">
        <v>1706</v>
      </c>
      <c r="C29" s="633" t="s">
        <v>1707</v>
      </c>
      <c r="D29" s="632" t="s">
        <v>119</v>
      </c>
      <c r="E29" s="634" t="s">
        <v>30</v>
      </c>
      <c r="F29" s="635" t="s">
        <v>895</v>
      </c>
      <c r="G29" s="635" t="s">
        <v>1724</v>
      </c>
      <c r="H29" s="463"/>
      <c r="J29" s="415"/>
      <c r="K29" s="357"/>
      <c r="L29" s="357"/>
      <c r="M29" s="357"/>
      <c r="N29" s="357"/>
      <c r="O29" s="357"/>
    </row>
    <row r="30" spans="1:15" s="464" customFormat="1" ht="24" customHeight="1">
      <c r="A30" s="379">
        <v>23</v>
      </c>
      <c r="B30" s="635" t="s">
        <v>1838</v>
      </c>
      <c r="C30" s="633" t="s">
        <v>1839</v>
      </c>
      <c r="D30" s="632" t="s">
        <v>1660</v>
      </c>
      <c r="E30" s="634" t="s">
        <v>31</v>
      </c>
      <c r="F30" s="635" t="s">
        <v>733</v>
      </c>
      <c r="G30" s="635" t="s">
        <v>1945</v>
      </c>
      <c r="H30" s="463"/>
      <c r="J30" s="415"/>
      <c r="K30" s="357"/>
      <c r="L30" s="357"/>
      <c r="M30" s="357"/>
      <c r="N30" s="357"/>
      <c r="O30" s="357"/>
    </row>
    <row r="31" spans="1:15" s="464" customFormat="1" ht="24" customHeight="1">
      <c r="A31" s="457">
        <v>24</v>
      </c>
      <c r="B31" s="635" t="s">
        <v>1866</v>
      </c>
      <c r="C31" s="633" t="s">
        <v>1867</v>
      </c>
      <c r="D31" s="632" t="s">
        <v>877</v>
      </c>
      <c r="E31" s="634" t="s">
        <v>31</v>
      </c>
      <c r="F31" s="635" t="s">
        <v>1705</v>
      </c>
      <c r="G31" s="635" t="s">
        <v>1945</v>
      </c>
      <c r="H31" s="463"/>
      <c r="J31" s="415"/>
      <c r="K31" s="357"/>
      <c r="L31" s="357"/>
      <c r="M31" s="357"/>
      <c r="N31" s="357"/>
      <c r="O31" s="357"/>
    </row>
    <row r="32" spans="1:15" s="464" customFormat="1" ht="24" customHeight="1">
      <c r="A32" s="379">
        <v>25</v>
      </c>
      <c r="B32" s="635" t="s">
        <v>2677</v>
      </c>
      <c r="C32" s="633" t="s">
        <v>1772</v>
      </c>
      <c r="D32" s="632" t="s">
        <v>95</v>
      </c>
      <c r="E32" s="634" t="s">
        <v>30</v>
      </c>
      <c r="F32" s="635" t="s">
        <v>2678</v>
      </c>
      <c r="G32" s="635" t="s">
        <v>2721</v>
      </c>
      <c r="H32" s="463"/>
      <c r="J32" s="415"/>
      <c r="K32" s="357"/>
      <c r="L32" s="357"/>
      <c r="M32" s="357"/>
      <c r="N32" s="357"/>
      <c r="O32" s="357"/>
    </row>
    <row r="33" spans="1:15" s="464" customFormat="1" ht="24" customHeight="1">
      <c r="A33" s="379">
        <v>26</v>
      </c>
      <c r="B33" s="635" t="s">
        <v>2758</v>
      </c>
      <c r="C33" s="633" t="s">
        <v>2759</v>
      </c>
      <c r="D33" s="632" t="s">
        <v>30</v>
      </c>
      <c r="E33" s="634" t="s">
        <v>30</v>
      </c>
      <c r="F33" s="635" t="s">
        <v>969</v>
      </c>
      <c r="G33" s="635" t="s">
        <v>2778</v>
      </c>
      <c r="H33" s="463"/>
      <c r="J33" s="415"/>
      <c r="K33" s="357"/>
      <c r="L33" s="357"/>
      <c r="M33" s="357"/>
      <c r="N33" s="357"/>
      <c r="O33" s="357"/>
    </row>
    <row r="34" spans="1:15" s="464" customFormat="1" ht="24" customHeight="1">
      <c r="A34" s="457">
        <v>27</v>
      </c>
      <c r="B34" s="635" t="s">
        <v>2776</v>
      </c>
      <c r="C34" s="633" t="s">
        <v>90</v>
      </c>
      <c r="D34" s="632" t="s">
        <v>235</v>
      </c>
      <c r="E34" s="634" t="s">
        <v>30</v>
      </c>
      <c r="F34" s="635" t="s">
        <v>1669</v>
      </c>
      <c r="G34" s="635" t="s">
        <v>2778</v>
      </c>
      <c r="H34" s="463"/>
      <c r="J34" s="415"/>
      <c r="K34" s="357"/>
      <c r="L34" s="357"/>
      <c r="M34" s="357"/>
      <c r="N34" s="357"/>
      <c r="O34" s="357"/>
    </row>
    <row r="35" spans="1:15" s="464" customFormat="1" ht="24" customHeight="1">
      <c r="A35" s="379">
        <v>28</v>
      </c>
      <c r="B35" s="635" t="s">
        <v>2786</v>
      </c>
      <c r="C35" s="633" t="s">
        <v>2787</v>
      </c>
      <c r="D35" s="632" t="s">
        <v>147</v>
      </c>
      <c r="E35" s="634" t="s">
        <v>30</v>
      </c>
      <c r="F35" s="635" t="s">
        <v>953</v>
      </c>
      <c r="G35" s="635" t="s">
        <v>2820</v>
      </c>
      <c r="H35" s="463"/>
      <c r="J35" s="415"/>
      <c r="K35" s="357"/>
      <c r="L35" s="357"/>
      <c r="M35" s="357"/>
      <c r="N35" s="357"/>
      <c r="O35" s="357"/>
    </row>
    <row r="36" spans="1:15" s="464" customFormat="1" ht="24" customHeight="1">
      <c r="A36" s="379">
        <v>29</v>
      </c>
      <c r="B36" s="635" t="s">
        <v>2795</v>
      </c>
      <c r="C36" s="633" t="s">
        <v>2796</v>
      </c>
      <c r="D36" s="632" t="s">
        <v>75</v>
      </c>
      <c r="E36" s="634" t="s">
        <v>30</v>
      </c>
      <c r="F36" s="635" t="s">
        <v>387</v>
      </c>
      <c r="G36" s="635" t="s">
        <v>2820</v>
      </c>
      <c r="H36" s="463"/>
      <c r="J36" s="415"/>
      <c r="K36" s="357"/>
      <c r="L36" s="357"/>
      <c r="M36" s="357"/>
      <c r="N36" s="357"/>
      <c r="O36" s="357"/>
    </row>
    <row r="37" spans="1:15" s="464" customFormat="1" ht="24" customHeight="1">
      <c r="A37" s="457">
        <v>30</v>
      </c>
      <c r="B37" s="635" t="s">
        <v>2851</v>
      </c>
      <c r="C37" s="633" t="s">
        <v>2852</v>
      </c>
      <c r="D37" s="632" t="s">
        <v>881</v>
      </c>
      <c r="E37" s="634" t="s">
        <v>31</v>
      </c>
      <c r="F37" s="635" t="s">
        <v>1695</v>
      </c>
      <c r="G37" s="635" t="s">
        <v>2887</v>
      </c>
      <c r="H37" s="463"/>
      <c r="J37" s="415"/>
      <c r="K37" s="357"/>
      <c r="L37" s="357"/>
      <c r="M37" s="357"/>
      <c r="N37" s="357"/>
      <c r="O37" s="357"/>
    </row>
    <row r="38" spans="1:15" s="464" customFormat="1" ht="24" customHeight="1">
      <c r="A38" s="379">
        <v>31</v>
      </c>
      <c r="B38" s="635" t="s">
        <v>2967</v>
      </c>
      <c r="C38" s="633" t="s">
        <v>2968</v>
      </c>
      <c r="D38" s="632" t="s">
        <v>83</v>
      </c>
      <c r="E38" s="634" t="s">
        <v>30</v>
      </c>
      <c r="F38" s="635" t="s">
        <v>1050</v>
      </c>
      <c r="G38" s="635" t="s">
        <v>3032</v>
      </c>
      <c r="H38" s="463"/>
      <c r="J38" s="415"/>
      <c r="K38" s="357"/>
      <c r="L38" s="357"/>
      <c r="M38" s="357"/>
      <c r="N38" s="357"/>
      <c r="O38" s="357"/>
    </row>
    <row r="39" spans="1:15" s="464" customFormat="1" ht="24" customHeight="1">
      <c r="A39" s="379">
        <v>32</v>
      </c>
      <c r="B39" s="635" t="s">
        <v>3084</v>
      </c>
      <c r="C39" s="633" t="s">
        <v>3085</v>
      </c>
      <c r="D39" s="632" t="s">
        <v>298</v>
      </c>
      <c r="E39" s="634" t="s">
        <v>30</v>
      </c>
      <c r="F39" s="635" t="s">
        <v>3086</v>
      </c>
      <c r="G39" s="635" t="s">
        <v>3112</v>
      </c>
      <c r="H39" s="463"/>
      <c r="J39" s="415"/>
      <c r="K39" s="357"/>
      <c r="L39" s="357"/>
      <c r="M39" s="357"/>
      <c r="N39" s="357"/>
      <c r="O39" s="357"/>
    </row>
    <row r="40" spans="1:15" s="464" customFormat="1" ht="24" customHeight="1">
      <c r="A40" s="457">
        <v>33</v>
      </c>
      <c r="B40" s="635" t="s">
        <v>3095</v>
      </c>
      <c r="C40" s="633" t="s">
        <v>295</v>
      </c>
      <c r="D40" s="632" t="s">
        <v>222</v>
      </c>
      <c r="E40" s="634" t="s">
        <v>30</v>
      </c>
      <c r="F40" s="635" t="s">
        <v>1786</v>
      </c>
      <c r="G40" s="635" t="s">
        <v>3112</v>
      </c>
      <c r="H40" s="463"/>
      <c r="J40" s="415"/>
      <c r="K40" s="357"/>
      <c r="L40" s="357"/>
      <c r="M40" s="357"/>
      <c r="N40" s="357"/>
      <c r="O40" s="357"/>
    </row>
    <row r="41" spans="1:15" s="464" customFormat="1" ht="24" customHeight="1">
      <c r="A41" s="379">
        <v>34</v>
      </c>
      <c r="B41" s="635" t="s">
        <v>3098</v>
      </c>
      <c r="C41" s="633" t="s">
        <v>295</v>
      </c>
      <c r="D41" s="632" t="s">
        <v>1582</v>
      </c>
      <c r="E41" s="634" t="s">
        <v>30</v>
      </c>
      <c r="F41" s="635" t="s">
        <v>3099</v>
      </c>
      <c r="G41" s="635" t="s">
        <v>3112</v>
      </c>
      <c r="H41" s="463"/>
      <c r="J41" s="415"/>
      <c r="K41" s="357"/>
      <c r="L41" s="357"/>
      <c r="M41" s="357"/>
      <c r="N41" s="357"/>
      <c r="O41" s="357"/>
    </row>
    <row r="42" spans="1:15" s="464" customFormat="1" ht="24" customHeight="1">
      <c r="A42" s="379">
        <v>35</v>
      </c>
      <c r="B42" s="635" t="s">
        <v>3166</v>
      </c>
      <c r="C42" s="633" t="s">
        <v>3167</v>
      </c>
      <c r="D42" s="632" t="s">
        <v>197</v>
      </c>
      <c r="E42" s="634" t="s">
        <v>30</v>
      </c>
      <c r="F42" s="635" t="s">
        <v>1033</v>
      </c>
      <c r="G42" s="635" t="s">
        <v>3186</v>
      </c>
      <c r="H42" s="463"/>
      <c r="J42" s="415"/>
      <c r="K42" s="357"/>
      <c r="L42" s="357"/>
      <c r="M42" s="357"/>
      <c r="N42" s="357"/>
      <c r="O42" s="357"/>
    </row>
    <row r="43" spans="1:15" s="464" customFormat="1" ht="24" customHeight="1">
      <c r="A43" s="457">
        <v>36</v>
      </c>
      <c r="B43" s="635" t="s">
        <v>3173</v>
      </c>
      <c r="C43" s="633" t="s">
        <v>3174</v>
      </c>
      <c r="D43" s="632" t="s">
        <v>211</v>
      </c>
      <c r="E43" s="634" t="s">
        <v>30</v>
      </c>
      <c r="F43" s="635" t="s">
        <v>276</v>
      </c>
      <c r="G43" s="635" t="s">
        <v>3186</v>
      </c>
      <c r="H43" s="463"/>
      <c r="J43" s="415"/>
      <c r="K43" s="357"/>
      <c r="L43" s="357"/>
      <c r="M43" s="357"/>
      <c r="N43" s="357"/>
      <c r="O43" s="357"/>
    </row>
    <row r="44" spans="1:15" s="464" customFormat="1" ht="24" customHeight="1">
      <c r="A44" s="379">
        <v>37</v>
      </c>
      <c r="B44" s="635" t="s">
        <v>3254</v>
      </c>
      <c r="C44" s="633" t="s">
        <v>3255</v>
      </c>
      <c r="D44" s="632" t="s">
        <v>638</v>
      </c>
      <c r="E44" s="634" t="s">
        <v>30</v>
      </c>
      <c r="F44" s="635" t="s">
        <v>387</v>
      </c>
      <c r="G44" s="635" t="s">
        <v>3260</v>
      </c>
      <c r="H44" s="463"/>
      <c r="J44" s="415"/>
      <c r="K44" s="357"/>
      <c r="L44" s="357"/>
      <c r="M44" s="357"/>
      <c r="N44" s="357"/>
      <c r="O44" s="357"/>
    </row>
    <row r="45" spans="1:15" s="464" customFormat="1" ht="24" customHeight="1">
      <c r="A45" s="379">
        <v>38</v>
      </c>
      <c r="B45" s="635" t="s">
        <v>4496</v>
      </c>
      <c r="C45" s="633" t="s">
        <v>4497</v>
      </c>
      <c r="D45" s="632" t="s">
        <v>243</v>
      </c>
      <c r="E45" s="634" t="s">
        <v>30</v>
      </c>
      <c r="F45" s="635" t="s">
        <v>4498</v>
      </c>
      <c r="G45" s="635" t="s">
        <v>4499</v>
      </c>
      <c r="H45" s="463"/>
      <c r="J45" s="415"/>
      <c r="K45" s="357"/>
      <c r="L45" s="357"/>
      <c r="M45" s="357"/>
      <c r="N45" s="357"/>
      <c r="O45" s="357"/>
    </row>
    <row r="46" spans="1:15" s="464" customFormat="1" ht="24" customHeight="1">
      <c r="A46" s="457">
        <v>39</v>
      </c>
      <c r="B46" s="635" t="s">
        <v>4500</v>
      </c>
      <c r="C46" s="633" t="s">
        <v>4501</v>
      </c>
      <c r="D46" s="632" t="s">
        <v>34</v>
      </c>
      <c r="E46" s="634" t="s">
        <v>31</v>
      </c>
      <c r="F46" s="635" t="s">
        <v>4502</v>
      </c>
      <c r="G46" s="635" t="s">
        <v>4499</v>
      </c>
      <c r="H46" s="463"/>
      <c r="J46" s="415"/>
      <c r="K46" s="357"/>
      <c r="L46" s="357"/>
      <c r="M46" s="357"/>
      <c r="N46" s="357"/>
      <c r="O46" s="357"/>
    </row>
    <row r="47" spans="1:15" s="464" customFormat="1" ht="24" customHeight="1">
      <c r="A47" s="379">
        <v>40</v>
      </c>
      <c r="B47" s="635" t="s">
        <v>4503</v>
      </c>
      <c r="C47" s="633" t="s">
        <v>4504</v>
      </c>
      <c r="D47" s="632" t="s">
        <v>333</v>
      </c>
      <c r="E47" s="634" t="s">
        <v>30</v>
      </c>
      <c r="F47" s="635" t="s">
        <v>4505</v>
      </c>
      <c r="G47" s="635" t="s">
        <v>4499</v>
      </c>
      <c r="H47" s="463"/>
      <c r="J47" s="415"/>
      <c r="K47" s="357"/>
      <c r="L47" s="357"/>
      <c r="M47" s="357"/>
      <c r="N47" s="357"/>
      <c r="O47" s="357"/>
    </row>
    <row r="48" spans="1:15" s="464" customFormat="1" ht="24" customHeight="1">
      <c r="A48" s="379">
        <v>41</v>
      </c>
      <c r="B48" s="635" t="s">
        <v>4506</v>
      </c>
      <c r="C48" s="633" t="s">
        <v>4507</v>
      </c>
      <c r="D48" s="632" t="s">
        <v>333</v>
      </c>
      <c r="E48" s="634" t="s">
        <v>30</v>
      </c>
      <c r="F48" s="635" t="s">
        <v>550</v>
      </c>
      <c r="G48" s="635" t="s">
        <v>4499</v>
      </c>
      <c r="H48" s="463"/>
      <c r="J48" s="415"/>
      <c r="K48" s="357"/>
      <c r="L48" s="357"/>
      <c r="M48" s="357"/>
      <c r="N48" s="357"/>
      <c r="O48" s="357"/>
    </row>
    <row r="49" spans="1:15" s="464" customFormat="1" ht="24" customHeight="1">
      <c r="A49" s="457">
        <v>42</v>
      </c>
      <c r="B49" s="635" t="s">
        <v>4508</v>
      </c>
      <c r="C49" s="633" t="s">
        <v>4509</v>
      </c>
      <c r="D49" s="632" t="s">
        <v>333</v>
      </c>
      <c r="E49" s="634" t="s">
        <v>30</v>
      </c>
      <c r="F49" s="635" t="s">
        <v>4510</v>
      </c>
      <c r="G49" s="635" t="s">
        <v>4499</v>
      </c>
      <c r="H49" s="463"/>
      <c r="J49" s="415"/>
      <c r="K49" s="357"/>
      <c r="L49" s="357"/>
      <c r="M49" s="357"/>
      <c r="N49" s="357"/>
      <c r="O49" s="357"/>
    </row>
    <row r="50" spans="1:15" s="464" customFormat="1" ht="24" customHeight="1">
      <c r="A50" s="379">
        <v>43</v>
      </c>
      <c r="B50" s="635" t="s">
        <v>4511</v>
      </c>
      <c r="C50" s="633" t="s">
        <v>537</v>
      </c>
      <c r="D50" s="632" t="s">
        <v>333</v>
      </c>
      <c r="E50" s="634" t="s">
        <v>30</v>
      </c>
      <c r="F50" s="635" t="s">
        <v>4512</v>
      </c>
      <c r="G50" s="635" t="s">
        <v>4499</v>
      </c>
      <c r="H50" s="463"/>
      <c r="J50" s="415"/>
      <c r="K50" s="357"/>
      <c r="L50" s="357"/>
      <c r="M50" s="357"/>
      <c r="N50" s="357"/>
      <c r="O50" s="357"/>
    </row>
    <row r="51" spans="1:15" s="464" customFormat="1" ht="24" customHeight="1">
      <c r="A51" s="379">
        <v>44</v>
      </c>
      <c r="B51" s="635" t="s">
        <v>4513</v>
      </c>
      <c r="C51" s="633" t="s">
        <v>4514</v>
      </c>
      <c r="D51" s="632" t="s">
        <v>132</v>
      </c>
      <c r="E51" s="634" t="s">
        <v>30</v>
      </c>
      <c r="F51" s="635" t="s">
        <v>4515</v>
      </c>
      <c r="G51" s="635" t="s">
        <v>4499</v>
      </c>
      <c r="H51" s="463"/>
      <c r="J51" s="415"/>
      <c r="K51" s="357"/>
      <c r="L51" s="357"/>
      <c r="M51" s="357"/>
      <c r="N51" s="357"/>
      <c r="O51" s="357"/>
    </row>
    <row r="52" spans="1:15" s="464" customFormat="1" ht="24" customHeight="1">
      <c r="A52" s="457">
        <v>45</v>
      </c>
      <c r="B52" s="635" t="s">
        <v>4516</v>
      </c>
      <c r="C52" s="633" t="s">
        <v>4517</v>
      </c>
      <c r="D52" s="632" t="s">
        <v>143</v>
      </c>
      <c r="E52" s="634" t="s">
        <v>30</v>
      </c>
      <c r="F52" s="635" t="s">
        <v>4518</v>
      </c>
      <c r="G52" s="635" t="s">
        <v>4499</v>
      </c>
      <c r="H52" s="463"/>
      <c r="J52" s="415"/>
      <c r="K52" s="357"/>
      <c r="L52" s="357"/>
      <c r="M52" s="357"/>
      <c r="N52" s="357"/>
      <c r="O52" s="357"/>
    </row>
    <row r="53" spans="1:15" s="464" customFormat="1" ht="24" customHeight="1">
      <c r="A53" s="379">
        <v>46</v>
      </c>
      <c r="B53" s="635" t="s">
        <v>4521</v>
      </c>
      <c r="C53" s="633" t="s">
        <v>4522</v>
      </c>
      <c r="D53" s="632" t="s">
        <v>368</v>
      </c>
      <c r="E53" s="634" t="s">
        <v>30</v>
      </c>
      <c r="F53" s="635" t="s">
        <v>4523</v>
      </c>
      <c r="G53" s="635" t="s">
        <v>4499</v>
      </c>
      <c r="H53" s="463"/>
      <c r="J53" s="415"/>
      <c r="K53" s="357"/>
      <c r="L53" s="357"/>
      <c r="M53" s="357"/>
      <c r="N53" s="357"/>
      <c r="O53" s="357"/>
    </row>
    <row r="54" spans="1:15" s="464" customFormat="1" ht="24" customHeight="1">
      <c r="A54" s="379">
        <v>47</v>
      </c>
      <c r="B54" s="635" t="s">
        <v>4527</v>
      </c>
      <c r="C54" s="633" t="s">
        <v>724</v>
      </c>
      <c r="D54" s="632" t="s">
        <v>4528</v>
      </c>
      <c r="E54" s="634" t="s">
        <v>30</v>
      </c>
      <c r="F54" s="635" t="s">
        <v>4529</v>
      </c>
      <c r="G54" s="635" t="s">
        <v>4499</v>
      </c>
      <c r="H54" s="463"/>
      <c r="J54" s="415"/>
      <c r="K54" s="357"/>
      <c r="L54" s="357"/>
      <c r="M54" s="357"/>
      <c r="N54" s="357"/>
      <c r="O54" s="357"/>
    </row>
    <row r="55" spans="1:15" s="464" customFormat="1" ht="24" customHeight="1">
      <c r="A55" s="457">
        <v>48</v>
      </c>
      <c r="B55" s="635" t="s">
        <v>4530</v>
      </c>
      <c r="C55" s="633" t="s">
        <v>4531</v>
      </c>
      <c r="D55" s="632" t="s">
        <v>197</v>
      </c>
      <c r="E55" s="634" t="s">
        <v>30</v>
      </c>
      <c r="F55" s="635" t="s">
        <v>4532</v>
      </c>
      <c r="G55" s="635" t="s">
        <v>4499</v>
      </c>
      <c r="H55" s="463"/>
      <c r="J55" s="415"/>
      <c r="K55" s="357"/>
      <c r="L55" s="357"/>
      <c r="M55" s="357"/>
      <c r="N55" s="357"/>
      <c r="O55" s="357"/>
    </row>
    <row r="56" spans="1:15" s="464" customFormat="1" ht="24" customHeight="1">
      <c r="A56" s="379">
        <v>49</v>
      </c>
      <c r="B56" s="635" t="s">
        <v>4533</v>
      </c>
      <c r="C56" s="633" t="s">
        <v>4534</v>
      </c>
      <c r="D56" s="632" t="s">
        <v>106</v>
      </c>
      <c r="E56" s="634" t="s">
        <v>30</v>
      </c>
      <c r="F56" s="635" t="s">
        <v>4535</v>
      </c>
      <c r="G56" s="635" t="s">
        <v>4499</v>
      </c>
      <c r="H56" s="463"/>
      <c r="J56" s="415"/>
      <c r="K56" s="357"/>
      <c r="L56" s="357"/>
      <c r="M56" s="357"/>
      <c r="N56" s="357"/>
      <c r="O56" s="357"/>
    </row>
    <row r="57" spans="1:15" s="464" customFormat="1" ht="24" customHeight="1">
      <c r="A57" s="379">
        <v>50</v>
      </c>
      <c r="B57" s="635" t="s">
        <v>4536</v>
      </c>
      <c r="C57" s="633" t="s">
        <v>4537</v>
      </c>
      <c r="D57" s="632" t="s">
        <v>425</v>
      </c>
      <c r="E57" s="634" t="s">
        <v>30</v>
      </c>
      <c r="F57" s="635" t="s">
        <v>4538</v>
      </c>
      <c r="G57" s="635" t="s">
        <v>4499</v>
      </c>
      <c r="H57" s="463"/>
      <c r="J57" s="415"/>
      <c r="K57" s="357"/>
      <c r="L57" s="357"/>
      <c r="M57" s="357"/>
      <c r="N57" s="357"/>
      <c r="O57" s="357"/>
    </row>
    <row r="58" spans="1:15" s="464" customFormat="1" ht="24" customHeight="1">
      <c r="A58" s="457">
        <v>51</v>
      </c>
      <c r="B58" s="635" t="s">
        <v>4539</v>
      </c>
      <c r="C58" s="633" t="s">
        <v>4540</v>
      </c>
      <c r="D58" s="632" t="s">
        <v>204</v>
      </c>
      <c r="E58" s="634" t="s">
        <v>30</v>
      </c>
      <c r="F58" s="635" t="s">
        <v>4541</v>
      </c>
      <c r="G58" s="635" t="s">
        <v>4499</v>
      </c>
      <c r="H58" s="463"/>
      <c r="J58" s="415"/>
      <c r="K58" s="357"/>
      <c r="L58" s="357"/>
      <c r="M58" s="357"/>
      <c r="N58" s="357"/>
      <c r="O58" s="357"/>
    </row>
    <row r="59" spans="1:15" s="464" customFormat="1" ht="24" customHeight="1">
      <c r="A59" s="379">
        <v>52</v>
      </c>
      <c r="B59" s="635" t="s">
        <v>4542</v>
      </c>
      <c r="C59" s="633" t="s">
        <v>4543</v>
      </c>
      <c r="D59" s="632" t="s">
        <v>238</v>
      </c>
      <c r="E59" s="634" t="s">
        <v>30</v>
      </c>
      <c r="F59" s="635" t="s">
        <v>4544</v>
      </c>
      <c r="G59" s="635" t="s">
        <v>4499</v>
      </c>
      <c r="H59" s="463"/>
      <c r="J59" s="413"/>
      <c r="K59" s="357"/>
      <c r="L59" s="357"/>
      <c r="M59" s="357"/>
      <c r="N59" s="357"/>
      <c r="O59" s="357"/>
    </row>
    <row r="60" spans="1:15" s="464" customFormat="1" ht="24" customHeight="1">
      <c r="A60" s="379">
        <v>53</v>
      </c>
      <c r="B60" s="635" t="s">
        <v>4545</v>
      </c>
      <c r="C60" s="633" t="s">
        <v>3222</v>
      </c>
      <c r="D60" s="632" t="s">
        <v>4546</v>
      </c>
      <c r="E60" s="634" t="s">
        <v>30</v>
      </c>
      <c r="F60" s="635" t="s">
        <v>4547</v>
      </c>
      <c r="G60" s="635" t="s">
        <v>4499</v>
      </c>
      <c r="H60" s="463"/>
      <c r="J60" s="413"/>
      <c r="K60" s="357"/>
      <c r="L60" s="357"/>
      <c r="M60" s="357"/>
      <c r="N60" s="357"/>
      <c r="O60" s="357"/>
    </row>
    <row r="61" spans="1:15" s="464" customFormat="1" ht="24" customHeight="1">
      <c r="A61" s="457">
        <v>54</v>
      </c>
      <c r="B61" s="635" t="s">
        <v>4548</v>
      </c>
      <c r="C61" s="633" t="s">
        <v>4549</v>
      </c>
      <c r="D61" s="632" t="s">
        <v>34</v>
      </c>
      <c r="E61" s="634" t="s">
        <v>30</v>
      </c>
      <c r="F61" s="635" t="s">
        <v>4550</v>
      </c>
      <c r="G61" s="635" t="s">
        <v>4551</v>
      </c>
      <c r="H61" s="463"/>
      <c r="J61" s="413"/>
      <c r="K61" s="357"/>
      <c r="L61" s="357"/>
      <c r="M61" s="357"/>
      <c r="N61" s="357"/>
      <c r="O61" s="357"/>
    </row>
    <row r="62" spans="1:15" s="464" customFormat="1" ht="24" customHeight="1">
      <c r="A62" s="379">
        <v>55</v>
      </c>
      <c r="B62" s="635" t="s">
        <v>4552</v>
      </c>
      <c r="C62" s="633" t="s">
        <v>4553</v>
      </c>
      <c r="D62" s="632" t="s">
        <v>337</v>
      </c>
      <c r="E62" s="634" t="s">
        <v>30</v>
      </c>
      <c r="F62" s="635" t="s">
        <v>4554</v>
      </c>
      <c r="G62" s="635" t="s">
        <v>4551</v>
      </c>
      <c r="H62" s="463"/>
      <c r="J62" s="413"/>
      <c r="K62" s="357"/>
      <c r="L62" s="357"/>
      <c r="M62" s="357"/>
      <c r="N62" s="357"/>
      <c r="O62" s="357"/>
    </row>
    <row r="63" spans="1:15" s="464" customFormat="1" ht="24" customHeight="1">
      <c r="A63" s="379">
        <v>56</v>
      </c>
      <c r="B63" s="635" t="s">
        <v>4555</v>
      </c>
      <c r="C63" s="633" t="s">
        <v>221</v>
      </c>
      <c r="D63" s="632" t="s">
        <v>4556</v>
      </c>
      <c r="E63" s="634" t="s">
        <v>30</v>
      </c>
      <c r="F63" s="635" t="s">
        <v>4557</v>
      </c>
      <c r="G63" s="635" t="s">
        <v>4551</v>
      </c>
      <c r="H63" s="463"/>
      <c r="J63" s="413"/>
      <c r="K63" s="357"/>
      <c r="L63" s="357"/>
      <c r="M63" s="357"/>
      <c r="N63" s="357"/>
      <c r="O63" s="357"/>
    </row>
    <row r="64" spans="1:15" s="464" customFormat="1" ht="24" customHeight="1">
      <c r="A64" s="457">
        <v>57</v>
      </c>
      <c r="B64" s="635" t="s">
        <v>4558</v>
      </c>
      <c r="C64" s="633" t="s">
        <v>4559</v>
      </c>
      <c r="D64" s="632" t="s">
        <v>2036</v>
      </c>
      <c r="E64" s="634" t="s">
        <v>30</v>
      </c>
      <c r="F64" s="635" t="s">
        <v>4560</v>
      </c>
      <c r="G64" s="635" t="s">
        <v>4551</v>
      </c>
      <c r="H64" s="463"/>
      <c r="J64" s="413"/>
      <c r="K64" s="357"/>
      <c r="L64" s="357"/>
      <c r="M64" s="357"/>
      <c r="N64" s="357"/>
      <c r="O64" s="357"/>
    </row>
    <row r="65" spans="1:15" s="464" customFormat="1" ht="24" customHeight="1">
      <c r="A65" s="379">
        <v>58</v>
      </c>
      <c r="B65" s="635" t="s">
        <v>4561</v>
      </c>
      <c r="C65" s="633" t="s">
        <v>4562</v>
      </c>
      <c r="D65" s="632" t="s">
        <v>3038</v>
      </c>
      <c r="E65" s="634" t="s">
        <v>30</v>
      </c>
      <c r="F65" s="635" t="s">
        <v>4563</v>
      </c>
      <c r="G65" s="635" t="s">
        <v>4551</v>
      </c>
      <c r="H65" s="463"/>
      <c r="J65" s="413"/>
      <c r="K65" s="357"/>
      <c r="L65" s="357"/>
      <c r="M65" s="357"/>
      <c r="N65" s="357"/>
      <c r="O65" s="357"/>
    </row>
    <row r="66" spans="1:15" s="464" customFormat="1" ht="24" customHeight="1">
      <c r="A66" s="379">
        <v>59</v>
      </c>
      <c r="B66" s="635" t="s">
        <v>4564</v>
      </c>
      <c r="C66" s="633" t="s">
        <v>4565</v>
      </c>
      <c r="D66" s="632" t="s">
        <v>147</v>
      </c>
      <c r="E66" s="634" t="s">
        <v>30</v>
      </c>
      <c r="F66" s="635" t="s">
        <v>4566</v>
      </c>
      <c r="G66" s="635" t="s">
        <v>4551</v>
      </c>
      <c r="H66" s="463"/>
      <c r="J66" s="413"/>
      <c r="K66" s="357"/>
      <c r="L66" s="357"/>
      <c r="M66" s="357"/>
      <c r="N66" s="357"/>
      <c r="O66" s="357"/>
    </row>
    <row r="67" spans="1:15" s="464" customFormat="1" ht="24" customHeight="1">
      <c r="A67" s="457">
        <v>60</v>
      </c>
      <c r="B67" s="635" t="s">
        <v>4567</v>
      </c>
      <c r="C67" s="633" t="s">
        <v>4568</v>
      </c>
      <c r="D67" s="632" t="s">
        <v>371</v>
      </c>
      <c r="E67" s="634" t="s">
        <v>30</v>
      </c>
      <c r="F67" s="635" t="s">
        <v>4569</v>
      </c>
      <c r="G67" s="635" t="s">
        <v>4551</v>
      </c>
      <c r="H67" s="463"/>
      <c r="J67" s="413"/>
      <c r="K67" s="357"/>
      <c r="L67" s="357"/>
      <c r="M67" s="357"/>
      <c r="N67" s="357"/>
      <c r="O67" s="357"/>
    </row>
    <row r="68" spans="1:15" s="464" customFormat="1" ht="24" customHeight="1">
      <c r="A68" s="379">
        <v>61</v>
      </c>
      <c r="B68" s="635" t="s">
        <v>4570</v>
      </c>
      <c r="C68" s="633" t="s">
        <v>4571</v>
      </c>
      <c r="D68" s="632" t="s">
        <v>375</v>
      </c>
      <c r="E68" s="634" t="s">
        <v>30</v>
      </c>
      <c r="F68" s="635" t="s">
        <v>4572</v>
      </c>
      <c r="G68" s="635" t="s">
        <v>4551</v>
      </c>
      <c r="H68" s="463"/>
      <c r="J68" s="413"/>
      <c r="K68" s="357"/>
      <c r="L68" s="357"/>
      <c r="M68" s="357"/>
      <c r="N68" s="357"/>
      <c r="O68" s="357"/>
    </row>
    <row r="69" spans="1:15" s="464" customFormat="1" ht="24" customHeight="1">
      <c r="A69" s="379">
        <v>62</v>
      </c>
      <c r="B69" s="635" t="s">
        <v>4573</v>
      </c>
      <c r="C69" s="633" t="s">
        <v>4574</v>
      </c>
      <c r="D69" s="632" t="s">
        <v>151</v>
      </c>
      <c r="E69" s="634" t="s">
        <v>30</v>
      </c>
      <c r="F69" s="635" t="s">
        <v>4575</v>
      </c>
      <c r="G69" s="635" t="s">
        <v>4551</v>
      </c>
      <c r="H69" s="463"/>
      <c r="J69" s="413"/>
      <c r="K69" s="357"/>
      <c r="L69" s="357"/>
      <c r="M69" s="357"/>
      <c r="N69" s="357"/>
      <c r="O69" s="357"/>
    </row>
    <row r="70" spans="1:15" s="464" customFormat="1" ht="24" customHeight="1">
      <c r="A70" s="457">
        <v>63</v>
      </c>
      <c r="B70" s="635" t="s">
        <v>4576</v>
      </c>
      <c r="C70" s="633" t="s">
        <v>819</v>
      </c>
      <c r="D70" s="632" t="s">
        <v>165</v>
      </c>
      <c r="E70" s="634" t="s">
        <v>30</v>
      </c>
      <c r="F70" s="635" t="s">
        <v>136</v>
      </c>
      <c r="G70" s="635" t="s">
        <v>4551</v>
      </c>
      <c r="H70" s="463"/>
      <c r="J70" s="413"/>
      <c r="K70" s="357"/>
      <c r="L70" s="357"/>
      <c r="M70" s="357"/>
      <c r="N70" s="357"/>
      <c r="O70" s="357"/>
    </row>
    <row r="71" spans="1:15" s="464" customFormat="1" ht="24" customHeight="1">
      <c r="A71" s="379">
        <v>64</v>
      </c>
      <c r="B71" s="635" t="s">
        <v>4577</v>
      </c>
      <c r="C71" s="633" t="s">
        <v>4578</v>
      </c>
      <c r="D71" s="632" t="s">
        <v>75</v>
      </c>
      <c r="E71" s="634" t="s">
        <v>30</v>
      </c>
      <c r="F71" s="635" t="s">
        <v>4579</v>
      </c>
      <c r="G71" s="635" t="s">
        <v>4551</v>
      </c>
      <c r="H71" s="463"/>
      <c r="J71" s="413"/>
      <c r="K71" s="357"/>
      <c r="L71" s="357"/>
      <c r="M71" s="357"/>
      <c r="N71" s="357"/>
      <c r="O71" s="357"/>
    </row>
    <row r="72" spans="1:15" s="464" customFormat="1" ht="24" customHeight="1">
      <c r="A72" s="379">
        <v>65</v>
      </c>
      <c r="B72" s="635" t="s">
        <v>4580</v>
      </c>
      <c r="C72" s="633" t="s">
        <v>710</v>
      </c>
      <c r="D72" s="632" t="s">
        <v>279</v>
      </c>
      <c r="E72" s="634" t="s">
        <v>30</v>
      </c>
      <c r="F72" s="635" t="s">
        <v>4581</v>
      </c>
      <c r="G72" s="635" t="s">
        <v>4551</v>
      </c>
      <c r="H72" s="463"/>
      <c r="J72" s="413"/>
      <c r="K72" s="357"/>
      <c r="L72" s="357"/>
      <c r="M72" s="357"/>
      <c r="N72" s="357"/>
      <c r="O72" s="357"/>
    </row>
    <row r="73" spans="1:15" s="464" customFormat="1" ht="24" customHeight="1">
      <c r="A73" s="457">
        <v>66</v>
      </c>
      <c r="B73" s="635" t="s">
        <v>4582</v>
      </c>
      <c r="C73" s="633" t="s">
        <v>250</v>
      </c>
      <c r="D73" s="632" t="s">
        <v>87</v>
      </c>
      <c r="E73" s="634" t="s">
        <v>30</v>
      </c>
      <c r="F73" s="635" t="s">
        <v>4583</v>
      </c>
      <c r="G73" s="635" t="s">
        <v>4551</v>
      </c>
      <c r="H73" s="463"/>
      <c r="J73" s="413"/>
      <c r="K73" s="357"/>
      <c r="L73" s="357"/>
      <c r="M73" s="357"/>
      <c r="N73" s="357"/>
      <c r="O73" s="357"/>
    </row>
    <row r="74" spans="1:15" s="464" customFormat="1" ht="24" customHeight="1">
      <c r="A74" s="379">
        <v>67</v>
      </c>
      <c r="B74" s="635" t="s">
        <v>4584</v>
      </c>
      <c r="C74" s="633" t="s">
        <v>4585</v>
      </c>
      <c r="D74" s="632" t="s">
        <v>425</v>
      </c>
      <c r="E74" s="634" t="s">
        <v>30</v>
      </c>
      <c r="F74" s="635" t="s">
        <v>4586</v>
      </c>
      <c r="G74" s="635" t="s">
        <v>4551</v>
      </c>
      <c r="H74" s="463"/>
      <c r="J74" s="413"/>
      <c r="K74" s="357"/>
      <c r="L74" s="357"/>
      <c r="M74" s="357"/>
      <c r="N74" s="357"/>
      <c r="O74" s="357"/>
    </row>
    <row r="75" spans="1:15" s="464" customFormat="1" ht="24" customHeight="1">
      <c r="A75" s="379">
        <v>68</v>
      </c>
      <c r="B75" s="635" t="s">
        <v>4587</v>
      </c>
      <c r="C75" s="633" t="s">
        <v>4588</v>
      </c>
      <c r="D75" s="632" t="s">
        <v>211</v>
      </c>
      <c r="E75" s="634" t="s">
        <v>30</v>
      </c>
      <c r="F75" s="635" t="s">
        <v>4589</v>
      </c>
      <c r="G75" s="635" t="s">
        <v>4551</v>
      </c>
      <c r="H75" s="463"/>
      <c r="J75" s="413"/>
      <c r="K75" s="357"/>
      <c r="L75" s="357"/>
      <c r="M75" s="357"/>
      <c r="N75" s="357"/>
      <c r="O75" s="357"/>
    </row>
    <row r="76" spans="1:15" s="464" customFormat="1" ht="24" customHeight="1">
      <c r="A76" s="457">
        <v>69</v>
      </c>
      <c r="B76" s="635" t="s">
        <v>4590</v>
      </c>
      <c r="C76" s="633" t="s">
        <v>1434</v>
      </c>
      <c r="D76" s="632" t="s">
        <v>2456</v>
      </c>
      <c r="E76" s="634" t="s">
        <v>30</v>
      </c>
      <c r="F76" s="635" t="s">
        <v>4591</v>
      </c>
      <c r="G76" s="635" t="s">
        <v>4551</v>
      </c>
      <c r="H76" s="463"/>
      <c r="J76" s="413"/>
      <c r="K76" s="357"/>
      <c r="L76" s="357"/>
      <c r="M76" s="357"/>
      <c r="N76" s="357"/>
      <c r="O76" s="357"/>
    </row>
    <row r="77" spans="1:15" s="464" customFormat="1" ht="24" customHeight="1">
      <c r="A77" s="379">
        <v>70</v>
      </c>
      <c r="B77" s="635" t="s">
        <v>4592</v>
      </c>
      <c r="C77" s="633" t="s">
        <v>4593</v>
      </c>
      <c r="D77" s="632" t="s">
        <v>310</v>
      </c>
      <c r="E77" s="634" t="s">
        <v>30</v>
      </c>
      <c r="F77" s="635" t="s">
        <v>4594</v>
      </c>
      <c r="G77" s="635" t="s">
        <v>4551</v>
      </c>
      <c r="H77" s="463"/>
      <c r="J77" s="413"/>
      <c r="K77" s="357"/>
      <c r="L77" s="357"/>
      <c r="M77" s="357"/>
      <c r="N77" s="357"/>
      <c r="O77" s="357"/>
    </row>
    <row r="78" spans="1:15" s="464" customFormat="1" ht="24" customHeight="1">
      <c r="A78" s="379">
        <v>71</v>
      </c>
      <c r="B78" s="635" t="s">
        <v>4595</v>
      </c>
      <c r="C78" s="633" t="s">
        <v>1184</v>
      </c>
      <c r="D78" s="632" t="s">
        <v>225</v>
      </c>
      <c r="E78" s="634" t="s">
        <v>30</v>
      </c>
      <c r="F78" s="635" t="s">
        <v>4596</v>
      </c>
      <c r="G78" s="635" t="s">
        <v>4551</v>
      </c>
      <c r="H78" s="463"/>
      <c r="J78" s="413"/>
      <c r="K78" s="357"/>
      <c r="L78" s="357"/>
      <c r="M78" s="357"/>
      <c r="N78" s="357"/>
      <c r="O78" s="357"/>
    </row>
    <row r="79" spans="1:15" s="464" customFormat="1" ht="24" customHeight="1">
      <c r="A79" s="457">
        <v>72</v>
      </c>
      <c r="B79" s="635" t="s">
        <v>4597</v>
      </c>
      <c r="C79" s="633" t="s">
        <v>4598</v>
      </c>
      <c r="D79" s="632" t="s">
        <v>231</v>
      </c>
      <c r="E79" s="634" t="s">
        <v>30</v>
      </c>
      <c r="F79" s="635" t="s">
        <v>4532</v>
      </c>
      <c r="G79" s="635" t="s">
        <v>4551</v>
      </c>
      <c r="H79" s="463"/>
      <c r="J79" s="413"/>
      <c r="K79" s="357"/>
      <c r="L79" s="357"/>
      <c r="M79" s="357"/>
      <c r="N79" s="357"/>
      <c r="O79" s="357"/>
    </row>
    <row r="80" spans="1:15" s="464" customFormat="1" ht="24" customHeight="1">
      <c r="A80" s="379">
        <v>73</v>
      </c>
      <c r="B80" s="635" t="s">
        <v>4599</v>
      </c>
      <c r="C80" s="633" t="s">
        <v>1575</v>
      </c>
      <c r="D80" s="632" t="s">
        <v>638</v>
      </c>
      <c r="E80" s="634" t="s">
        <v>30</v>
      </c>
      <c r="F80" s="635" t="s">
        <v>4600</v>
      </c>
      <c r="G80" s="635" t="s">
        <v>4551</v>
      </c>
      <c r="H80" s="463"/>
      <c r="J80" s="413"/>
      <c r="K80" s="357"/>
      <c r="L80" s="357"/>
      <c r="M80" s="357"/>
      <c r="N80" s="357"/>
      <c r="O80" s="357"/>
    </row>
    <row r="81" spans="1:21" s="464" customFormat="1" ht="24" customHeight="1">
      <c r="A81" s="379">
        <v>74</v>
      </c>
      <c r="B81" s="635" t="s">
        <v>4601</v>
      </c>
      <c r="C81" s="633" t="s">
        <v>3216</v>
      </c>
      <c r="D81" s="632" t="s">
        <v>235</v>
      </c>
      <c r="E81" s="634" t="s">
        <v>30</v>
      </c>
      <c r="F81" s="635" t="s">
        <v>4602</v>
      </c>
      <c r="G81" s="635" t="s">
        <v>4551</v>
      </c>
      <c r="H81" s="463"/>
      <c r="J81" s="413"/>
      <c r="K81" s="357"/>
      <c r="L81" s="357"/>
      <c r="M81" s="357"/>
      <c r="N81" s="357"/>
      <c r="O81" s="357"/>
    </row>
    <row r="82" spans="1:21" s="464" customFormat="1" ht="24" customHeight="1">
      <c r="A82" s="457">
        <v>75</v>
      </c>
      <c r="B82" s="635" t="s">
        <v>4603</v>
      </c>
      <c r="C82" s="633" t="s">
        <v>189</v>
      </c>
      <c r="D82" s="632" t="s">
        <v>471</v>
      </c>
      <c r="E82" s="634" t="s">
        <v>30</v>
      </c>
      <c r="F82" s="635" t="s">
        <v>4604</v>
      </c>
      <c r="G82" s="635" t="s">
        <v>4551</v>
      </c>
      <c r="H82" s="463"/>
      <c r="J82" s="413"/>
      <c r="K82" s="357"/>
      <c r="L82" s="357"/>
      <c r="M82" s="357"/>
      <c r="N82" s="357"/>
      <c r="O82" s="357"/>
    </row>
    <row r="83" spans="1:21" s="464" customFormat="1" ht="24" customHeight="1">
      <c r="A83" s="379">
        <v>76</v>
      </c>
      <c r="B83" s="635" t="s">
        <v>4605</v>
      </c>
      <c r="C83" s="633" t="s">
        <v>597</v>
      </c>
      <c r="D83" s="632" t="s">
        <v>127</v>
      </c>
      <c r="E83" s="634" t="s">
        <v>30</v>
      </c>
      <c r="F83" s="635" t="s">
        <v>4606</v>
      </c>
      <c r="G83" s="635" t="s">
        <v>4551</v>
      </c>
      <c r="H83" s="463"/>
      <c r="J83" s="413"/>
      <c r="K83" s="357"/>
      <c r="L83" s="357"/>
      <c r="M83" s="357"/>
      <c r="N83" s="357"/>
      <c r="O83" s="357"/>
    </row>
    <row r="84" spans="1:21" s="464" customFormat="1" ht="24" customHeight="1">
      <c r="A84" s="379">
        <v>77</v>
      </c>
      <c r="B84" s="635" t="s">
        <v>4607</v>
      </c>
      <c r="C84" s="633" t="s">
        <v>4608</v>
      </c>
      <c r="D84" s="632" t="s">
        <v>320</v>
      </c>
      <c r="E84" s="634" t="s">
        <v>30</v>
      </c>
      <c r="F84" s="635" t="s">
        <v>4111</v>
      </c>
      <c r="G84" s="635" t="s">
        <v>4609</v>
      </c>
      <c r="H84" s="463"/>
      <c r="J84" s="415"/>
      <c r="K84" s="357"/>
      <c r="L84" s="357"/>
      <c r="M84" s="357"/>
      <c r="N84" s="357"/>
      <c r="O84" s="357"/>
    </row>
    <row r="85" spans="1:21" s="464" customFormat="1" ht="24" customHeight="1">
      <c r="A85" s="457">
        <v>78</v>
      </c>
      <c r="B85" s="635" t="s">
        <v>4610</v>
      </c>
      <c r="C85" s="633" t="s">
        <v>4611</v>
      </c>
      <c r="D85" s="632" t="s">
        <v>34</v>
      </c>
      <c r="E85" s="634" t="s">
        <v>30</v>
      </c>
      <c r="F85" s="635" t="s">
        <v>4612</v>
      </c>
      <c r="G85" s="635" t="s">
        <v>4609</v>
      </c>
      <c r="H85" s="463"/>
      <c r="J85" s="465"/>
      <c r="K85" s="357"/>
      <c r="L85" s="357"/>
      <c r="M85" s="357"/>
      <c r="N85" s="357"/>
      <c r="O85" s="357"/>
    </row>
    <row r="86" spans="1:21" s="464" customFormat="1" ht="24" customHeight="1">
      <c r="A86" s="379">
        <v>79</v>
      </c>
      <c r="B86" s="635" t="s">
        <v>4613</v>
      </c>
      <c r="C86" s="633" t="s">
        <v>597</v>
      </c>
      <c r="D86" s="632" t="s">
        <v>34</v>
      </c>
      <c r="E86" s="634" t="s">
        <v>30</v>
      </c>
      <c r="F86" s="635" t="s">
        <v>4614</v>
      </c>
      <c r="G86" s="635" t="s">
        <v>4609</v>
      </c>
      <c r="H86" s="463"/>
      <c r="K86" s="357"/>
      <c r="L86" s="357"/>
      <c r="M86" s="357"/>
      <c r="N86" s="357"/>
      <c r="O86" s="357"/>
    </row>
    <row r="87" spans="1:21" s="414" customFormat="1" ht="23.4" customHeight="1">
      <c r="A87" s="379">
        <v>80</v>
      </c>
      <c r="B87" s="635" t="s">
        <v>4615</v>
      </c>
      <c r="C87" s="633" t="s">
        <v>759</v>
      </c>
      <c r="D87" s="632" t="s">
        <v>52</v>
      </c>
      <c r="E87" s="634" t="s">
        <v>30</v>
      </c>
      <c r="F87" s="635" t="s">
        <v>4616</v>
      </c>
      <c r="G87" s="635" t="s">
        <v>4609</v>
      </c>
      <c r="H87" s="423"/>
      <c r="I87" s="416"/>
      <c r="J87" s="415"/>
      <c r="K87" s="416"/>
      <c r="L87" s="416"/>
      <c r="M87" s="416"/>
      <c r="N87" s="416"/>
      <c r="O87" s="416"/>
      <c r="P87" s="416"/>
      <c r="Q87" s="416"/>
      <c r="R87" s="416"/>
      <c r="S87" s="416"/>
      <c r="T87" s="416"/>
      <c r="U87" s="416"/>
    </row>
    <row r="88" spans="1:21" s="414" customFormat="1" ht="23.4" customHeight="1">
      <c r="A88" s="457">
        <v>81</v>
      </c>
      <c r="B88" s="635" t="s">
        <v>4617</v>
      </c>
      <c r="C88" s="633" t="s">
        <v>4618</v>
      </c>
      <c r="D88" s="632" t="s">
        <v>132</v>
      </c>
      <c r="E88" s="634" t="s">
        <v>30</v>
      </c>
      <c r="F88" s="635" t="s">
        <v>4619</v>
      </c>
      <c r="G88" s="635" t="s">
        <v>4609</v>
      </c>
      <c r="H88" s="456"/>
      <c r="I88" s="416"/>
      <c r="J88" s="446"/>
      <c r="K88" s="416"/>
      <c r="L88" s="416"/>
      <c r="M88" s="416"/>
      <c r="N88" s="416"/>
      <c r="O88" s="416"/>
      <c r="P88" s="416"/>
      <c r="Q88" s="416"/>
      <c r="R88" s="416"/>
      <c r="S88" s="416"/>
      <c r="T88" s="416"/>
      <c r="U88" s="416"/>
    </row>
    <row r="89" spans="1:21" s="414" customFormat="1" ht="23.4" customHeight="1">
      <c r="A89" s="379">
        <v>82</v>
      </c>
      <c r="B89" s="635" t="s">
        <v>4620</v>
      </c>
      <c r="C89" s="633" t="s">
        <v>4621</v>
      </c>
      <c r="D89" s="632" t="s">
        <v>132</v>
      </c>
      <c r="E89" s="634" t="s">
        <v>30</v>
      </c>
      <c r="F89" s="635" t="s">
        <v>4622</v>
      </c>
      <c r="G89" s="635" t="s">
        <v>4609</v>
      </c>
      <c r="H89" s="455"/>
      <c r="I89" s="416"/>
      <c r="J89" s="415"/>
      <c r="K89" s="416"/>
      <c r="L89" s="416"/>
      <c r="M89" s="416"/>
      <c r="N89" s="416"/>
      <c r="O89" s="416"/>
      <c r="P89" s="416"/>
      <c r="Q89" s="416"/>
      <c r="R89" s="416"/>
      <c r="S89" s="416"/>
      <c r="T89" s="416"/>
      <c r="U89" s="416"/>
    </row>
    <row r="90" spans="1:21" s="414" customFormat="1" ht="19.2" customHeight="1">
      <c r="A90" s="379">
        <v>83</v>
      </c>
      <c r="B90" s="635" t="s">
        <v>4623</v>
      </c>
      <c r="C90" s="633" t="s">
        <v>4256</v>
      </c>
      <c r="D90" s="632" t="s">
        <v>67</v>
      </c>
      <c r="E90" s="634" t="s">
        <v>30</v>
      </c>
      <c r="F90" s="635" t="s">
        <v>4624</v>
      </c>
      <c r="G90" s="635" t="s">
        <v>4609</v>
      </c>
      <c r="H90" s="462"/>
      <c r="I90" s="340"/>
      <c r="J90" s="415"/>
      <c r="K90" s="340"/>
      <c r="L90" s="340"/>
      <c r="M90" s="340"/>
      <c r="N90" s="340"/>
      <c r="O90" s="340"/>
      <c r="P90" s="340"/>
      <c r="Q90" s="340"/>
      <c r="R90" s="340"/>
      <c r="S90" s="340"/>
      <c r="T90" s="340"/>
      <c r="U90" s="340"/>
    </row>
    <row r="91" spans="1:21" s="464" customFormat="1" ht="24" customHeight="1">
      <c r="A91" s="457">
        <v>84</v>
      </c>
      <c r="B91" s="635" t="s">
        <v>4625</v>
      </c>
      <c r="C91" s="633" t="s">
        <v>1782</v>
      </c>
      <c r="D91" s="632" t="s">
        <v>725</v>
      </c>
      <c r="E91" s="634" t="s">
        <v>30</v>
      </c>
      <c r="F91" s="635" t="s">
        <v>4626</v>
      </c>
      <c r="G91" s="635" t="s">
        <v>4609</v>
      </c>
      <c r="H91" s="463"/>
      <c r="J91" s="415"/>
      <c r="K91" s="357"/>
      <c r="L91" s="357"/>
      <c r="M91" s="357"/>
      <c r="N91" s="357"/>
      <c r="O91" s="357"/>
    </row>
    <row r="92" spans="1:21" s="414" customFormat="1" ht="23.4" customHeight="1">
      <c r="A92" s="379">
        <v>85</v>
      </c>
      <c r="B92" s="635" t="s">
        <v>4627</v>
      </c>
      <c r="C92" s="633" t="s">
        <v>256</v>
      </c>
      <c r="D92" s="632" t="s">
        <v>147</v>
      </c>
      <c r="E92" s="634" t="s">
        <v>30</v>
      </c>
      <c r="F92" s="635" t="s">
        <v>4628</v>
      </c>
      <c r="G92" s="635" t="s">
        <v>4609</v>
      </c>
      <c r="H92" s="456"/>
      <c r="I92" s="416"/>
      <c r="J92" s="446"/>
      <c r="K92" s="416"/>
      <c r="L92" s="416"/>
      <c r="M92" s="416"/>
      <c r="N92" s="416"/>
      <c r="O92" s="416"/>
      <c r="P92" s="416"/>
      <c r="Q92" s="416"/>
      <c r="R92" s="416"/>
      <c r="S92" s="416"/>
      <c r="T92" s="416"/>
      <c r="U92" s="416"/>
    </row>
    <row r="93" spans="1:21" s="414" customFormat="1" ht="23.4" customHeight="1">
      <c r="A93" s="379">
        <v>86</v>
      </c>
      <c r="B93" s="635" t="s">
        <v>4629</v>
      </c>
      <c r="C93" s="633" t="s">
        <v>2473</v>
      </c>
      <c r="D93" s="632" t="s">
        <v>375</v>
      </c>
      <c r="E93" s="634" t="s">
        <v>30</v>
      </c>
      <c r="F93" s="635" t="s">
        <v>4510</v>
      </c>
      <c r="G93" s="635" t="s">
        <v>4609</v>
      </c>
      <c r="H93" s="455"/>
      <c r="I93" s="416"/>
      <c r="J93" s="415"/>
      <c r="K93" s="416"/>
      <c r="L93" s="416"/>
      <c r="M93" s="416"/>
      <c r="N93" s="416"/>
      <c r="O93" s="416"/>
      <c r="P93" s="416"/>
      <c r="Q93" s="416"/>
      <c r="R93" s="416"/>
      <c r="S93" s="416"/>
      <c r="T93" s="416"/>
      <c r="U93" s="416"/>
    </row>
    <row r="94" spans="1:21" s="414" customFormat="1" ht="19.2" customHeight="1">
      <c r="A94" s="457">
        <v>87</v>
      </c>
      <c r="B94" s="635" t="s">
        <v>4630</v>
      </c>
      <c r="C94" s="633" t="s">
        <v>573</v>
      </c>
      <c r="D94" s="632" t="s">
        <v>151</v>
      </c>
      <c r="E94" s="634" t="s">
        <v>30</v>
      </c>
      <c r="F94" s="635" t="s">
        <v>4631</v>
      </c>
      <c r="G94" s="635" t="s">
        <v>4609</v>
      </c>
      <c r="H94" s="462"/>
      <c r="I94" s="340"/>
      <c r="J94" s="415"/>
      <c r="K94" s="340"/>
      <c r="L94" s="340"/>
      <c r="M94" s="340"/>
      <c r="N94" s="340"/>
      <c r="O94" s="340"/>
      <c r="P94" s="340"/>
      <c r="Q94" s="340"/>
      <c r="R94" s="340"/>
      <c r="S94" s="340"/>
      <c r="T94" s="340"/>
      <c r="U94" s="340"/>
    </row>
    <row r="95" spans="1:21" s="464" customFormat="1" ht="24" customHeight="1">
      <c r="A95" s="379">
        <v>88</v>
      </c>
      <c r="B95" s="635" t="s">
        <v>4632</v>
      </c>
      <c r="C95" s="633" t="s">
        <v>1767</v>
      </c>
      <c r="D95" s="632" t="s">
        <v>947</v>
      </c>
      <c r="E95" s="634" t="s">
        <v>30</v>
      </c>
      <c r="F95" s="635" t="s">
        <v>4583</v>
      </c>
      <c r="G95" s="635" t="s">
        <v>4609</v>
      </c>
      <c r="H95" s="463"/>
      <c r="J95" s="415"/>
      <c r="K95" s="357"/>
      <c r="L95" s="357"/>
      <c r="M95" s="357"/>
      <c r="N95" s="357"/>
      <c r="O95" s="357"/>
    </row>
    <row r="96" spans="1:21" s="464" customFormat="1" ht="24" customHeight="1">
      <c r="A96" s="379">
        <v>89</v>
      </c>
      <c r="B96" s="635" t="s">
        <v>4633</v>
      </c>
      <c r="C96" s="633" t="s">
        <v>4634</v>
      </c>
      <c r="D96" s="632" t="s">
        <v>2639</v>
      </c>
      <c r="E96" s="634" t="s">
        <v>31</v>
      </c>
      <c r="F96" s="635" t="s">
        <v>4635</v>
      </c>
      <c r="G96" s="635" t="s">
        <v>4609</v>
      </c>
      <c r="H96" s="463"/>
      <c r="J96" s="415"/>
      <c r="K96" s="357"/>
      <c r="L96" s="357"/>
      <c r="M96" s="357"/>
      <c r="N96" s="357"/>
      <c r="O96" s="357"/>
    </row>
    <row r="97" spans="1:15" s="464" customFormat="1" ht="24" customHeight="1">
      <c r="A97" s="457">
        <v>90</v>
      </c>
      <c r="B97" s="635" t="s">
        <v>4636</v>
      </c>
      <c r="C97" s="633" t="s">
        <v>2448</v>
      </c>
      <c r="D97" s="632" t="s">
        <v>279</v>
      </c>
      <c r="E97" s="634" t="s">
        <v>30</v>
      </c>
      <c r="F97" s="635" t="s">
        <v>4637</v>
      </c>
      <c r="G97" s="635" t="s">
        <v>4609</v>
      </c>
      <c r="H97" s="463"/>
      <c r="J97" s="415"/>
      <c r="K97" s="357"/>
      <c r="L97" s="357"/>
      <c r="M97" s="357"/>
      <c r="N97" s="357"/>
      <c r="O97" s="357"/>
    </row>
    <row r="98" spans="1:15" s="464" customFormat="1" ht="24" customHeight="1">
      <c r="A98" s="379">
        <v>91</v>
      </c>
      <c r="B98" s="635" t="s">
        <v>4638</v>
      </c>
      <c r="C98" s="633" t="s">
        <v>543</v>
      </c>
      <c r="D98" s="632" t="s">
        <v>3139</v>
      </c>
      <c r="E98" s="634" t="s">
        <v>30</v>
      </c>
      <c r="F98" s="635" t="s">
        <v>4639</v>
      </c>
      <c r="G98" s="635" t="s">
        <v>4609</v>
      </c>
      <c r="H98" s="463"/>
      <c r="J98" s="415"/>
      <c r="K98" s="357"/>
      <c r="L98" s="357"/>
      <c r="M98" s="357"/>
      <c r="N98" s="357"/>
      <c r="O98" s="357"/>
    </row>
    <row r="99" spans="1:15" s="464" customFormat="1" ht="24" customHeight="1">
      <c r="A99" s="379">
        <v>92</v>
      </c>
      <c r="B99" s="635" t="s">
        <v>4640</v>
      </c>
      <c r="C99" s="633" t="s">
        <v>796</v>
      </c>
      <c r="D99" s="632" t="s">
        <v>591</v>
      </c>
      <c r="E99" s="634" t="s">
        <v>30</v>
      </c>
      <c r="F99" s="635" t="s">
        <v>144</v>
      </c>
      <c r="G99" s="635" t="s">
        <v>4609</v>
      </c>
      <c r="H99" s="463"/>
      <c r="J99" s="415"/>
      <c r="K99" s="357"/>
      <c r="L99" s="357"/>
      <c r="M99" s="357"/>
      <c r="N99" s="357"/>
      <c r="O99" s="357"/>
    </row>
    <row r="100" spans="1:15" s="464" customFormat="1" ht="24" customHeight="1">
      <c r="A100" s="457">
        <v>93</v>
      </c>
      <c r="B100" s="635" t="s">
        <v>4641</v>
      </c>
      <c r="C100" s="633" t="s">
        <v>2962</v>
      </c>
      <c r="D100" s="632" t="s">
        <v>190</v>
      </c>
      <c r="E100" s="634" t="s">
        <v>30</v>
      </c>
      <c r="F100" s="635" t="s">
        <v>4642</v>
      </c>
      <c r="G100" s="635" t="s">
        <v>4609</v>
      </c>
      <c r="H100" s="463"/>
      <c r="J100" s="415"/>
      <c r="K100" s="357"/>
      <c r="L100" s="357"/>
      <c r="M100" s="357"/>
      <c r="N100" s="357"/>
      <c r="O100" s="357"/>
    </row>
    <row r="101" spans="1:15" s="464" customFormat="1" ht="24" customHeight="1">
      <c r="A101" s="379">
        <v>94</v>
      </c>
      <c r="B101" s="635" t="s">
        <v>4643</v>
      </c>
      <c r="C101" s="633" t="s">
        <v>203</v>
      </c>
      <c r="D101" s="632" t="s">
        <v>190</v>
      </c>
      <c r="E101" s="634" t="s">
        <v>30</v>
      </c>
      <c r="F101" s="635" t="s">
        <v>4644</v>
      </c>
      <c r="G101" s="635" t="s">
        <v>4609</v>
      </c>
      <c r="H101" s="463"/>
      <c r="J101" s="415"/>
      <c r="K101" s="357"/>
      <c r="L101" s="357"/>
      <c r="M101" s="357"/>
      <c r="N101" s="357"/>
      <c r="O101" s="357"/>
    </row>
    <row r="102" spans="1:15" s="464" customFormat="1" ht="24" customHeight="1">
      <c r="A102" s="379">
        <v>95</v>
      </c>
      <c r="B102" s="635" t="s">
        <v>4645</v>
      </c>
      <c r="C102" s="633" t="s">
        <v>4646</v>
      </c>
      <c r="D102" s="632" t="s">
        <v>197</v>
      </c>
      <c r="E102" s="634" t="s">
        <v>30</v>
      </c>
      <c r="F102" s="635" t="s">
        <v>4526</v>
      </c>
      <c r="G102" s="635" t="s">
        <v>4609</v>
      </c>
      <c r="H102" s="463"/>
      <c r="J102" s="415"/>
      <c r="K102" s="357"/>
      <c r="L102" s="357"/>
      <c r="M102" s="357"/>
      <c r="N102" s="357"/>
      <c r="O102" s="357"/>
    </row>
    <row r="103" spans="1:15" s="464" customFormat="1" ht="24" customHeight="1">
      <c r="A103" s="457">
        <v>96</v>
      </c>
      <c r="B103" s="635" t="s">
        <v>4647</v>
      </c>
      <c r="C103" s="633" t="s">
        <v>4648</v>
      </c>
      <c r="D103" s="632" t="s">
        <v>298</v>
      </c>
      <c r="E103" s="634" t="s">
        <v>30</v>
      </c>
      <c r="F103" s="635" t="s">
        <v>4649</v>
      </c>
      <c r="G103" s="635" t="s">
        <v>4609</v>
      </c>
      <c r="H103" s="463"/>
      <c r="J103" s="415"/>
      <c r="K103" s="357"/>
      <c r="L103" s="357"/>
      <c r="M103" s="357"/>
      <c r="N103" s="357"/>
      <c r="O103" s="357"/>
    </row>
    <row r="104" spans="1:15" s="464" customFormat="1" ht="24" customHeight="1">
      <c r="A104" s="379">
        <v>97</v>
      </c>
      <c r="B104" s="635" t="s">
        <v>4650</v>
      </c>
      <c r="C104" s="633" t="s">
        <v>839</v>
      </c>
      <c r="D104" s="632" t="s">
        <v>619</v>
      </c>
      <c r="E104" s="634" t="s">
        <v>30</v>
      </c>
      <c r="F104" s="635" t="s">
        <v>4651</v>
      </c>
      <c r="G104" s="635" t="s">
        <v>4609</v>
      </c>
      <c r="H104" s="463"/>
      <c r="J104" s="415"/>
      <c r="K104" s="357"/>
      <c r="L104" s="357"/>
      <c r="M104" s="357"/>
      <c r="N104" s="357"/>
      <c r="O104" s="357"/>
    </row>
    <row r="105" spans="1:15" s="464" customFormat="1" ht="24" customHeight="1">
      <c r="A105" s="379">
        <v>98</v>
      </c>
      <c r="B105" s="635" t="s">
        <v>4656</v>
      </c>
      <c r="C105" s="633" t="s">
        <v>4657</v>
      </c>
      <c r="D105" s="632" t="s">
        <v>444</v>
      </c>
      <c r="E105" s="634" t="s">
        <v>30</v>
      </c>
      <c r="F105" s="635" t="s">
        <v>4658</v>
      </c>
      <c r="G105" s="635" t="s">
        <v>4609</v>
      </c>
      <c r="H105" s="463"/>
      <c r="J105" s="415"/>
      <c r="K105" s="357"/>
      <c r="L105" s="357"/>
      <c r="M105" s="357"/>
      <c r="N105" s="357"/>
      <c r="O105" s="357"/>
    </row>
    <row r="106" spans="1:15" s="464" customFormat="1" ht="24" customHeight="1">
      <c r="A106" s="457">
        <v>99</v>
      </c>
      <c r="B106" s="635" t="s">
        <v>4659</v>
      </c>
      <c r="C106" s="633" t="s">
        <v>4660</v>
      </c>
      <c r="D106" s="632" t="s">
        <v>231</v>
      </c>
      <c r="E106" s="634" t="s">
        <v>30</v>
      </c>
      <c r="F106" s="635" t="s">
        <v>4661</v>
      </c>
      <c r="G106" s="635" t="s">
        <v>4609</v>
      </c>
      <c r="H106" s="463"/>
      <c r="J106" s="415"/>
      <c r="K106" s="357"/>
      <c r="L106" s="357"/>
      <c r="M106" s="357"/>
      <c r="N106" s="357"/>
      <c r="O106" s="357"/>
    </row>
    <row r="107" spans="1:15" s="464" customFormat="1" ht="24" customHeight="1">
      <c r="A107" s="379">
        <v>100</v>
      </c>
      <c r="B107" s="635" t="s">
        <v>4665</v>
      </c>
      <c r="C107" s="633" t="s">
        <v>4666</v>
      </c>
      <c r="D107" s="632" t="s">
        <v>235</v>
      </c>
      <c r="E107" s="634" t="s">
        <v>30</v>
      </c>
      <c r="F107" s="635" t="s">
        <v>4667</v>
      </c>
      <c r="G107" s="635" t="s">
        <v>4609</v>
      </c>
      <c r="H107" s="463"/>
      <c r="J107" s="415"/>
      <c r="K107" s="357"/>
      <c r="L107" s="357"/>
      <c r="M107" s="357"/>
      <c r="N107" s="357"/>
      <c r="O107" s="357"/>
    </row>
    <row r="108" spans="1:15" s="464" customFormat="1" ht="24" customHeight="1">
      <c r="A108" s="379">
        <v>101</v>
      </c>
      <c r="B108" s="635" t="s">
        <v>4668</v>
      </c>
      <c r="C108" s="633" t="s">
        <v>361</v>
      </c>
      <c r="D108" s="632" t="s">
        <v>238</v>
      </c>
      <c r="E108" s="634" t="s">
        <v>30</v>
      </c>
      <c r="F108" s="635" t="s">
        <v>4583</v>
      </c>
      <c r="G108" s="635" t="s">
        <v>4609</v>
      </c>
      <c r="H108" s="463"/>
      <c r="J108" s="415"/>
      <c r="K108" s="357"/>
      <c r="L108" s="357"/>
      <c r="M108" s="357"/>
      <c r="N108" s="357"/>
      <c r="O108" s="357"/>
    </row>
    <row r="109" spans="1:15" s="464" customFormat="1" ht="24" customHeight="1">
      <c r="A109" s="457">
        <v>102</v>
      </c>
      <c r="B109" s="635" t="s">
        <v>4669</v>
      </c>
      <c r="C109" s="633" t="s">
        <v>4670</v>
      </c>
      <c r="D109" s="632" t="s">
        <v>467</v>
      </c>
      <c r="E109" s="634" t="s">
        <v>30</v>
      </c>
      <c r="F109" s="635" t="s">
        <v>4671</v>
      </c>
      <c r="G109" s="635" t="s">
        <v>4609</v>
      </c>
      <c r="H109" s="463"/>
      <c r="J109" s="415"/>
      <c r="K109" s="357"/>
      <c r="L109" s="357"/>
      <c r="M109" s="357"/>
      <c r="N109" s="357"/>
      <c r="O109" s="357"/>
    </row>
    <row r="110" spans="1:15" s="464" customFormat="1" ht="24" customHeight="1">
      <c r="A110" s="379">
        <v>103</v>
      </c>
      <c r="B110" s="635" t="s">
        <v>4672</v>
      </c>
      <c r="C110" s="633" t="s">
        <v>4673</v>
      </c>
      <c r="D110" s="632" t="s">
        <v>467</v>
      </c>
      <c r="E110" s="634" t="s">
        <v>30</v>
      </c>
      <c r="F110" s="635" t="s">
        <v>4589</v>
      </c>
      <c r="G110" s="635" t="s">
        <v>4609</v>
      </c>
      <c r="H110" s="463"/>
      <c r="J110" s="415"/>
      <c r="K110" s="357"/>
      <c r="L110" s="357"/>
      <c r="M110" s="357"/>
      <c r="N110" s="357"/>
      <c r="O110" s="357"/>
    </row>
    <row r="111" spans="1:15" s="464" customFormat="1" ht="24" customHeight="1">
      <c r="A111" s="379">
        <v>104</v>
      </c>
      <c r="B111" s="635" t="s">
        <v>4674</v>
      </c>
      <c r="C111" s="633" t="s">
        <v>4675</v>
      </c>
      <c r="D111" s="632" t="s">
        <v>127</v>
      </c>
      <c r="E111" s="634" t="s">
        <v>30</v>
      </c>
      <c r="F111" s="635" t="s">
        <v>4676</v>
      </c>
      <c r="G111" s="635" t="s">
        <v>4609</v>
      </c>
      <c r="H111" s="463"/>
      <c r="J111" s="415"/>
      <c r="K111" s="357"/>
      <c r="L111" s="357"/>
      <c r="M111" s="357"/>
      <c r="N111" s="357"/>
      <c r="O111" s="357"/>
    </row>
    <row r="112" spans="1:15" s="464" customFormat="1" ht="24" customHeight="1">
      <c r="A112" s="457">
        <v>105</v>
      </c>
      <c r="B112" s="635" t="s">
        <v>4677</v>
      </c>
      <c r="C112" s="633" t="s">
        <v>4678</v>
      </c>
      <c r="D112" s="632" t="s">
        <v>375</v>
      </c>
      <c r="E112" s="634" t="s">
        <v>30</v>
      </c>
      <c r="F112" s="635" t="s">
        <v>4679</v>
      </c>
      <c r="G112" s="635" t="s">
        <v>4680</v>
      </c>
      <c r="H112" s="463"/>
      <c r="J112" s="415"/>
      <c r="K112" s="357"/>
      <c r="L112" s="357"/>
      <c r="M112" s="357"/>
      <c r="N112" s="357"/>
      <c r="O112" s="357"/>
    </row>
    <row r="113" spans="1:15" s="464" customFormat="1" ht="24" customHeight="1">
      <c r="A113" s="379">
        <v>106</v>
      </c>
      <c r="B113" s="635" t="s">
        <v>4681</v>
      </c>
      <c r="C113" s="633" t="s">
        <v>984</v>
      </c>
      <c r="D113" s="632" t="s">
        <v>942</v>
      </c>
      <c r="E113" s="634" t="s">
        <v>30</v>
      </c>
      <c r="F113" s="635" t="s">
        <v>2049</v>
      </c>
      <c r="G113" s="635" t="s">
        <v>4680</v>
      </c>
      <c r="H113" s="463"/>
      <c r="J113" s="415"/>
      <c r="K113" s="357"/>
      <c r="L113" s="357"/>
      <c r="M113" s="357"/>
      <c r="N113" s="357"/>
      <c r="O113" s="357"/>
    </row>
    <row r="114" spans="1:15" s="464" customFormat="1" ht="24" customHeight="1">
      <c r="A114" s="379">
        <v>107</v>
      </c>
      <c r="B114" s="635" t="s">
        <v>4682</v>
      </c>
      <c r="C114" s="633" t="s">
        <v>4683</v>
      </c>
      <c r="D114" s="632" t="s">
        <v>79</v>
      </c>
      <c r="E114" s="634" t="s">
        <v>30</v>
      </c>
      <c r="F114" s="635" t="s">
        <v>4684</v>
      </c>
      <c r="G114" s="635" t="s">
        <v>4680</v>
      </c>
      <c r="H114" s="463"/>
      <c r="J114" s="415"/>
      <c r="K114" s="357"/>
      <c r="L114" s="357"/>
      <c r="M114" s="357"/>
      <c r="N114" s="357"/>
      <c r="O114" s="357"/>
    </row>
    <row r="115" spans="1:15" s="464" customFormat="1" ht="24" customHeight="1">
      <c r="A115" s="457">
        <v>108</v>
      </c>
      <c r="B115" s="635" t="s">
        <v>4685</v>
      </c>
      <c r="C115" s="633" t="s">
        <v>4686</v>
      </c>
      <c r="D115" s="632" t="s">
        <v>987</v>
      </c>
      <c r="E115" s="634" t="s">
        <v>30</v>
      </c>
      <c r="F115" s="635" t="s">
        <v>4510</v>
      </c>
      <c r="G115" s="635" t="s">
        <v>4680</v>
      </c>
      <c r="H115" s="463"/>
      <c r="J115" s="415"/>
      <c r="K115" s="357"/>
      <c r="L115" s="357"/>
      <c r="M115" s="357"/>
      <c r="N115" s="357"/>
      <c r="O115" s="357"/>
    </row>
    <row r="116" spans="1:15" s="464" customFormat="1" ht="24" customHeight="1">
      <c r="A116" s="379">
        <v>109</v>
      </c>
      <c r="B116" s="635" t="s">
        <v>4687</v>
      </c>
      <c r="C116" s="633" t="s">
        <v>4688</v>
      </c>
      <c r="D116" s="632" t="s">
        <v>467</v>
      </c>
      <c r="E116" s="634" t="s">
        <v>30</v>
      </c>
      <c r="F116" s="635" t="s">
        <v>4689</v>
      </c>
      <c r="G116" s="635" t="s">
        <v>4680</v>
      </c>
      <c r="H116" s="463"/>
      <c r="J116" s="415"/>
      <c r="K116" s="357"/>
      <c r="L116" s="357"/>
      <c r="M116" s="357"/>
      <c r="N116" s="357"/>
      <c r="O116" s="357"/>
    </row>
    <row r="117" spans="1:15" s="464" customFormat="1" ht="24" customHeight="1">
      <c r="A117" s="379">
        <v>110</v>
      </c>
      <c r="B117" s="635" t="s">
        <v>4690</v>
      </c>
      <c r="C117" s="633" t="s">
        <v>4691</v>
      </c>
      <c r="D117" s="632" t="s">
        <v>467</v>
      </c>
      <c r="E117" s="634" t="s">
        <v>30</v>
      </c>
      <c r="F117" s="635" t="s">
        <v>4692</v>
      </c>
      <c r="G117" s="635" t="s">
        <v>4680</v>
      </c>
      <c r="H117" s="463"/>
      <c r="J117" s="415"/>
      <c r="K117" s="357"/>
      <c r="L117" s="357"/>
      <c r="M117" s="357"/>
      <c r="N117" s="357"/>
      <c r="O117" s="357"/>
    </row>
    <row r="118" spans="1:15" s="464" customFormat="1" ht="24" customHeight="1">
      <c r="A118" s="457">
        <v>111</v>
      </c>
      <c r="B118" s="635" t="s">
        <v>4693</v>
      </c>
      <c r="C118" s="633" t="s">
        <v>4694</v>
      </c>
      <c r="D118" s="632" t="s">
        <v>467</v>
      </c>
      <c r="E118" s="634" t="s">
        <v>30</v>
      </c>
      <c r="F118" s="635" t="s">
        <v>4695</v>
      </c>
      <c r="G118" s="635" t="s">
        <v>4680</v>
      </c>
      <c r="H118" s="463"/>
      <c r="J118" s="415"/>
      <c r="K118" s="357"/>
      <c r="L118" s="357"/>
      <c r="M118" s="357"/>
      <c r="N118" s="357"/>
      <c r="O118" s="357"/>
    </row>
    <row r="119" spans="1:15" s="464" customFormat="1" ht="24" customHeight="1">
      <c r="A119" s="379">
        <v>112</v>
      </c>
      <c r="B119" s="635" t="s">
        <v>4696</v>
      </c>
      <c r="C119" s="633" t="s">
        <v>4105</v>
      </c>
      <c r="D119" s="632" t="s">
        <v>34</v>
      </c>
      <c r="E119" s="634" t="s">
        <v>30</v>
      </c>
      <c r="F119" s="635" t="s">
        <v>4557</v>
      </c>
      <c r="G119" s="635" t="s">
        <v>4697</v>
      </c>
      <c r="H119" s="463"/>
      <c r="J119" s="415"/>
      <c r="K119" s="357"/>
      <c r="L119" s="357"/>
      <c r="M119" s="357"/>
      <c r="N119" s="357"/>
      <c r="O119" s="357"/>
    </row>
    <row r="120" spans="1:15" s="464" customFormat="1" ht="24" customHeight="1">
      <c r="A120" s="379">
        <v>113</v>
      </c>
      <c r="B120" s="635" t="s">
        <v>4698</v>
      </c>
      <c r="C120" s="633" t="s">
        <v>640</v>
      </c>
      <c r="D120" s="632" t="s">
        <v>4699</v>
      </c>
      <c r="E120" s="634" t="s">
        <v>30</v>
      </c>
      <c r="F120" s="635" t="s">
        <v>4700</v>
      </c>
      <c r="G120" s="635" t="s">
        <v>4697</v>
      </c>
      <c r="H120" s="463"/>
      <c r="J120" s="415"/>
      <c r="K120" s="357"/>
      <c r="L120" s="357"/>
      <c r="M120" s="357"/>
      <c r="N120" s="357"/>
      <c r="O120" s="357"/>
    </row>
    <row r="121" spans="1:15" s="464" customFormat="1" ht="24" customHeight="1">
      <c r="A121" s="457">
        <v>114</v>
      </c>
      <c r="B121" s="635" t="s">
        <v>4701</v>
      </c>
      <c r="C121" s="633" t="s">
        <v>3111</v>
      </c>
      <c r="D121" s="632" t="s">
        <v>67</v>
      </c>
      <c r="E121" s="634" t="s">
        <v>30</v>
      </c>
      <c r="F121" s="635" t="s">
        <v>4702</v>
      </c>
      <c r="G121" s="635" t="s">
        <v>4697</v>
      </c>
      <c r="H121" s="463"/>
      <c r="J121" s="415"/>
      <c r="K121" s="357"/>
      <c r="L121" s="357"/>
      <c r="M121" s="357"/>
      <c r="N121" s="357"/>
      <c r="O121" s="357"/>
    </row>
    <row r="122" spans="1:15" s="464" customFormat="1" ht="24" customHeight="1">
      <c r="A122" s="379">
        <v>115</v>
      </c>
      <c r="B122" s="635" t="s">
        <v>4703</v>
      </c>
      <c r="C122" s="633" t="s">
        <v>688</v>
      </c>
      <c r="D122" s="632" t="s">
        <v>368</v>
      </c>
      <c r="E122" s="634" t="s">
        <v>30</v>
      </c>
      <c r="F122" s="635" t="s">
        <v>4704</v>
      </c>
      <c r="G122" s="635" t="s">
        <v>4697</v>
      </c>
      <c r="H122" s="463"/>
      <c r="J122" s="415"/>
      <c r="K122" s="357"/>
      <c r="L122" s="357"/>
      <c r="M122" s="357"/>
      <c r="N122" s="357"/>
      <c r="O122" s="357"/>
    </row>
    <row r="123" spans="1:15" s="464" customFormat="1" ht="24" customHeight="1">
      <c r="A123" s="379">
        <v>116</v>
      </c>
      <c r="B123" s="635" t="s">
        <v>4705</v>
      </c>
      <c r="C123" s="633" t="s">
        <v>4706</v>
      </c>
      <c r="D123" s="632" t="s">
        <v>147</v>
      </c>
      <c r="E123" s="634" t="s">
        <v>30</v>
      </c>
      <c r="F123" s="635" t="s">
        <v>1045</v>
      </c>
      <c r="G123" s="635" t="s">
        <v>4697</v>
      </c>
      <c r="H123" s="463"/>
      <c r="J123" s="415"/>
      <c r="K123" s="357"/>
      <c r="L123" s="357"/>
      <c r="M123" s="357"/>
      <c r="N123" s="357"/>
      <c r="O123" s="357"/>
    </row>
    <row r="124" spans="1:15" s="464" customFormat="1" ht="24" customHeight="1">
      <c r="A124" s="457">
        <v>117</v>
      </c>
      <c r="B124" s="635" t="s">
        <v>4707</v>
      </c>
      <c r="C124" s="633" t="s">
        <v>1454</v>
      </c>
      <c r="D124" s="632" t="s">
        <v>371</v>
      </c>
      <c r="E124" s="634" t="s">
        <v>30</v>
      </c>
      <c r="F124" s="635" t="s">
        <v>4708</v>
      </c>
      <c r="G124" s="635" t="s">
        <v>4697</v>
      </c>
      <c r="H124" s="463"/>
      <c r="J124" s="415"/>
      <c r="K124" s="357"/>
      <c r="L124" s="357"/>
      <c r="M124" s="357"/>
      <c r="N124" s="357"/>
      <c r="O124" s="357"/>
    </row>
    <row r="125" spans="1:15" s="464" customFormat="1" ht="24" customHeight="1">
      <c r="A125" s="379">
        <v>118</v>
      </c>
      <c r="B125" s="635" t="s">
        <v>4709</v>
      </c>
      <c r="C125" s="633" t="s">
        <v>4710</v>
      </c>
      <c r="D125" s="632" t="s">
        <v>151</v>
      </c>
      <c r="E125" s="634" t="s">
        <v>30</v>
      </c>
      <c r="F125" s="635" t="s">
        <v>4711</v>
      </c>
      <c r="G125" s="635" t="s">
        <v>4697</v>
      </c>
      <c r="H125" s="463"/>
      <c r="J125" s="415"/>
      <c r="K125" s="357"/>
      <c r="L125" s="357"/>
      <c r="M125" s="357"/>
      <c r="N125" s="357"/>
      <c r="O125" s="357"/>
    </row>
    <row r="126" spans="1:15" s="464" customFormat="1" ht="24" customHeight="1">
      <c r="A126" s="379">
        <v>119</v>
      </c>
      <c r="B126" s="635" t="s">
        <v>4712</v>
      </c>
      <c r="C126" s="633" t="s">
        <v>4713</v>
      </c>
      <c r="D126" s="632" t="s">
        <v>75</v>
      </c>
      <c r="E126" s="634" t="s">
        <v>30</v>
      </c>
      <c r="F126" s="635" t="s">
        <v>4714</v>
      </c>
      <c r="G126" s="635" t="s">
        <v>4697</v>
      </c>
      <c r="H126" s="463"/>
      <c r="J126" s="415"/>
      <c r="K126" s="357"/>
      <c r="L126" s="357"/>
      <c r="M126" s="357"/>
      <c r="N126" s="357"/>
      <c r="O126" s="357"/>
    </row>
    <row r="127" spans="1:15" s="464" customFormat="1" ht="24" customHeight="1">
      <c r="A127" s="457">
        <v>120</v>
      </c>
      <c r="B127" s="635" t="s">
        <v>4715</v>
      </c>
      <c r="C127" s="633" t="s">
        <v>135</v>
      </c>
      <c r="D127" s="632" t="s">
        <v>75</v>
      </c>
      <c r="E127" s="634" t="s">
        <v>30</v>
      </c>
      <c r="F127" s="635" t="s">
        <v>4622</v>
      </c>
      <c r="G127" s="635" t="s">
        <v>4697</v>
      </c>
      <c r="H127" s="463"/>
      <c r="J127" s="415"/>
      <c r="K127" s="357"/>
      <c r="L127" s="357"/>
      <c r="M127" s="357"/>
      <c r="N127" s="357"/>
      <c r="O127" s="357"/>
    </row>
    <row r="128" spans="1:15" s="464" customFormat="1" ht="24" customHeight="1">
      <c r="A128" s="379">
        <v>121</v>
      </c>
      <c r="B128" s="635" t="s">
        <v>4716</v>
      </c>
      <c r="C128" s="633" t="s">
        <v>1555</v>
      </c>
      <c r="D128" s="632" t="s">
        <v>79</v>
      </c>
      <c r="E128" s="634" t="s">
        <v>30</v>
      </c>
      <c r="F128" s="635" t="s">
        <v>4159</v>
      </c>
      <c r="G128" s="635" t="s">
        <v>4697</v>
      </c>
      <c r="H128" s="463"/>
      <c r="J128" s="415"/>
      <c r="K128" s="357"/>
      <c r="L128" s="357"/>
      <c r="M128" s="357"/>
      <c r="N128" s="357"/>
      <c r="O128" s="357"/>
    </row>
    <row r="129" spans="1:15" s="464" customFormat="1" ht="24" customHeight="1">
      <c r="A129" s="379">
        <v>122</v>
      </c>
      <c r="B129" s="635" t="s">
        <v>4717</v>
      </c>
      <c r="C129" s="633" t="s">
        <v>4718</v>
      </c>
      <c r="D129" s="632" t="s">
        <v>749</v>
      </c>
      <c r="E129" s="634" t="s">
        <v>30</v>
      </c>
      <c r="F129" s="635" t="s">
        <v>4719</v>
      </c>
      <c r="G129" s="635" t="s">
        <v>4697</v>
      </c>
      <c r="H129" s="463"/>
      <c r="J129" s="415"/>
      <c r="K129" s="357"/>
      <c r="L129" s="357"/>
      <c r="M129" s="357"/>
      <c r="N129" s="357"/>
      <c r="O129" s="357"/>
    </row>
    <row r="130" spans="1:15" s="464" customFormat="1" ht="24" customHeight="1">
      <c r="A130" s="457">
        <v>123</v>
      </c>
      <c r="B130" s="635" t="s">
        <v>4720</v>
      </c>
      <c r="C130" s="633" t="s">
        <v>4721</v>
      </c>
      <c r="D130" s="632" t="s">
        <v>1449</v>
      </c>
      <c r="E130" s="634" t="s">
        <v>30</v>
      </c>
      <c r="F130" s="635" t="s">
        <v>4722</v>
      </c>
      <c r="G130" s="635" t="s">
        <v>4697</v>
      </c>
      <c r="H130" s="463"/>
      <c r="J130" s="415"/>
      <c r="K130" s="357"/>
      <c r="L130" s="357"/>
      <c r="M130" s="357"/>
      <c r="N130" s="357"/>
      <c r="O130" s="357"/>
    </row>
    <row r="131" spans="1:15" s="464" customFormat="1" ht="24" customHeight="1">
      <c r="A131" s="379">
        <v>124</v>
      </c>
      <c r="B131" s="635" t="s">
        <v>4723</v>
      </c>
      <c r="C131" s="633" t="s">
        <v>4724</v>
      </c>
      <c r="D131" s="632" t="s">
        <v>179</v>
      </c>
      <c r="E131" s="634" t="s">
        <v>30</v>
      </c>
      <c r="F131" s="635" t="s">
        <v>4644</v>
      </c>
      <c r="G131" s="635" t="s">
        <v>4697</v>
      </c>
      <c r="H131" s="463"/>
      <c r="J131" s="415"/>
      <c r="K131" s="357"/>
      <c r="L131" s="357"/>
      <c r="M131" s="357"/>
      <c r="N131" s="357"/>
      <c r="O131" s="357"/>
    </row>
    <row r="132" spans="1:15" s="464" customFormat="1" ht="24" customHeight="1">
      <c r="A132" s="379">
        <v>125</v>
      </c>
      <c r="B132" s="635" t="s">
        <v>4725</v>
      </c>
      <c r="C132" s="633" t="s">
        <v>4726</v>
      </c>
      <c r="D132" s="632" t="s">
        <v>183</v>
      </c>
      <c r="E132" s="634" t="s">
        <v>30</v>
      </c>
      <c r="F132" s="635" t="s">
        <v>4727</v>
      </c>
      <c r="G132" s="635" t="s">
        <v>4697</v>
      </c>
      <c r="H132" s="463"/>
      <c r="J132" s="415"/>
      <c r="K132" s="357"/>
      <c r="L132" s="357"/>
      <c r="M132" s="357"/>
      <c r="N132" s="357"/>
      <c r="O132" s="357"/>
    </row>
    <row r="133" spans="1:15" s="464" customFormat="1" ht="24" customHeight="1">
      <c r="A133" s="457">
        <v>126</v>
      </c>
      <c r="B133" s="635" t="s">
        <v>4728</v>
      </c>
      <c r="C133" s="633" t="s">
        <v>3467</v>
      </c>
      <c r="D133" s="632" t="s">
        <v>91</v>
      </c>
      <c r="E133" s="634" t="s">
        <v>30</v>
      </c>
      <c r="F133" s="635" t="s">
        <v>4729</v>
      </c>
      <c r="G133" s="635" t="s">
        <v>4697</v>
      </c>
      <c r="H133" s="463"/>
      <c r="J133" s="415"/>
      <c r="K133" s="357"/>
      <c r="L133" s="357"/>
      <c r="M133" s="357"/>
      <c r="N133" s="357"/>
      <c r="O133" s="357"/>
    </row>
    <row r="134" spans="1:15" s="464" customFormat="1" ht="24" customHeight="1">
      <c r="A134" s="379">
        <v>127</v>
      </c>
      <c r="B134" s="635" t="s">
        <v>4730</v>
      </c>
      <c r="C134" s="633" t="s">
        <v>58</v>
      </c>
      <c r="D134" s="632" t="s">
        <v>95</v>
      </c>
      <c r="E134" s="634" t="s">
        <v>30</v>
      </c>
      <c r="F134" s="635" t="s">
        <v>4731</v>
      </c>
      <c r="G134" s="635" t="s">
        <v>4697</v>
      </c>
      <c r="H134" s="463"/>
      <c r="J134" s="415"/>
      <c r="K134" s="357"/>
      <c r="L134" s="357"/>
      <c r="M134" s="357"/>
      <c r="N134" s="357"/>
      <c r="O134" s="357"/>
    </row>
    <row r="135" spans="1:15" s="464" customFormat="1" ht="24" customHeight="1">
      <c r="A135" s="379">
        <v>128</v>
      </c>
      <c r="B135" s="635" t="s">
        <v>4732</v>
      </c>
      <c r="C135" s="633" t="s">
        <v>4733</v>
      </c>
      <c r="D135" s="632" t="s">
        <v>298</v>
      </c>
      <c r="E135" s="634" t="s">
        <v>30</v>
      </c>
      <c r="F135" s="635" t="s">
        <v>4734</v>
      </c>
      <c r="G135" s="635" t="s">
        <v>4697</v>
      </c>
      <c r="H135" s="463"/>
      <c r="J135" s="415"/>
      <c r="K135" s="357"/>
      <c r="L135" s="357"/>
      <c r="M135" s="357"/>
      <c r="N135" s="357"/>
      <c r="O135" s="357"/>
    </row>
    <row r="136" spans="1:15" s="464" customFormat="1" ht="24" customHeight="1">
      <c r="A136" s="457">
        <v>129</v>
      </c>
      <c r="B136" s="635" t="s">
        <v>4735</v>
      </c>
      <c r="C136" s="633" t="s">
        <v>4736</v>
      </c>
      <c r="D136" s="632" t="s">
        <v>613</v>
      </c>
      <c r="E136" s="634" t="s">
        <v>30</v>
      </c>
      <c r="F136" s="635" t="s">
        <v>4737</v>
      </c>
      <c r="G136" s="635" t="s">
        <v>4697</v>
      </c>
      <c r="H136" s="463"/>
      <c r="J136" s="415"/>
      <c r="K136" s="357"/>
      <c r="L136" s="357"/>
      <c r="M136" s="357"/>
      <c r="N136" s="357"/>
      <c r="O136" s="357"/>
    </row>
    <row r="137" spans="1:15" s="464" customFormat="1" ht="24" customHeight="1">
      <c r="A137" s="379">
        <v>130</v>
      </c>
      <c r="B137" s="635" t="s">
        <v>4738</v>
      </c>
      <c r="C137" s="633" t="s">
        <v>4739</v>
      </c>
      <c r="D137" s="632" t="s">
        <v>619</v>
      </c>
      <c r="E137" s="634" t="s">
        <v>30</v>
      </c>
      <c r="F137" s="635" t="s">
        <v>80</v>
      </c>
      <c r="G137" s="635" t="s">
        <v>4697</v>
      </c>
      <c r="H137" s="463"/>
      <c r="J137" s="415"/>
      <c r="K137" s="357"/>
      <c r="L137" s="357"/>
      <c r="M137" s="357"/>
      <c r="N137" s="357"/>
      <c r="O137" s="357"/>
    </row>
    <row r="138" spans="1:15" s="464" customFormat="1" ht="24" customHeight="1">
      <c r="A138" s="379">
        <v>131</v>
      </c>
      <c r="B138" s="635" t="s">
        <v>4740</v>
      </c>
      <c r="C138" s="633" t="s">
        <v>58</v>
      </c>
      <c r="D138" s="632" t="s">
        <v>211</v>
      </c>
      <c r="E138" s="634" t="s">
        <v>30</v>
      </c>
      <c r="F138" s="635" t="s">
        <v>4731</v>
      </c>
      <c r="G138" s="635" t="s">
        <v>4697</v>
      </c>
      <c r="H138" s="463"/>
      <c r="J138" s="415"/>
      <c r="K138" s="357"/>
      <c r="L138" s="357"/>
      <c r="M138" s="357"/>
      <c r="N138" s="357"/>
      <c r="O138" s="357"/>
    </row>
    <row r="139" spans="1:15" s="464" customFormat="1" ht="24" customHeight="1">
      <c r="A139" s="457">
        <v>132</v>
      </c>
      <c r="B139" s="635" t="s">
        <v>4741</v>
      </c>
      <c r="C139" s="633" t="s">
        <v>1575</v>
      </c>
      <c r="D139" s="632" t="s">
        <v>4742</v>
      </c>
      <c r="E139" s="634" t="s">
        <v>30</v>
      </c>
      <c r="F139" s="635" t="s">
        <v>4624</v>
      </c>
      <c r="G139" s="635" t="s">
        <v>4697</v>
      </c>
      <c r="H139" s="463"/>
      <c r="J139" s="415"/>
      <c r="K139" s="357"/>
      <c r="L139" s="357"/>
      <c r="M139" s="357"/>
      <c r="N139" s="357"/>
      <c r="O139" s="357"/>
    </row>
    <row r="140" spans="1:15" s="464" customFormat="1" ht="24" customHeight="1">
      <c r="A140" s="379">
        <v>133</v>
      </c>
      <c r="B140" s="635" t="s">
        <v>4745</v>
      </c>
      <c r="C140" s="633" t="s">
        <v>4746</v>
      </c>
      <c r="D140" s="632" t="s">
        <v>638</v>
      </c>
      <c r="E140" s="634" t="s">
        <v>30</v>
      </c>
      <c r="F140" s="635" t="s">
        <v>4719</v>
      </c>
      <c r="G140" s="635" t="s">
        <v>4697</v>
      </c>
      <c r="H140" s="463"/>
      <c r="J140" s="415"/>
      <c r="K140" s="357"/>
      <c r="L140" s="357"/>
      <c r="M140" s="357"/>
      <c r="N140" s="357"/>
      <c r="O140" s="357"/>
    </row>
    <row r="141" spans="1:15" s="464" customFormat="1" ht="24" customHeight="1">
      <c r="A141" s="379">
        <v>134</v>
      </c>
      <c r="B141" s="635" t="s">
        <v>4747</v>
      </c>
      <c r="C141" s="633" t="s">
        <v>2238</v>
      </c>
      <c r="D141" s="632" t="s">
        <v>235</v>
      </c>
      <c r="E141" s="634" t="s">
        <v>30</v>
      </c>
      <c r="F141" s="635" t="s">
        <v>4748</v>
      </c>
      <c r="G141" s="635" t="s">
        <v>4697</v>
      </c>
      <c r="H141" s="463"/>
      <c r="J141" s="413"/>
      <c r="K141" s="357"/>
      <c r="L141" s="357"/>
      <c r="M141" s="357"/>
      <c r="N141" s="357"/>
      <c r="O141" s="357"/>
    </row>
    <row r="142" spans="1:15" s="464" customFormat="1" ht="24" customHeight="1">
      <c r="A142" s="457">
        <v>135</v>
      </c>
      <c r="B142" s="635" t="s">
        <v>4749</v>
      </c>
      <c r="C142" s="633" t="s">
        <v>90</v>
      </c>
      <c r="D142" s="632" t="s">
        <v>2157</v>
      </c>
      <c r="E142" s="634" t="s">
        <v>30</v>
      </c>
      <c r="F142" s="635" t="s">
        <v>4750</v>
      </c>
      <c r="G142" s="635" t="s">
        <v>4697</v>
      </c>
      <c r="H142" s="463"/>
      <c r="J142" s="413"/>
      <c r="K142" s="357"/>
      <c r="L142" s="357"/>
      <c r="M142" s="357"/>
      <c r="N142" s="357"/>
      <c r="O142" s="357"/>
    </row>
    <row r="143" spans="1:15" s="464" customFormat="1" ht="24" customHeight="1">
      <c r="A143" s="379">
        <v>136</v>
      </c>
      <c r="B143" s="635" t="s">
        <v>4751</v>
      </c>
      <c r="C143" s="633" t="s">
        <v>4752</v>
      </c>
      <c r="D143" s="632" t="s">
        <v>320</v>
      </c>
      <c r="E143" s="634" t="s">
        <v>30</v>
      </c>
      <c r="F143" s="635" t="s">
        <v>4753</v>
      </c>
      <c r="G143" s="635" t="s">
        <v>4754</v>
      </c>
      <c r="H143" s="463"/>
      <c r="J143" s="413"/>
      <c r="K143" s="357"/>
      <c r="L143" s="357"/>
      <c r="M143" s="357"/>
      <c r="N143" s="357"/>
      <c r="O143" s="357"/>
    </row>
    <row r="144" spans="1:15" s="464" customFormat="1" ht="24" customHeight="1">
      <c r="A144" s="379">
        <v>137</v>
      </c>
      <c r="B144" s="635" t="s">
        <v>4755</v>
      </c>
      <c r="C144" s="633" t="s">
        <v>3234</v>
      </c>
      <c r="D144" s="632" t="s">
        <v>320</v>
      </c>
      <c r="E144" s="634" t="s">
        <v>31</v>
      </c>
      <c r="F144" s="635" t="s">
        <v>4756</v>
      </c>
      <c r="G144" s="635" t="s">
        <v>4754</v>
      </c>
      <c r="H144" s="463"/>
      <c r="J144" s="413"/>
      <c r="K144" s="357"/>
      <c r="L144" s="357"/>
      <c r="M144" s="357"/>
      <c r="N144" s="357"/>
      <c r="O144" s="357"/>
    </row>
    <row r="145" spans="1:15" s="464" customFormat="1" ht="24" customHeight="1">
      <c r="A145" s="457">
        <v>138</v>
      </c>
      <c r="B145" s="635" t="s">
        <v>4757</v>
      </c>
      <c r="C145" s="633" t="s">
        <v>4758</v>
      </c>
      <c r="D145" s="632" t="s">
        <v>243</v>
      </c>
      <c r="E145" s="634" t="s">
        <v>31</v>
      </c>
      <c r="F145" s="635" t="s">
        <v>4759</v>
      </c>
      <c r="G145" s="635" t="s">
        <v>4754</v>
      </c>
      <c r="H145" s="463"/>
      <c r="J145" s="413"/>
      <c r="K145" s="357"/>
      <c r="L145" s="357"/>
      <c r="M145" s="357"/>
      <c r="N145" s="357"/>
      <c r="O145" s="357"/>
    </row>
    <row r="146" spans="1:15" s="464" customFormat="1" ht="24" customHeight="1">
      <c r="A146" s="379">
        <v>139</v>
      </c>
      <c r="B146" s="635" t="s">
        <v>4760</v>
      </c>
      <c r="C146" s="633" t="s">
        <v>3387</v>
      </c>
      <c r="D146" s="632" t="s">
        <v>34</v>
      </c>
      <c r="E146" s="634" t="s">
        <v>31</v>
      </c>
      <c r="F146" s="635" t="s">
        <v>4761</v>
      </c>
      <c r="G146" s="635" t="s">
        <v>4754</v>
      </c>
      <c r="H146" s="463"/>
      <c r="J146" s="413"/>
      <c r="K146" s="357"/>
      <c r="L146" s="357"/>
      <c r="M146" s="357"/>
      <c r="N146" s="357"/>
      <c r="O146" s="357"/>
    </row>
    <row r="147" spans="1:15" s="464" customFormat="1" ht="24" customHeight="1">
      <c r="A147" s="379">
        <v>140</v>
      </c>
      <c r="B147" s="635" t="s">
        <v>4762</v>
      </c>
      <c r="C147" s="633" t="s">
        <v>573</v>
      </c>
      <c r="D147" s="632" t="s">
        <v>1620</v>
      </c>
      <c r="E147" s="634" t="s">
        <v>31</v>
      </c>
      <c r="F147" s="635" t="s">
        <v>4763</v>
      </c>
      <c r="G147" s="635" t="s">
        <v>4754</v>
      </c>
      <c r="H147" s="463"/>
      <c r="J147" s="413"/>
      <c r="K147" s="357"/>
      <c r="L147" s="357"/>
      <c r="M147" s="357"/>
      <c r="N147" s="357"/>
      <c r="O147" s="357"/>
    </row>
    <row r="148" spans="1:15" s="464" customFormat="1" ht="24" customHeight="1">
      <c r="A148" s="457">
        <v>141</v>
      </c>
      <c r="B148" s="635" t="s">
        <v>4764</v>
      </c>
      <c r="C148" s="633" t="s">
        <v>2342</v>
      </c>
      <c r="D148" s="632" t="s">
        <v>1821</v>
      </c>
      <c r="E148" s="634" t="s">
        <v>31</v>
      </c>
      <c r="F148" s="635" t="s">
        <v>4547</v>
      </c>
      <c r="G148" s="635" t="s">
        <v>4754</v>
      </c>
      <c r="H148" s="463"/>
      <c r="J148" s="413"/>
      <c r="K148" s="357"/>
      <c r="L148" s="357"/>
      <c r="M148" s="357"/>
      <c r="N148" s="357"/>
      <c r="O148" s="357"/>
    </row>
    <row r="149" spans="1:15" s="464" customFormat="1" ht="24" customHeight="1">
      <c r="A149" s="379">
        <v>142</v>
      </c>
      <c r="B149" s="635" t="s">
        <v>4765</v>
      </c>
      <c r="C149" s="633" t="s">
        <v>862</v>
      </c>
      <c r="D149" s="632" t="s">
        <v>530</v>
      </c>
      <c r="E149" s="634" t="s">
        <v>31</v>
      </c>
      <c r="F149" s="635" t="s">
        <v>1488</v>
      </c>
      <c r="G149" s="635" t="s">
        <v>4754</v>
      </c>
      <c r="H149" s="463"/>
      <c r="J149" s="413"/>
      <c r="K149" s="357"/>
      <c r="L149" s="357"/>
      <c r="M149" s="357"/>
      <c r="N149" s="357"/>
      <c r="O149" s="357"/>
    </row>
    <row r="150" spans="1:15" s="464" customFormat="1" ht="24" customHeight="1">
      <c r="A150" s="379">
        <v>143</v>
      </c>
      <c r="B150" s="635" t="s">
        <v>4766</v>
      </c>
      <c r="C150" s="633" t="s">
        <v>4767</v>
      </c>
      <c r="D150" s="632" t="s">
        <v>725</v>
      </c>
      <c r="E150" s="634" t="s">
        <v>31</v>
      </c>
      <c r="F150" s="635" t="s">
        <v>4768</v>
      </c>
      <c r="G150" s="635" t="s">
        <v>4754</v>
      </c>
      <c r="H150" s="463"/>
      <c r="J150" s="413"/>
      <c r="K150" s="357"/>
      <c r="L150" s="357"/>
      <c r="M150" s="357"/>
      <c r="N150" s="357"/>
      <c r="O150" s="357"/>
    </row>
    <row r="151" spans="1:15" s="464" customFormat="1" ht="24" customHeight="1">
      <c r="A151" s="457">
        <v>144</v>
      </c>
      <c r="B151" s="635" t="s">
        <v>4769</v>
      </c>
      <c r="C151" s="633" t="s">
        <v>4770</v>
      </c>
      <c r="D151" s="632" t="s">
        <v>270</v>
      </c>
      <c r="E151" s="634" t="s">
        <v>31</v>
      </c>
      <c r="F151" s="635" t="s">
        <v>4771</v>
      </c>
      <c r="G151" s="635" t="s">
        <v>4754</v>
      </c>
      <c r="H151" s="463"/>
      <c r="J151" s="413"/>
      <c r="K151" s="357"/>
      <c r="L151" s="357"/>
      <c r="M151" s="357"/>
      <c r="N151" s="357"/>
      <c r="O151" s="357"/>
    </row>
    <row r="152" spans="1:15" s="464" customFormat="1" ht="24" customHeight="1">
      <c r="A152" s="379">
        <v>145</v>
      </c>
      <c r="B152" s="635" t="s">
        <v>4772</v>
      </c>
      <c r="C152" s="633" t="s">
        <v>4773</v>
      </c>
      <c r="D152" s="632" t="s">
        <v>1668</v>
      </c>
      <c r="E152" s="634" t="s">
        <v>31</v>
      </c>
      <c r="F152" s="635" t="s">
        <v>4566</v>
      </c>
      <c r="G152" s="635" t="s">
        <v>4754</v>
      </c>
      <c r="H152" s="463"/>
      <c r="J152" s="413"/>
      <c r="K152" s="357"/>
      <c r="L152" s="357"/>
      <c r="M152" s="357"/>
      <c r="N152" s="357"/>
      <c r="O152" s="357"/>
    </row>
    <row r="153" spans="1:15" s="464" customFormat="1" ht="24" customHeight="1">
      <c r="A153" s="379">
        <v>146</v>
      </c>
      <c r="B153" s="635" t="s">
        <v>4774</v>
      </c>
      <c r="C153" s="633" t="s">
        <v>4775</v>
      </c>
      <c r="D153" s="632" t="s">
        <v>877</v>
      </c>
      <c r="E153" s="634" t="s">
        <v>31</v>
      </c>
      <c r="F153" s="635" t="s">
        <v>4776</v>
      </c>
      <c r="G153" s="635" t="s">
        <v>4754</v>
      </c>
      <c r="H153" s="463"/>
      <c r="J153" s="413"/>
      <c r="K153" s="357"/>
      <c r="L153" s="357"/>
      <c r="M153" s="357"/>
      <c r="N153" s="357"/>
      <c r="O153" s="357"/>
    </row>
    <row r="154" spans="1:15" s="464" customFormat="1" ht="24" customHeight="1">
      <c r="A154" s="457">
        <v>147</v>
      </c>
      <c r="B154" s="635" t="s">
        <v>4777</v>
      </c>
      <c r="C154" s="633" t="s">
        <v>4778</v>
      </c>
      <c r="D154" s="632" t="s">
        <v>877</v>
      </c>
      <c r="E154" s="634" t="s">
        <v>31</v>
      </c>
      <c r="F154" s="635" t="s">
        <v>4779</v>
      </c>
      <c r="G154" s="635" t="s">
        <v>4754</v>
      </c>
      <c r="H154" s="463"/>
      <c r="J154" s="413"/>
      <c r="K154" s="357"/>
      <c r="L154" s="357"/>
      <c r="M154" s="357"/>
      <c r="N154" s="357"/>
      <c r="O154" s="357"/>
    </row>
    <row r="155" spans="1:15" s="464" customFormat="1" ht="24" customHeight="1">
      <c r="A155" s="379">
        <v>148</v>
      </c>
      <c r="B155" s="635" t="s">
        <v>4782</v>
      </c>
      <c r="C155" s="633" t="s">
        <v>4783</v>
      </c>
      <c r="D155" s="632" t="s">
        <v>298</v>
      </c>
      <c r="E155" s="634" t="s">
        <v>30</v>
      </c>
      <c r="F155" s="635" t="s">
        <v>4761</v>
      </c>
      <c r="G155" s="635" t="s">
        <v>4754</v>
      </c>
      <c r="H155" s="463"/>
      <c r="J155" s="413"/>
      <c r="K155" s="357"/>
      <c r="L155" s="357"/>
      <c r="M155" s="357"/>
      <c r="N155" s="357"/>
      <c r="O155" s="357"/>
    </row>
    <row r="156" spans="1:15" s="464" customFormat="1" ht="24" customHeight="1">
      <c r="A156" s="379">
        <v>149</v>
      </c>
      <c r="B156" s="635" t="s">
        <v>4784</v>
      </c>
      <c r="C156" s="633" t="s">
        <v>904</v>
      </c>
      <c r="D156" s="632" t="s">
        <v>1202</v>
      </c>
      <c r="E156" s="634" t="s">
        <v>31</v>
      </c>
      <c r="F156" s="635" t="s">
        <v>4785</v>
      </c>
      <c r="G156" s="635" t="s">
        <v>4754</v>
      </c>
      <c r="H156" s="463"/>
      <c r="J156" s="413"/>
      <c r="K156" s="357"/>
      <c r="L156" s="357"/>
      <c r="M156" s="357"/>
      <c r="N156" s="357"/>
      <c r="O156" s="357"/>
    </row>
    <row r="157" spans="1:15" s="464" customFormat="1" ht="24" customHeight="1">
      <c r="A157" s="457">
        <v>150</v>
      </c>
      <c r="B157" s="635" t="s">
        <v>4786</v>
      </c>
      <c r="C157" s="633" t="s">
        <v>4787</v>
      </c>
      <c r="D157" s="632" t="s">
        <v>1582</v>
      </c>
      <c r="E157" s="634" t="s">
        <v>31</v>
      </c>
      <c r="F157" s="635" t="s">
        <v>4788</v>
      </c>
      <c r="G157" s="635" t="s">
        <v>4754</v>
      </c>
      <c r="H157" s="463"/>
      <c r="J157" s="413"/>
      <c r="K157" s="357"/>
      <c r="L157" s="357"/>
      <c r="M157" s="357"/>
      <c r="N157" s="357"/>
      <c r="O157" s="357"/>
    </row>
    <row r="158" spans="1:15" s="464" customFormat="1" ht="24" customHeight="1">
      <c r="A158" s="379">
        <v>151</v>
      </c>
      <c r="B158" s="635" t="s">
        <v>4794</v>
      </c>
      <c r="C158" s="633" t="s">
        <v>332</v>
      </c>
      <c r="D158" s="632" t="s">
        <v>520</v>
      </c>
      <c r="E158" s="634" t="s">
        <v>30</v>
      </c>
      <c r="F158" s="635" t="s">
        <v>4795</v>
      </c>
      <c r="G158" s="635" t="s">
        <v>4793</v>
      </c>
      <c r="H158" s="463"/>
      <c r="J158" s="413"/>
      <c r="K158" s="357"/>
      <c r="L158" s="357"/>
      <c r="M158" s="357"/>
      <c r="N158" s="357"/>
      <c r="O158" s="357"/>
    </row>
    <row r="159" spans="1:15" s="464" customFormat="1" ht="24" customHeight="1">
      <c r="A159" s="379">
        <v>152</v>
      </c>
      <c r="B159" s="635" t="s">
        <v>4796</v>
      </c>
      <c r="C159" s="633" t="s">
        <v>4797</v>
      </c>
      <c r="D159" s="632" t="s">
        <v>520</v>
      </c>
      <c r="E159" s="634" t="s">
        <v>30</v>
      </c>
      <c r="F159" s="635" t="s">
        <v>4695</v>
      </c>
      <c r="G159" s="635" t="s">
        <v>4793</v>
      </c>
      <c r="H159" s="463"/>
      <c r="J159" s="413"/>
      <c r="K159" s="357"/>
      <c r="L159" s="357"/>
      <c r="M159" s="357"/>
      <c r="N159" s="357"/>
      <c r="O159" s="357"/>
    </row>
    <row r="160" spans="1:15" s="464" customFormat="1" ht="24" customHeight="1">
      <c r="A160" s="457">
        <v>153</v>
      </c>
      <c r="B160" s="635" t="s">
        <v>4798</v>
      </c>
      <c r="C160" s="633" t="s">
        <v>2471</v>
      </c>
      <c r="D160" s="632" t="s">
        <v>143</v>
      </c>
      <c r="E160" s="634" t="s">
        <v>30</v>
      </c>
      <c r="F160" s="635" t="s">
        <v>4799</v>
      </c>
      <c r="G160" s="635" t="s">
        <v>4793</v>
      </c>
      <c r="H160" s="463"/>
      <c r="J160" s="413"/>
      <c r="K160" s="357"/>
      <c r="L160" s="357"/>
      <c r="M160" s="357"/>
      <c r="N160" s="357"/>
      <c r="O160" s="357"/>
    </row>
    <row r="161" spans="1:21" s="464" customFormat="1" ht="24" customHeight="1">
      <c r="A161" s="379">
        <v>154</v>
      </c>
      <c r="B161" s="635" t="s">
        <v>4800</v>
      </c>
      <c r="C161" s="633" t="s">
        <v>4801</v>
      </c>
      <c r="D161" s="632" t="s">
        <v>725</v>
      </c>
      <c r="E161" s="634" t="s">
        <v>30</v>
      </c>
      <c r="F161" s="635" t="s">
        <v>4436</v>
      </c>
      <c r="G161" s="635" t="s">
        <v>4793</v>
      </c>
      <c r="H161" s="463"/>
      <c r="J161" s="413"/>
      <c r="K161" s="357"/>
      <c r="L161" s="357"/>
      <c r="M161" s="357"/>
      <c r="N161" s="357"/>
      <c r="O161" s="357"/>
    </row>
    <row r="162" spans="1:21" s="464" customFormat="1" ht="24" customHeight="1">
      <c r="A162" s="379">
        <v>155</v>
      </c>
      <c r="B162" s="635" t="s">
        <v>4802</v>
      </c>
      <c r="C162" s="633" t="s">
        <v>4803</v>
      </c>
      <c r="D162" s="632" t="s">
        <v>725</v>
      </c>
      <c r="E162" s="634" t="s">
        <v>30</v>
      </c>
      <c r="F162" s="635" t="s">
        <v>226</v>
      </c>
      <c r="G162" s="635" t="s">
        <v>4793</v>
      </c>
      <c r="H162" s="463"/>
      <c r="J162" s="413"/>
      <c r="K162" s="357"/>
      <c r="L162" s="357"/>
      <c r="M162" s="357"/>
      <c r="N162" s="357"/>
      <c r="O162" s="357"/>
    </row>
    <row r="163" spans="1:21" s="464" customFormat="1" ht="24" customHeight="1">
      <c r="A163" s="457">
        <v>156</v>
      </c>
      <c r="B163" s="635" t="s">
        <v>4804</v>
      </c>
      <c r="C163" s="633" t="s">
        <v>4805</v>
      </c>
      <c r="D163" s="632" t="s">
        <v>725</v>
      </c>
      <c r="E163" s="634" t="s">
        <v>30</v>
      </c>
      <c r="F163" s="635" t="s">
        <v>4614</v>
      </c>
      <c r="G163" s="635" t="s">
        <v>4793</v>
      </c>
      <c r="H163" s="463"/>
      <c r="J163" s="413"/>
      <c r="K163" s="357"/>
      <c r="L163" s="357"/>
      <c r="M163" s="357"/>
      <c r="N163" s="357"/>
      <c r="O163" s="357"/>
    </row>
    <row r="164" spans="1:21" s="464" customFormat="1" ht="24" customHeight="1">
      <c r="A164" s="379">
        <v>157</v>
      </c>
      <c r="B164" s="635" t="s">
        <v>4806</v>
      </c>
      <c r="C164" s="633" t="s">
        <v>1772</v>
      </c>
      <c r="D164" s="632" t="s">
        <v>375</v>
      </c>
      <c r="E164" s="634" t="s">
        <v>30</v>
      </c>
      <c r="F164" s="635" t="s">
        <v>4807</v>
      </c>
      <c r="G164" s="635" t="s">
        <v>4793</v>
      </c>
      <c r="H164" s="463"/>
      <c r="J164" s="413"/>
      <c r="K164" s="357"/>
      <c r="L164" s="357"/>
      <c r="M164" s="357"/>
      <c r="N164" s="357"/>
      <c r="O164" s="357"/>
    </row>
    <row r="165" spans="1:21" s="464" customFormat="1" ht="24" customHeight="1">
      <c r="A165" s="379">
        <v>158</v>
      </c>
      <c r="B165" s="635" t="s">
        <v>4808</v>
      </c>
      <c r="C165" s="633" t="s">
        <v>4809</v>
      </c>
      <c r="D165" s="632" t="s">
        <v>151</v>
      </c>
      <c r="E165" s="634" t="s">
        <v>30</v>
      </c>
      <c r="F165" s="635" t="s">
        <v>4676</v>
      </c>
      <c r="G165" s="635" t="s">
        <v>4793</v>
      </c>
      <c r="H165" s="463"/>
      <c r="J165" s="413"/>
      <c r="K165" s="357"/>
      <c r="L165" s="357"/>
      <c r="M165" s="357"/>
      <c r="N165" s="357"/>
      <c r="O165" s="357"/>
    </row>
    <row r="166" spans="1:21" s="464" customFormat="1" ht="24" customHeight="1">
      <c r="A166" s="457">
        <v>159</v>
      </c>
      <c r="B166" s="635" t="s">
        <v>4812</v>
      </c>
      <c r="C166" s="633" t="s">
        <v>593</v>
      </c>
      <c r="D166" s="632" t="s">
        <v>175</v>
      </c>
      <c r="E166" s="634" t="s">
        <v>30</v>
      </c>
      <c r="F166" s="635" t="s">
        <v>4813</v>
      </c>
      <c r="G166" s="635" t="s">
        <v>4793</v>
      </c>
      <c r="H166" s="463"/>
      <c r="J166" s="415"/>
      <c r="K166" s="357"/>
      <c r="L166" s="357"/>
      <c r="M166" s="357"/>
      <c r="N166" s="357"/>
      <c r="O166" s="357"/>
    </row>
    <row r="167" spans="1:21" s="464" customFormat="1" ht="24" customHeight="1">
      <c r="A167" s="379">
        <v>160</v>
      </c>
      <c r="B167" s="635" t="s">
        <v>4814</v>
      </c>
      <c r="C167" s="633" t="s">
        <v>4815</v>
      </c>
      <c r="D167" s="632" t="s">
        <v>175</v>
      </c>
      <c r="E167" s="634" t="s">
        <v>30</v>
      </c>
      <c r="F167" s="635" t="s">
        <v>4816</v>
      </c>
      <c r="G167" s="635" t="s">
        <v>4793</v>
      </c>
      <c r="H167" s="463"/>
      <c r="J167" s="465"/>
      <c r="K167" s="357"/>
      <c r="L167" s="357"/>
      <c r="M167" s="357"/>
      <c r="N167" s="357"/>
      <c r="O167" s="357"/>
    </row>
    <row r="168" spans="1:21" s="464" customFormat="1" ht="24" customHeight="1">
      <c r="A168" s="379">
        <v>161</v>
      </c>
      <c r="B168" s="635" t="s">
        <v>4817</v>
      </c>
      <c r="C168" s="633" t="s">
        <v>4818</v>
      </c>
      <c r="D168" s="632" t="s">
        <v>279</v>
      </c>
      <c r="E168" s="634" t="s">
        <v>30</v>
      </c>
      <c r="F168" s="635" t="s">
        <v>4819</v>
      </c>
      <c r="G168" s="635" t="s">
        <v>4793</v>
      </c>
      <c r="H168" s="463"/>
      <c r="K168" s="357"/>
      <c r="L168" s="357"/>
      <c r="M168" s="357"/>
      <c r="N168" s="357"/>
      <c r="O168" s="357"/>
    </row>
    <row r="169" spans="1:21" s="414" customFormat="1" ht="23.4" customHeight="1">
      <c r="A169" s="457">
        <v>162</v>
      </c>
      <c r="B169" s="635" t="s">
        <v>4820</v>
      </c>
      <c r="C169" s="633" t="s">
        <v>2822</v>
      </c>
      <c r="D169" s="632" t="s">
        <v>183</v>
      </c>
      <c r="E169" s="634" t="s">
        <v>30</v>
      </c>
      <c r="F169" s="635" t="s">
        <v>4821</v>
      </c>
      <c r="G169" s="635" t="s">
        <v>4793</v>
      </c>
      <c r="H169" s="423"/>
      <c r="I169" s="416"/>
      <c r="J169" s="415"/>
      <c r="K169" s="416"/>
      <c r="L169" s="416"/>
      <c r="M169" s="416"/>
      <c r="N169" s="416"/>
      <c r="O169" s="416"/>
      <c r="P169" s="416"/>
      <c r="Q169" s="416"/>
      <c r="R169" s="416"/>
      <c r="S169" s="416"/>
      <c r="T169" s="416"/>
      <c r="U169" s="416"/>
    </row>
    <row r="170" spans="1:21" s="414" customFormat="1" ht="23.4" customHeight="1">
      <c r="A170" s="379">
        <v>163</v>
      </c>
      <c r="B170" s="635" t="s">
        <v>4822</v>
      </c>
      <c r="C170" s="633" t="s">
        <v>4823</v>
      </c>
      <c r="D170" s="632" t="s">
        <v>591</v>
      </c>
      <c r="E170" s="634" t="s">
        <v>30</v>
      </c>
      <c r="F170" s="635" t="s">
        <v>4824</v>
      </c>
      <c r="G170" s="635" t="s">
        <v>4793</v>
      </c>
      <c r="H170" s="456"/>
      <c r="I170" s="416"/>
      <c r="J170" s="446"/>
      <c r="K170" s="416"/>
      <c r="L170" s="416"/>
      <c r="M170" s="416"/>
      <c r="N170" s="416"/>
      <c r="O170" s="416"/>
      <c r="P170" s="416"/>
      <c r="Q170" s="416"/>
      <c r="R170" s="416"/>
      <c r="S170" s="416"/>
      <c r="T170" s="416"/>
      <c r="U170" s="416"/>
    </row>
    <row r="171" spans="1:21" s="464" customFormat="1" ht="24" customHeight="1">
      <c r="A171" s="379">
        <v>164</v>
      </c>
      <c r="B171" s="635" t="s">
        <v>4825</v>
      </c>
      <c r="C171" s="633" t="s">
        <v>4826</v>
      </c>
      <c r="D171" s="632" t="s">
        <v>95</v>
      </c>
      <c r="E171" s="634" t="s">
        <v>30</v>
      </c>
      <c r="F171" s="635" t="s">
        <v>3945</v>
      </c>
      <c r="G171" s="635" t="s">
        <v>4793</v>
      </c>
      <c r="H171" s="463"/>
      <c r="J171" s="415"/>
      <c r="K171" s="357"/>
      <c r="L171" s="357"/>
      <c r="M171" s="357"/>
      <c r="N171" s="357"/>
      <c r="O171" s="357"/>
    </row>
    <row r="172" spans="1:21" s="464" customFormat="1" ht="24" customHeight="1">
      <c r="A172" s="457">
        <v>165</v>
      </c>
      <c r="B172" s="635" t="s">
        <v>4827</v>
      </c>
      <c r="C172" s="633" t="s">
        <v>2040</v>
      </c>
      <c r="D172" s="632" t="s">
        <v>298</v>
      </c>
      <c r="E172" s="634" t="s">
        <v>30</v>
      </c>
      <c r="F172" s="635" t="s">
        <v>4541</v>
      </c>
      <c r="G172" s="635" t="s">
        <v>4793</v>
      </c>
      <c r="H172" s="463"/>
      <c r="J172" s="415"/>
      <c r="K172" s="357"/>
      <c r="L172" s="357"/>
      <c r="M172" s="357"/>
      <c r="N172" s="357"/>
      <c r="O172" s="357"/>
    </row>
    <row r="173" spans="1:21" s="464" customFormat="1" ht="24" customHeight="1">
      <c r="A173" s="379">
        <v>166</v>
      </c>
      <c r="B173" s="635" t="s">
        <v>4828</v>
      </c>
      <c r="C173" s="633" t="s">
        <v>4829</v>
      </c>
      <c r="D173" s="632" t="s">
        <v>211</v>
      </c>
      <c r="E173" s="634" t="s">
        <v>30</v>
      </c>
      <c r="F173" s="635" t="s">
        <v>874</v>
      </c>
      <c r="G173" s="635" t="s">
        <v>4793</v>
      </c>
      <c r="H173" s="463"/>
      <c r="J173" s="415"/>
      <c r="K173" s="357"/>
      <c r="L173" s="357"/>
      <c r="M173" s="357"/>
      <c r="N173" s="357"/>
      <c r="O173" s="357"/>
    </row>
    <row r="174" spans="1:21" s="464" customFormat="1" ht="24" customHeight="1">
      <c r="A174" s="379">
        <v>167</v>
      </c>
      <c r="B174" s="635" t="s">
        <v>4830</v>
      </c>
      <c r="C174" s="633" t="s">
        <v>4831</v>
      </c>
      <c r="D174" s="632" t="s">
        <v>225</v>
      </c>
      <c r="E174" s="634" t="s">
        <v>30</v>
      </c>
      <c r="F174" s="635" t="s">
        <v>280</v>
      </c>
      <c r="G174" s="635" t="s">
        <v>4793</v>
      </c>
      <c r="H174" s="463"/>
      <c r="J174" s="415"/>
      <c r="K174" s="357"/>
      <c r="L174" s="357"/>
      <c r="M174" s="357"/>
      <c r="N174" s="357"/>
      <c r="O174" s="357"/>
    </row>
    <row r="175" spans="1:21" s="464" customFormat="1" ht="24" customHeight="1">
      <c r="A175" s="457">
        <v>168</v>
      </c>
      <c r="B175" s="635" t="s">
        <v>4832</v>
      </c>
      <c r="C175" s="633" t="s">
        <v>4833</v>
      </c>
      <c r="D175" s="632" t="s">
        <v>314</v>
      </c>
      <c r="E175" s="634" t="s">
        <v>30</v>
      </c>
      <c r="F175" s="635" t="s">
        <v>359</v>
      </c>
      <c r="G175" s="635" t="s">
        <v>4793</v>
      </c>
      <c r="H175" s="463"/>
      <c r="J175" s="415"/>
      <c r="K175" s="357"/>
      <c r="L175" s="357"/>
      <c r="M175" s="357"/>
      <c r="N175" s="357"/>
      <c r="O175" s="357"/>
    </row>
    <row r="176" spans="1:21" s="464" customFormat="1" ht="24" customHeight="1">
      <c r="A176" s="379">
        <v>169</v>
      </c>
      <c r="B176" s="635" t="s">
        <v>4834</v>
      </c>
      <c r="C176" s="633" t="s">
        <v>189</v>
      </c>
      <c r="D176" s="632" t="s">
        <v>123</v>
      </c>
      <c r="E176" s="634" t="s">
        <v>30</v>
      </c>
      <c r="F176" s="635" t="s">
        <v>4835</v>
      </c>
      <c r="G176" s="635" t="s">
        <v>4793</v>
      </c>
      <c r="H176" s="463"/>
      <c r="J176" s="415"/>
      <c r="K176" s="357"/>
      <c r="L176" s="357"/>
      <c r="M176" s="357"/>
      <c r="N176" s="357"/>
      <c r="O176" s="357"/>
    </row>
    <row r="177" spans="1:15" s="464" customFormat="1" ht="24" customHeight="1">
      <c r="A177" s="379">
        <v>170</v>
      </c>
      <c r="B177" s="635" t="s">
        <v>4836</v>
      </c>
      <c r="C177" s="633" t="s">
        <v>1454</v>
      </c>
      <c r="D177" s="632" t="s">
        <v>467</v>
      </c>
      <c r="E177" s="634" t="s">
        <v>30</v>
      </c>
      <c r="F177" s="635" t="s">
        <v>4837</v>
      </c>
      <c r="G177" s="635" t="s">
        <v>4793</v>
      </c>
      <c r="H177" s="463"/>
      <c r="J177" s="415"/>
      <c r="K177" s="357"/>
      <c r="L177" s="357"/>
      <c r="M177" s="357"/>
      <c r="N177" s="357"/>
      <c r="O177" s="357"/>
    </row>
    <row r="178" spans="1:15" s="464" customFormat="1" ht="24" customHeight="1">
      <c r="A178" s="457">
        <v>171</v>
      </c>
      <c r="B178" s="635" t="s">
        <v>4838</v>
      </c>
      <c r="C178" s="633" t="s">
        <v>597</v>
      </c>
      <c r="D178" s="632" t="s">
        <v>320</v>
      </c>
      <c r="E178" s="634" t="s">
        <v>30</v>
      </c>
      <c r="F178" s="635" t="s">
        <v>4839</v>
      </c>
      <c r="G178" s="635" t="s">
        <v>4840</v>
      </c>
      <c r="H178" s="463"/>
      <c r="J178" s="415"/>
      <c r="K178" s="357"/>
      <c r="L178" s="357"/>
      <c r="M178" s="357"/>
      <c r="N178" s="357"/>
      <c r="O178" s="357"/>
    </row>
    <row r="179" spans="1:15" s="464" customFormat="1" ht="24" customHeight="1">
      <c r="A179" s="379">
        <v>172</v>
      </c>
      <c r="B179" s="635" t="s">
        <v>4841</v>
      </c>
      <c r="C179" s="633" t="s">
        <v>4842</v>
      </c>
      <c r="D179" s="632" t="s">
        <v>320</v>
      </c>
      <c r="E179" s="634" t="s">
        <v>30</v>
      </c>
      <c r="F179" s="635" t="s">
        <v>4535</v>
      </c>
      <c r="G179" s="635" t="s">
        <v>4840</v>
      </c>
      <c r="H179" s="463"/>
      <c r="J179" s="415"/>
      <c r="K179" s="357"/>
      <c r="L179" s="357"/>
      <c r="M179" s="357"/>
      <c r="N179" s="357"/>
      <c r="O179" s="357"/>
    </row>
    <row r="180" spans="1:15" s="464" customFormat="1" ht="24" customHeight="1">
      <c r="A180" s="379">
        <v>173</v>
      </c>
      <c r="B180" s="635" t="s">
        <v>4843</v>
      </c>
      <c r="C180" s="633" t="s">
        <v>4844</v>
      </c>
      <c r="D180" s="632" t="s">
        <v>320</v>
      </c>
      <c r="E180" s="634" t="s">
        <v>30</v>
      </c>
      <c r="F180" s="635" t="s">
        <v>4845</v>
      </c>
      <c r="G180" s="635" t="s">
        <v>4840</v>
      </c>
      <c r="H180" s="463"/>
      <c r="J180" s="415"/>
      <c r="K180" s="357"/>
      <c r="L180" s="357"/>
      <c r="M180" s="357"/>
      <c r="N180" s="357"/>
      <c r="O180" s="357"/>
    </row>
    <row r="181" spans="1:15" s="464" customFormat="1" ht="24" customHeight="1">
      <c r="A181" s="457">
        <v>174</v>
      </c>
      <c r="B181" s="635" t="s">
        <v>4849</v>
      </c>
      <c r="C181" s="633" t="s">
        <v>4850</v>
      </c>
      <c r="D181" s="632" t="s">
        <v>34</v>
      </c>
      <c r="E181" s="634" t="s">
        <v>30</v>
      </c>
      <c r="F181" s="635" t="s">
        <v>481</v>
      </c>
      <c r="G181" s="635" t="s">
        <v>4840</v>
      </c>
      <c r="H181" s="463"/>
      <c r="J181" s="415"/>
      <c r="K181" s="357"/>
      <c r="L181" s="357"/>
      <c r="M181" s="357"/>
      <c r="N181" s="357"/>
      <c r="O181" s="357"/>
    </row>
    <row r="182" spans="1:15" s="464" customFormat="1" ht="24" customHeight="1">
      <c r="A182" s="379">
        <v>175</v>
      </c>
      <c r="B182" s="635" t="s">
        <v>4851</v>
      </c>
      <c r="C182" s="633" t="s">
        <v>4852</v>
      </c>
      <c r="D182" s="632" t="s">
        <v>333</v>
      </c>
      <c r="E182" s="634" t="s">
        <v>30</v>
      </c>
      <c r="F182" s="635" t="s">
        <v>4853</v>
      </c>
      <c r="G182" s="635" t="s">
        <v>4840</v>
      </c>
      <c r="H182" s="463"/>
      <c r="J182" s="415"/>
      <c r="K182" s="357"/>
      <c r="L182" s="357"/>
      <c r="M182" s="357"/>
      <c r="N182" s="357"/>
      <c r="O182" s="357"/>
    </row>
    <row r="183" spans="1:15" s="464" customFormat="1" ht="24" customHeight="1">
      <c r="A183" s="379">
        <v>176</v>
      </c>
      <c r="B183" s="635" t="s">
        <v>4854</v>
      </c>
      <c r="C183" s="633" t="s">
        <v>537</v>
      </c>
      <c r="D183" s="632" t="s">
        <v>333</v>
      </c>
      <c r="E183" s="634" t="s">
        <v>30</v>
      </c>
      <c r="F183" s="635" t="s">
        <v>4547</v>
      </c>
      <c r="G183" s="635" t="s">
        <v>4840</v>
      </c>
      <c r="H183" s="463"/>
      <c r="J183" s="415"/>
      <c r="K183" s="357"/>
      <c r="L183" s="357"/>
      <c r="M183" s="357"/>
      <c r="N183" s="357"/>
      <c r="O183" s="357"/>
    </row>
    <row r="184" spans="1:15" s="464" customFormat="1" ht="24" customHeight="1">
      <c r="A184" s="457">
        <v>177</v>
      </c>
      <c r="B184" s="635" t="s">
        <v>4856</v>
      </c>
      <c r="C184" s="633" t="s">
        <v>90</v>
      </c>
      <c r="D184" s="632" t="s">
        <v>132</v>
      </c>
      <c r="E184" s="634" t="s">
        <v>30</v>
      </c>
      <c r="F184" s="635" t="s">
        <v>4857</v>
      </c>
      <c r="G184" s="635" t="s">
        <v>4840</v>
      </c>
      <c r="H184" s="463"/>
      <c r="J184" s="415"/>
      <c r="K184" s="357"/>
      <c r="L184" s="357"/>
      <c r="M184" s="357"/>
      <c r="N184" s="357"/>
      <c r="O184" s="357"/>
    </row>
    <row r="185" spans="1:15" s="464" customFormat="1" ht="24" customHeight="1">
      <c r="A185" s="379">
        <v>178</v>
      </c>
      <c r="B185" s="635" t="s">
        <v>4858</v>
      </c>
      <c r="C185" s="633" t="s">
        <v>4859</v>
      </c>
      <c r="D185" s="632" t="s">
        <v>132</v>
      </c>
      <c r="E185" s="634" t="s">
        <v>30</v>
      </c>
      <c r="F185" s="635" t="s">
        <v>4734</v>
      </c>
      <c r="G185" s="635" t="s">
        <v>4840</v>
      </c>
      <c r="H185" s="463"/>
      <c r="J185" s="415"/>
      <c r="K185" s="357"/>
      <c r="L185" s="357"/>
      <c r="M185" s="357"/>
      <c r="N185" s="357"/>
      <c r="O185" s="357"/>
    </row>
    <row r="186" spans="1:15" s="464" customFormat="1" ht="24" customHeight="1">
      <c r="A186" s="379">
        <v>179</v>
      </c>
      <c r="B186" s="635" t="s">
        <v>4860</v>
      </c>
      <c r="C186" s="633" t="s">
        <v>118</v>
      </c>
      <c r="D186" s="632" t="s">
        <v>355</v>
      </c>
      <c r="E186" s="634" t="s">
        <v>30</v>
      </c>
      <c r="F186" s="635" t="s">
        <v>4861</v>
      </c>
      <c r="G186" s="635" t="s">
        <v>4840</v>
      </c>
      <c r="H186" s="463"/>
      <c r="J186" s="415"/>
      <c r="K186" s="357"/>
      <c r="L186" s="357"/>
      <c r="M186" s="357"/>
      <c r="N186" s="357"/>
      <c r="O186" s="357"/>
    </row>
    <row r="187" spans="1:15" s="464" customFormat="1" ht="24" customHeight="1">
      <c r="A187" s="457">
        <v>180</v>
      </c>
      <c r="B187" s="635" t="s">
        <v>4862</v>
      </c>
      <c r="C187" s="633" t="s">
        <v>90</v>
      </c>
      <c r="D187" s="632" t="s">
        <v>355</v>
      </c>
      <c r="E187" s="634" t="s">
        <v>30</v>
      </c>
      <c r="F187" s="635" t="s">
        <v>4863</v>
      </c>
      <c r="G187" s="635" t="s">
        <v>4840</v>
      </c>
      <c r="H187" s="463"/>
      <c r="J187" s="415"/>
      <c r="K187" s="357"/>
      <c r="L187" s="357"/>
      <c r="M187" s="357"/>
      <c r="N187" s="357"/>
      <c r="O187" s="357"/>
    </row>
    <row r="188" spans="1:15" s="464" customFormat="1" ht="24" customHeight="1">
      <c r="A188" s="379">
        <v>181</v>
      </c>
      <c r="B188" s="635" t="s">
        <v>4864</v>
      </c>
      <c r="C188" s="633" t="s">
        <v>2947</v>
      </c>
      <c r="D188" s="632" t="s">
        <v>520</v>
      </c>
      <c r="E188" s="634" t="s">
        <v>30</v>
      </c>
      <c r="F188" s="635" t="s">
        <v>4865</v>
      </c>
      <c r="G188" s="635" t="s">
        <v>4840</v>
      </c>
      <c r="H188" s="463"/>
      <c r="J188" s="415"/>
      <c r="K188" s="357"/>
      <c r="L188" s="357"/>
      <c r="M188" s="357"/>
      <c r="N188" s="357"/>
      <c r="O188" s="357"/>
    </row>
    <row r="189" spans="1:15" s="464" customFormat="1" ht="24" customHeight="1">
      <c r="A189" s="379">
        <v>182</v>
      </c>
      <c r="B189" s="635" t="s">
        <v>4866</v>
      </c>
      <c r="C189" s="633" t="s">
        <v>543</v>
      </c>
      <c r="D189" s="632" t="s">
        <v>67</v>
      </c>
      <c r="E189" s="634" t="s">
        <v>30</v>
      </c>
      <c r="F189" s="635" t="s">
        <v>4624</v>
      </c>
      <c r="G189" s="635" t="s">
        <v>4840</v>
      </c>
      <c r="H189" s="463"/>
      <c r="J189" s="415"/>
      <c r="K189" s="357"/>
      <c r="L189" s="357"/>
      <c r="M189" s="357"/>
      <c r="N189" s="357"/>
      <c r="O189" s="357"/>
    </row>
    <row r="190" spans="1:15" s="464" customFormat="1" ht="24" customHeight="1">
      <c r="A190" s="457">
        <v>183</v>
      </c>
      <c r="B190" s="635" t="s">
        <v>4867</v>
      </c>
      <c r="C190" s="633" t="s">
        <v>3222</v>
      </c>
      <c r="D190" s="632" t="s">
        <v>725</v>
      </c>
      <c r="E190" s="634" t="s">
        <v>30</v>
      </c>
      <c r="F190" s="635" t="s">
        <v>4868</v>
      </c>
      <c r="G190" s="635" t="s">
        <v>4840</v>
      </c>
      <c r="H190" s="463"/>
      <c r="J190" s="415"/>
      <c r="K190" s="357"/>
      <c r="L190" s="357"/>
      <c r="M190" s="357"/>
      <c r="N190" s="357"/>
      <c r="O190" s="357"/>
    </row>
    <row r="191" spans="1:15" s="464" customFormat="1" ht="24" customHeight="1">
      <c r="A191" s="379">
        <v>184</v>
      </c>
      <c r="B191" s="635" t="s">
        <v>4875</v>
      </c>
      <c r="C191" s="633" t="s">
        <v>55</v>
      </c>
      <c r="D191" s="632" t="s">
        <v>79</v>
      </c>
      <c r="E191" s="634" t="s">
        <v>30</v>
      </c>
      <c r="F191" s="635" t="s">
        <v>4876</v>
      </c>
      <c r="G191" s="635" t="s">
        <v>4840</v>
      </c>
      <c r="H191" s="463"/>
      <c r="J191" s="415"/>
      <c r="K191" s="357"/>
      <c r="L191" s="357"/>
      <c r="M191" s="357"/>
      <c r="N191" s="357"/>
      <c r="O191" s="357"/>
    </row>
    <row r="192" spans="1:15" s="464" customFormat="1" ht="24" customHeight="1">
      <c r="A192" s="379">
        <v>185</v>
      </c>
      <c r="B192" s="635" t="s">
        <v>4879</v>
      </c>
      <c r="C192" s="633" t="s">
        <v>4880</v>
      </c>
      <c r="D192" s="632" t="s">
        <v>1750</v>
      </c>
      <c r="E192" s="634" t="s">
        <v>30</v>
      </c>
      <c r="F192" s="635" t="s">
        <v>4881</v>
      </c>
      <c r="G192" s="635" t="s">
        <v>4840</v>
      </c>
      <c r="H192" s="463"/>
      <c r="J192" s="415"/>
      <c r="K192" s="357"/>
      <c r="L192" s="357"/>
      <c r="M192" s="357"/>
      <c r="N192" s="357"/>
      <c r="O192" s="357"/>
    </row>
    <row r="193" spans="1:15" s="464" customFormat="1" ht="24" customHeight="1">
      <c r="A193" s="457">
        <v>186</v>
      </c>
      <c r="B193" s="635" t="s">
        <v>4882</v>
      </c>
      <c r="C193" s="633" t="s">
        <v>1639</v>
      </c>
      <c r="D193" s="632" t="s">
        <v>168</v>
      </c>
      <c r="E193" s="634" t="s">
        <v>30</v>
      </c>
      <c r="F193" s="635" t="s">
        <v>1095</v>
      </c>
      <c r="G193" s="635" t="s">
        <v>4840</v>
      </c>
      <c r="H193" s="463"/>
      <c r="J193" s="415"/>
      <c r="K193" s="357"/>
      <c r="L193" s="357"/>
      <c r="M193" s="357"/>
      <c r="N193" s="357"/>
      <c r="O193" s="357"/>
    </row>
    <row r="194" spans="1:15" s="464" customFormat="1" ht="24" customHeight="1">
      <c r="A194" s="379">
        <v>187</v>
      </c>
      <c r="B194" s="635" t="s">
        <v>4883</v>
      </c>
      <c r="C194" s="633" t="s">
        <v>361</v>
      </c>
      <c r="D194" s="632" t="s">
        <v>279</v>
      </c>
      <c r="E194" s="634" t="s">
        <v>30</v>
      </c>
      <c r="F194" s="635" t="s">
        <v>4884</v>
      </c>
      <c r="G194" s="635" t="s">
        <v>4840</v>
      </c>
      <c r="H194" s="463"/>
      <c r="J194" s="415"/>
      <c r="K194" s="357"/>
      <c r="L194" s="357"/>
      <c r="M194" s="357"/>
      <c r="N194" s="357"/>
      <c r="O194" s="357"/>
    </row>
    <row r="195" spans="1:15" s="464" customFormat="1" ht="24" customHeight="1">
      <c r="A195" s="379">
        <v>188</v>
      </c>
      <c r="B195" s="635" t="s">
        <v>4885</v>
      </c>
      <c r="C195" s="633" t="s">
        <v>4886</v>
      </c>
      <c r="D195" s="632" t="s">
        <v>95</v>
      </c>
      <c r="E195" s="634" t="s">
        <v>30</v>
      </c>
      <c r="F195" s="635" t="s">
        <v>1780</v>
      </c>
      <c r="G195" s="635" t="s">
        <v>4840</v>
      </c>
      <c r="H195" s="463"/>
      <c r="J195" s="415"/>
      <c r="K195" s="357"/>
      <c r="L195" s="357"/>
      <c r="M195" s="357"/>
      <c r="N195" s="357"/>
      <c r="O195" s="357"/>
    </row>
    <row r="196" spans="1:15" s="464" customFormat="1" ht="24" customHeight="1">
      <c r="A196" s="457">
        <v>189</v>
      </c>
      <c r="B196" s="635" t="s">
        <v>4887</v>
      </c>
      <c r="C196" s="633" t="s">
        <v>4158</v>
      </c>
      <c r="D196" s="632" t="s">
        <v>95</v>
      </c>
      <c r="E196" s="634" t="s">
        <v>30</v>
      </c>
      <c r="F196" s="635" t="s">
        <v>4888</v>
      </c>
      <c r="G196" s="635" t="s">
        <v>4840</v>
      </c>
      <c r="H196" s="463"/>
      <c r="J196" s="415"/>
      <c r="K196" s="357"/>
      <c r="L196" s="357"/>
      <c r="M196" s="357"/>
      <c r="N196" s="357"/>
      <c r="O196" s="357"/>
    </row>
    <row r="197" spans="1:15" s="464" customFormat="1" ht="24" customHeight="1">
      <c r="A197" s="379">
        <v>190</v>
      </c>
      <c r="B197" s="635" t="s">
        <v>4889</v>
      </c>
      <c r="C197" s="633" t="s">
        <v>999</v>
      </c>
      <c r="D197" s="632" t="s">
        <v>974</v>
      </c>
      <c r="E197" s="634" t="s">
        <v>30</v>
      </c>
      <c r="F197" s="635" t="s">
        <v>4890</v>
      </c>
      <c r="G197" s="635" t="s">
        <v>4840</v>
      </c>
      <c r="H197" s="463"/>
      <c r="J197" s="415"/>
      <c r="K197" s="357"/>
      <c r="L197" s="357"/>
      <c r="M197" s="357"/>
      <c r="N197" s="357"/>
      <c r="O197" s="357"/>
    </row>
    <row r="198" spans="1:15" s="464" customFormat="1" ht="24" customHeight="1">
      <c r="A198" s="379">
        <v>191</v>
      </c>
      <c r="B198" s="635" t="s">
        <v>4891</v>
      </c>
      <c r="C198" s="633" t="s">
        <v>126</v>
      </c>
      <c r="D198" s="632" t="s">
        <v>110</v>
      </c>
      <c r="E198" s="634" t="s">
        <v>30</v>
      </c>
      <c r="F198" s="635" t="s">
        <v>4892</v>
      </c>
      <c r="G198" s="635" t="s">
        <v>4840</v>
      </c>
      <c r="H198" s="463"/>
      <c r="J198" s="415"/>
      <c r="K198" s="357"/>
      <c r="L198" s="357"/>
      <c r="M198" s="357"/>
      <c r="N198" s="357"/>
      <c r="O198" s="357"/>
    </row>
    <row r="199" spans="1:15" s="464" customFormat="1" ht="24" customHeight="1">
      <c r="A199" s="457">
        <v>192</v>
      </c>
      <c r="B199" s="635" t="s">
        <v>4893</v>
      </c>
      <c r="C199" s="633" t="s">
        <v>462</v>
      </c>
      <c r="D199" s="632" t="s">
        <v>638</v>
      </c>
      <c r="E199" s="634" t="s">
        <v>30</v>
      </c>
      <c r="F199" s="635" t="s">
        <v>4894</v>
      </c>
      <c r="G199" s="635" t="s">
        <v>4840</v>
      </c>
      <c r="H199" s="463"/>
      <c r="J199" s="415"/>
      <c r="K199" s="357"/>
      <c r="L199" s="357"/>
      <c r="M199" s="357"/>
      <c r="N199" s="357"/>
      <c r="O199" s="357"/>
    </row>
    <row r="200" spans="1:15" s="464" customFormat="1" ht="24" customHeight="1">
      <c r="A200" s="379">
        <v>193</v>
      </c>
      <c r="B200" s="635" t="s">
        <v>4895</v>
      </c>
      <c r="C200" s="633" t="s">
        <v>1308</v>
      </c>
      <c r="D200" s="632" t="s">
        <v>638</v>
      </c>
      <c r="E200" s="634" t="s">
        <v>30</v>
      </c>
      <c r="F200" s="635" t="s">
        <v>47</v>
      </c>
      <c r="G200" s="635" t="s">
        <v>4840</v>
      </c>
      <c r="H200" s="463"/>
      <c r="J200" s="415"/>
      <c r="K200" s="357"/>
      <c r="L200" s="357"/>
      <c r="M200" s="357"/>
      <c r="N200" s="357"/>
      <c r="O200" s="357"/>
    </row>
    <row r="201" spans="1:15" s="464" customFormat="1" ht="24" customHeight="1">
      <c r="A201" s="379">
        <v>194</v>
      </c>
      <c r="B201" s="635" t="s">
        <v>4896</v>
      </c>
      <c r="C201" s="633" t="s">
        <v>3280</v>
      </c>
      <c r="D201" s="632" t="s">
        <v>238</v>
      </c>
      <c r="E201" s="634" t="s">
        <v>30</v>
      </c>
      <c r="F201" s="635" t="s">
        <v>4888</v>
      </c>
      <c r="G201" s="635" t="s">
        <v>4840</v>
      </c>
      <c r="H201" s="463"/>
      <c r="J201" s="415"/>
      <c r="K201" s="357"/>
      <c r="L201" s="357"/>
      <c r="M201" s="357"/>
      <c r="N201" s="357"/>
      <c r="O201" s="357"/>
    </row>
    <row r="202" spans="1:15" s="464" customFormat="1" ht="24" customHeight="1">
      <c r="A202" s="457">
        <v>195</v>
      </c>
      <c r="B202" s="635" t="s">
        <v>4897</v>
      </c>
      <c r="C202" s="633" t="s">
        <v>4898</v>
      </c>
      <c r="D202" s="632" t="s">
        <v>320</v>
      </c>
      <c r="E202" s="634" t="s">
        <v>30</v>
      </c>
      <c r="F202" s="635" t="s">
        <v>4899</v>
      </c>
      <c r="G202" s="635" t="s">
        <v>4900</v>
      </c>
      <c r="H202" s="463"/>
      <c r="J202" s="415"/>
      <c r="K202" s="357"/>
      <c r="L202" s="357"/>
      <c r="M202" s="357"/>
      <c r="N202" s="357"/>
      <c r="O202" s="357"/>
    </row>
    <row r="203" spans="1:15" s="464" customFormat="1" ht="24" customHeight="1">
      <c r="A203" s="379">
        <v>196</v>
      </c>
      <c r="B203" s="635" t="s">
        <v>4901</v>
      </c>
      <c r="C203" s="633" t="s">
        <v>3872</v>
      </c>
      <c r="D203" s="632" t="s">
        <v>3038</v>
      </c>
      <c r="E203" s="634" t="s">
        <v>30</v>
      </c>
      <c r="F203" s="635" t="s">
        <v>1657</v>
      </c>
      <c r="G203" s="635" t="s">
        <v>4900</v>
      </c>
      <c r="H203" s="463"/>
      <c r="J203" s="415"/>
      <c r="K203" s="357"/>
      <c r="L203" s="357"/>
      <c r="M203" s="357"/>
      <c r="N203" s="357"/>
      <c r="O203" s="357"/>
    </row>
    <row r="204" spans="1:15" s="464" customFormat="1" ht="24" customHeight="1">
      <c r="A204" s="379">
        <v>197</v>
      </c>
      <c r="B204" s="635" t="s">
        <v>4902</v>
      </c>
      <c r="C204" s="633" t="s">
        <v>4008</v>
      </c>
      <c r="D204" s="632" t="s">
        <v>59</v>
      </c>
      <c r="E204" s="634" t="s">
        <v>30</v>
      </c>
      <c r="F204" s="635" t="s">
        <v>4594</v>
      </c>
      <c r="G204" s="635" t="s">
        <v>4900</v>
      </c>
      <c r="H204" s="463"/>
      <c r="J204" s="415"/>
      <c r="K204" s="357"/>
      <c r="L204" s="357"/>
      <c r="M204" s="357"/>
      <c r="N204" s="357"/>
      <c r="O204" s="357"/>
    </row>
    <row r="205" spans="1:15" s="464" customFormat="1" ht="24" customHeight="1">
      <c r="A205" s="457">
        <v>198</v>
      </c>
      <c r="B205" s="635" t="s">
        <v>4903</v>
      </c>
      <c r="C205" s="633" t="s">
        <v>1339</v>
      </c>
      <c r="D205" s="632" t="s">
        <v>132</v>
      </c>
      <c r="E205" s="634" t="s">
        <v>30</v>
      </c>
      <c r="F205" s="635" t="s">
        <v>1501</v>
      </c>
      <c r="G205" s="635" t="s">
        <v>4900</v>
      </c>
      <c r="H205" s="463"/>
      <c r="J205" s="415"/>
      <c r="K205" s="357"/>
      <c r="L205" s="357"/>
      <c r="M205" s="357"/>
      <c r="N205" s="357"/>
      <c r="O205" s="357"/>
    </row>
    <row r="206" spans="1:15" s="464" customFormat="1" ht="24" customHeight="1">
      <c r="A206" s="379">
        <v>199</v>
      </c>
      <c r="B206" s="635" t="s">
        <v>4904</v>
      </c>
      <c r="C206" s="633" t="s">
        <v>4905</v>
      </c>
      <c r="D206" s="632" t="s">
        <v>355</v>
      </c>
      <c r="E206" s="634" t="s">
        <v>30</v>
      </c>
      <c r="F206" s="635" t="s">
        <v>4906</v>
      </c>
      <c r="G206" s="635" t="s">
        <v>4900</v>
      </c>
      <c r="H206" s="463"/>
      <c r="J206" s="415"/>
      <c r="K206" s="357"/>
      <c r="L206" s="357"/>
      <c r="M206" s="357"/>
      <c r="N206" s="357"/>
      <c r="O206" s="357"/>
    </row>
    <row r="207" spans="1:15" s="464" customFormat="1" ht="24" customHeight="1">
      <c r="A207" s="379">
        <v>200</v>
      </c>
      <c r="B207" s="635" t="s">
        <v>4907</v>
      </c>
      <c r="C207" s="633" t="s">
        <v>1525</v>
      </c>
      <c r="D207" s="632" t="s">
        <v>666</v>
      </c>
      <c r="E207" s="634" t="s">
        <v>30</v>
      </c>
      <c r="F207" s="635" t="s">
        <v>4908</v>
      </c>
      <c r="G207" s="635" t="s">
        <v>4900</v>
      </c>
      <c r="H207" s="463"/>
      <c r="J207" s="415"/>
      <c r="K207" s="357"/>
      <c r="L207" s="357"/>
      <c r="M207" s="357"/>
      <c r="N207" s="357"/>
      <c r="O207" s="357"/>
    </row>
    <row r="208" spans="1:15" s="464" customFormat="1" ht="24" customHeight="1">
      <c r="A208" s="457">
        <v>201</v>
      </c>
      <c r="B208" s="635" t="s">
        <v>4909</v>
      </c>
      <c r="C208" s="633" t="s">
        <v>1632</v>
      </c>
      <c r="D208" s="632" t="s">
        <v>666</v>
      </c>
      <c r="E208" s="634" t="s">
        <v>30</v>
      </c>
      <c r="F208" s="635" t="s">
        <v>4910</v>
      </c>
      <c r="G208" s="635" t="s">
        <v>4900</v>
      </c>
      <c r="H208" s="463"/>
      <c r="J208" s="415"/>
      <c r="K208" s="357"/>
      <c r="L208" s="357"/>
      <c r="M208" s="357"/>
      <c r="N208" s="357"/>
      <c r="O208" s="357"/>
    </row>
    <row r="209" spans="1:15" s="464" customFormat="1" ht="24" customHeight="1">
      <c r="A209" s="379">
        <v>202</v>
      </c>
      <c r="B209" s="635" t="s">
        <v>4911</v>
      </c>
      <c r="C209" s="633" t="s">
        <v>4912</v>
      </c>
      <c r="D209" s="632" t="s">
        <v>151</v>
      </c>
      <c r="E209" s="634" t="s">
        <v>30</v>
      </c>
      <c r="F209" s="635" t="s">
        <v>521</v>
      </c>
      <c r="G209" s="635" t="s">
        <v>4900</v>
      </c>
      <c r="H209" s="463"/>
      <c r="J209" s="415"/>
      <c r="K209" s="357"/>
      <c r="L209" s="357"/>
      <c r="M209" s="357"/>
      <c r="N209" s="357"/>
      <c r="O209" s="357"/>
    </row>
    <row r="210" spans="1:15" s="464" customFormat="1" ht="24" customHeight="1">
      <c r="A210" s="379">
        <v>203</v>
      </c>
      <c r="B210" s="635" t="s">
        <v>4913</v>
      </c>
      <c r="C210" s="633" t="s">
        <v>4914</v>
      </c>
      <c r="D210" s="632" t="s">
        <v>151</v>
      </c>
      <c r="E210" s="634" t="s">
        <v>30</v>
      </c>
      <c r="F210" s="635" t="s">
        <v>4915</v>
      </c>
      <c r="G210" s="635" t="s">
        <v>4900</v>
      </c>
      <c r="H210" s="463"/>
      <c r="J210" s="415"/>
      <c r="K210" s="357"/>
      <c r="L210" s="357"/>
      <c r="M210" s="357"/>
      <c r="N210" s="357"/>
      <c r="O210" s="357"/>
    </row>
    <row r="211" spans="1:15" s="464" customFormat="1" ht="24" customHeight="1">
      <c r="A211" s="457">
        <v>204</v>
      </c>
      <c r="B211" s="635" t="s">
        <v>4916</v>
      </c>
      <c r="C211" s="633" t="s">
        <v>652</v>
      </c>
      <c r="D211" s="632" t="s">
        <v>165</v>
      </c>
      <c r="E211" s="634" t="s">
        <v>30</v>
      </c>
      <c r="F211" s="635" t="s">
        <v>4642</v>
      </c>
      <c r="G211" s="635" t="s">
        <v>4900</v>
      </c>
      <c r="H211" s="463"/>
      <c r="J211" s="415"/>
      <c r="K211" s="357"/>
      <c r="L211" s="357"/>
      <c r="M211" s="357"/>
      <c r="N211" s="357"/>
      <c r="O211" s="357"/>
    </row>
    <row r="212" spans="1:15" s="464" customFormat="1" ht="24" customHeight="1">
      <c r="A212" s="379">
        <v>205</v>
      </c>
      <c r="B212" s="635" t="s">
        <v>4917</v>
      </c>
      <c r="C212" s="633" t="s">
        <v>4918</v>
      </c>
      <c r="D212" s="632" t="s">
        <v>168</v>
      </c>
      <c r="E212" s="634" t="s">
        <v>30</v>
      </c>
      <c r="F212" s="635" t="s">
        <v>4919</v>
      </c>
      <c r="G212" s="635" t="s">
        <v>4900</v>
      </c>
      <c r="H212" s="463"/>
      <c r="J212" s="415"/>
      <c r="K212" s="357"/>
      <c r="L212" s="357"/>
      <c r="M212" s="357"/>
      <c r="N212" s="357"/>
      <c r="O212" s="357"/>
    </row>
    <row r="213" spans="1:15" s="464" customFormat="1" ht="24" customHeight="1">
      <c r="A213" s="379">
        <v>206</v>
      </c>
      <c r="B213" s="635" t="s">
        <v>4920</v>
      </c>
      <c r="C213" s="633" t="s">
        <v>4921</v>
      </c>
      <c r="D213" s="632" t="s">
        <v>168</v>
      </c>
      <c r="E213" s="634" t="s">
        <v>30</v>
      </c>
      <c r="F213" s="635" t="s">
        <v>4922</v>
      </c>
      <c r="G213" s="635" t="s">
        <v>4900</v>
      </c>
      <c r="H213" s="463"/>
      <c r="J213" s="415"/>
      <c r="K213" s="357"/>
      <c r="L213" s="357"/>
      <c r="M213" s="357"/>
      <c r="N213" s="357"/>
      <c r="O213" s="357"/>
    </row>
    <row r="214" spans="1:15" s="464" customFormat="1" ht="24" customHeight="1">
      <c r="A214" s="457">
        <v>207</v>
      </c>
      <c r="B214" s="635" t="s">
        <v>4923</v>
      </c>
      <c r="C214" s="633" t="s">
        <v>4924</v>
      </c>
      <c r="D214" s="632" t="s">
        <v>2062</v>
      </c>
      <c r="E214" s="634" t="s">
        <v>31</v>
      </c>
      <c r="F214" s="635" t="s">
        <v>4737</v>
      </c>
      <c r="G214" s="635" t="s">
        <v>4900</v>
      </c>
      <c r="H214" s="463"/>
      <c r="J214" s="415"/>
      <c r="K214" s="357"/>
      <c r="L214" s="357"/>
      <c r="M214" s="357"/>
      <c r="N214" s="357"/>
      <c r="O214" s="357"/>
    </row>
    <row r="215" spans="1:15" s="464" customFormat="1" ht="24" customHeight="1">
      <c r="A215" s="379">
        <v>208</v>
      </c>
      <c r="B215" s="635" t="s">
        <v>4925</v>
      </c>
      <c r="C215" s="633" t="s">
        <v>4926</v>
      </c>
      <c r="D215" s="632" t="s">
        <v>175</v>
      </c>
      <c r="E215" s="634" t="s">
        <v>30</v>
      </c>
      <c r="F215" s="635" t="s">
        <v>4927</v>
      </c>
      <c r="G215" s="635" t="s">
        <v>4900</v>
      </c>
      <c r="H215" s="463"/>
      <c r="J215" s="415"/>
      <c r="K215" s="357"/>
      <c r="L215" s="357"/>
      <c r="M215" s="357"/>
      <c r="N215" s="357"/>
      <c r="O215" s="357"/>
    </row>
    <row r="216" spans="1:15" s="464" customFormat="1" ht="24" customHeight="1">
      <c r="A216" s="379">
        <v>209</v>
      </c>
      <c r="B216" s="635" t="s">
        <v>4932</v>
      </c>
      <c r="C216" s="633" t="s">
        <v>4933</v>
      </c>
      <c r="D216" s="632" t="s">
        <v>587</v>
      </c>
      <c r="E216" s="634" t="s">
        <v>30</v>
      </c>
      <c r="F216" s="635" t="s">
        <v>4676</v>
      </c>
      <c r="G216" s="635" t="s">
        <v>4900</v>
      </c>
      <c r="H216" s="463"/>
      <c r="J216" s="413"/>
      <c r="K216" s="357"/>
      <c r="L216" s="357"/>
      <c r="M216" s="357"/>
      <c r="N216" s="357"/>
      <c r="O216" s="357"/>
    </row>
    <row r="217" spans="1:15" s="464" customFormat="1" ht="24" customHeight="1">
      <c r="A217" s="457">
        <v>210</v>
      </c>
      <c r="B217" s="635" t="s">
        <v>4934</v>
      </c>
      <c r="C217" s="633" t="s">
        <v>58</v>
      </c>
      <c r="D217" s="632" t="s">
        <v>591</v>
      </c>
      <c r="E217" s="634" t="s">
        <v>30</v>
      </c>
      <c r="F217" s="635" t="s">
        <v>4935</v>
      </c>
      <c r="G217" s="635" t="s">
        <v>4900</v>
      </c>
      <c r="H217" s="463"/>
      <c r="J217" s="413"/>
      <c r="K217" s="357"/>
      <c r="L217" s="357"/>
      <c r="M217" s="357"/>
      <c r="N217" s="357"/>
      <c r="O217" s="357"/>
    </row>
    <row r="218" spans="1:15" s="464" customFormat="1" ht="24" customHeight="1">
      <c r="A218" s="379">
        <v>211</v>
      </c>
      <c r="B218" s="635" t="s">
        <v>4936</v>
      </c>
      <c r="C218" s="633" t="s">
        <v>3229</v>
      </c>
      <c r="D218" s="632" t="s">
        <v>4937</v>
      </c>
      <c r="E218" s="634" t="s">
        <v>30</v>
      </c>
      <c r="F218" s="635" t="s">
        <v>4938</v>
      </c>
      <c r="G218" s="635" t="s">
        <v>4900</v>
      </c>
      <c r="H218" s="463"/>
      <c r="J218" s="413"/>
      <c r="K218" s="357"/>
      <c r="L218" s="357"/>
      <c r="M218" s="357"/>
      <c r="N218" s="357"/>
      <c r="O218" s="357"/>
    </row>
    <row r="219" spans="1:15" s="464" customFormat="1" ht="24" customHeight="1">
      <c r="A219" s="379">
        <v>212</v>
      </c>
      <c r="B219" s="635" t="s">
        <v>4939</v>
      </c>
      <c r="C219" s="633" t="s">
        <v>4940</v>
      </c>
      <c r="D219" s="632" t="s">
        <v>95</v>
      </c>
      <c r="E219" s="634" t="s">
        <v>30</v>
      </c>
      <c r="F219" s="635" t="s">
        <v>4941</v>
      </c>
      <c r="G219" s="635" t="s">
        <v>4900</v>
      </c>
      <c r="H219" s="463"/>
      <c r="J219" s="413"/>
      <c r="K219" s="357"/>
      <c r="L219" s="357"/>
      <c r="M219" s="357"/>
      <c r="N219" s="357"/>
      <c r="O219" s="357"/>
    </row>
    <row r="220" spans="1:15" s="464" customFormat="1" ht="24" customHeight="1">
      <c r="A220" s="457">
        <v>213</v>
      </c>
      <c r="B220" s="635" t="s">
        <v>4942</v>
      </c>
      <c r="C220" s="633" t="s">
        <v>454</v>
      </c>
      <c r="D220" s="632" t="s">
        <v>106</v>
      </c>
      <c r="E220" s="634" t="s">
        <v>30</v>
      </c>
      <c r="F220" s="635" t="s">
        <v>4750</v>
      </c>
      <c r="G220" s="635" t="s">
        <v>4900</v>
      </c>
      <c r="H220" s="463"/>
      <c r="J220" s="413"/>
      <c r="K220" s="357"/>
      <c r="L220" s="357"/>
      <c r="M220" s="357"/>
      <c r="N220" s="357"/>
      <c r="O220" s="357"/>
    </row>
    <row r="221" spans="1:15" s="464" customFormat="1" ht="24" customHeight="1">
      <c r="A221" s="379">
        <v>214</v>
      </c>
      <c r="B221" s="635" t="s">
        <v>4943</v>
      </c>
      <c r="C221" s="633" t="s">
        <v>269</v>
      </c>
      <c r="D221" s="632" t="s">
        <v>298</v>
      </c>
      <c r="E221" s="634" t="s">
        <v>30</v>
      </c>
      <c r="F221" s="635" t="s">
        <v>4876</v>
      </c>
      <c r="G221" s="635" t="s">
        <v>4900</v>
      </c>
      <c r="H221" s="463"/>
      <c r="J221" s="413"/>
      <c r="K221" s="357"/>
      <c r="L221" s="357"/>
      <c r="M221" s="357"/>
      <c r="N221" s="357"/>
      <c r="O221" s="357"/>
    </row>
    <row r="222" spans="1:15" s="464" customFormat="1" ht="24" customHeight="1">
      <c r="A222" s="379">
        <v>215</v>
      </c>
      <c r="B222" s="635" t="s">
        <v>4944</v>
      </c>
      <c r="C222" s="633" t="s">
        <v>724</v>
      </c>
      <c r="D222" s="632" t="s">
        <v>425</v>
      </c>
      <c r="E222" s="634" t="s">
        <v>30</v>
      </c>
      <c r="F222" s="635" t="s">
        <v>1033</v>
      </c>
      <c r="G222" s="635" t="s">
        <v>4900</v>
      </c>
      <c r="H222" s="463"/>
      <c r="J222" s="413"/>
      <c r="K222" s="357"/>
      <c r="L222" s="357"/>
      <c r="M222" s="357"/>
      <c r="N222" s="357"/>
      <c r="O222" s="357"/>
    </row>
    <row r="223" spans="1:15" s="464" customFormat="1" ht="24" customHeight="1">
      <c r="A223" s="457">
        <v>216</v>
      </c>
      <c r="B223" s="635" t="s">
        <v>4945</v>
      </c>
      <c r="C223" s="633" t="s">
        <v>4946</v>
      </c>
      <c r="D223" s="632" t="s">
        <v>211</v>
      </c>
      <c r="E223" s="634" t="s">
        <v>30</v>
      </c>
      <c r="F223" s="635" t="s">
        <v>283</v>
      </c>
      <c r="G223" s="635" t="s">
        <v>4900</v>
      </c>
      <c r="H223" s="463"/>
      <c r="J223" s="413"/>
      <c r="K223" s="357"/>
      <c r="L223" s="357"/>
      <c r="M223" s="357"/>
      <c r="N223" s="357"/>
      <c r="O223" s="357"/>
    </row>
    <row r="224" spans="1:15" s="464" customFormat="1" ht="24" customHeight="1">
      <c r="A224" s="379">
        <v>217</v>
      </c>
      <c r="B224" s="635" t="s">
        <v>4947</v>
      </c>
      <c r="C224" s="633" t="s">
        <v>564</v>
      </c>
      <c r="D224" s="632" t="s">
        <v>781</v>
      </c>
      <c r="E224" s="634" t="s">
        <v>30</v>
      </c>
      <c r="F224" s="635" t="s">
        <v>4884</v>
      </c>
      <c r="G224" s="635" t="s">
        <v>4900</v>
      </c>
      <c r="H224" s="463"/>
      <c r="J224" s="413"/>
      <c r="K224" s="357"/>
      <c r="L224" s="357"/>
      <c r="M224" s="357"/>
      <c r="N224" s="357"/>
      <c r="O224" s="357"/>
    </row>
    <row r="225" spans="1:15" s="464" customFormat="1" ht="24" customHeight="1">
      <c r="A225" s="379">
        <v>218</v>
      </c>
      <c r="B225" s="635" t="s">
        <v>4950</v>
      </c>
      <c r="C225" s="633" t="s">
        <v>2471</v>
      </c>
      <c r="D225" s="632" t="s">
        <v>444</v>
      </c>
      <c r="E225" s="634" t="s">
        <v>30</v>
      </c>
      <c r="F225" s="635" t="s">
        <v>4951</v>
      </c>
      <c r="G225" s="635" t="s">
        <v>4900</v>
      </c>
      <c r="H225" s="463"/>
      <c r="J225" s="413"/>
      <c r="K225" s="357"/>
      <c r="L225" s="357"/>
      <c r="M225" s="357"/>
      <c r="N225" s="357"/>
      <c r="O225" s="357"/>
    </row>
    <row r="226" spans="1:15" s="464" customFormat="1" ht="24" customHeight="1">
      <c r="A226" s="457">
        <v>219</v>
      </c>
      <c r="B226" s="635" t="s">
        <v>4952</v>
      </c>
      <c r="C226" s="633" t="s">
        <v>4953</v>
      </c>
      <c r="D226" s="632" t="s">
        <v>231</v>
      </c>
      <c r="E226" s="634" t="s">
        <v>30</v>
      </c>
      <c r="F226" s="635" t="s">
        <v>4954</v>
      </c>
      <c r="G226" s="635" t="s">
        <v>4900</v>
      </c>
      <c r="H226" s="463"/>
      <c r="J226" s="413"/>
      <c r="K226" s="357"/>
      <c r="L226" s="357"/>
      <c r="M226" s="357"/>
      <c r="N226" s="357"/>
      <c r="O226" s="357"/>
    </row>
    <row r="227" spans="1:15" s="464" customFormat="1" ht="24" customHeight="1">
      <c r="A227" s="379">
        <v>220</v>
      </c>
      <c r="B227" s="635" t="s">
        <v>4958</v>
      </c>
      <c r="C227" s="633" t="s">
        <v>4959</v>
      </c>
      <c r="D227" s="632" t="s">
        <v>638</v>
      </c>
      <c r="E227" s="634" t="s">
        <v>30</v>
      </c>
      <c r="F227" s="635" t="s">
        <v>4644</v>
      </c>
      <c r="G227" s="635" t="s">
        <v>4900</v>
      </c>
      <c r="H227" s="463"/>
      <c r="J227" s="413"/>
      <c r="K227" s="357"/>
      <c r="L227" s="357"/>
      <c r="M227" s="357"/>
      <c r="N227" s="357"/>
      <c r="O227" s="357"/>
    </row>
    <row r="228" spans="1:15" s="464" customFormat="1" ht="24" customHeight="1">
      <c r="A228" s="379">
        <v>221</v>
      </c>
      <c r="B228" s="635" t="s">
        <v>4960</v>
      </c>
      <c r="C228" s="633" t="s">
        <v>4803</v>
      </c>
      <c r="D228" s="632" t="s">
        <v>487</v>
      </c>
      <c r="E228" s="634" t="s">
        <v>30</v>
      </c>
      <c r="F228" s="635" t="s">
        <v>4961</v>
      </c>
      <c r="G228" s="635" t="s">
        <v>4900</v>
      </c>
      <c r="H228" s="463"/>
      <c r="J228" s="413"/>
      <c r="K228" s="357"/>
      <c r="L228" s="357"/>
      <c r="M228" s="357"/>
      <c r="N228" s="357"/>
      <c r="O228" s="357"/>
    </row>
    <row r="229" spans="1:15" s="464" customFormat="1" ht="24" customHeight="1">
      <c r="A229" s="457">
        <v>222</v>
      </c>
      <c r="B229" s="635" t="s">
        <v>4962</v>
      </c>
      <c r="C229" s="633" t="s">
        <v>4963</v>
      </c>
      <c r="D229" s="632" t="s">
        <v>2166</v>
      </c>
      <c r="E229" s="634" t="s">
        <v>30</v>
      </c>
      <c r="F229" s="635" t="s">
        <v>4821</v>
      </c>
      <c r="G229" s="635" t="s">
        <v>4900</v>
      </c>
      <c r="H229" s="463"/>
      <c r="J229" s="413"/>
      <c r="K229" s="357"/>
      <c r="L229" s="357"/>
      <c r="M229" s="357"/>
      <c r="N229" s="357"/>
      <c r="O229" s="357"/>
    </row>
    <row r="230" spans="1:15" s="464" customFormat="1" ht="24" customHeight="1">
      <c r="A230" s="379">
        <v>223</v>
      </c>
      <c r="B230" s="635" t="s">
        <v>4964</v>
      </c>
      <c r="C230" s="633" t="s">
        <v>4965</v>
      </c>
      <c r="D230" s="632" t="s">
        <v>151</v>
      </c>
      <c r="E230" s="634" t="s">
        <v>30</v>
      </c>
      <c r="F230" s="635" t="s">
        <v>4612</v>
      </c>
      <c r="G230" s="635" t="s">
        <v>4966</v>
      </c>
      <c r="H230" s="463"/>
      <c r="J230" s="413"/>
      <c r="K230" s="357"/>
      <c r="L230" s="357"/>
      <c r="M230" s="357"/>
      <c r="N230" s="357"/>
      <c r="O230" s="357"/>
    </row>
    <row r="231" spans="1:15" s="464" customFormat="1" ht="24" customHeight="1">
      <c r="A231" s="379">
        <v>224</v>
      </c>
      <c r="B231" s="635" t="s">
        <v>4969</v>
      </c>
      <c r="C231" s="633" t="s">
        <v>4970</v>
      </c>
      <c r="D231" s="632" t="s">
        <v>87</v>
      </c>
      <c r="E231" s="634" t="s">
        <v>30</v>
      </c>
      <c r="F231" s="635" t="s">
        <v>4971</v>
      </c>
      <c r="G231" s="635" t="s">
        <v>4966</v>
      </c>
      <c r="H231" s="463"/>
      <c r="J231" s="413"/>
      <c r="K231" s="357"/>
      <c r="L231" s="357"/>
      <c r="M231" s="357"/>
      <c r="N231" s="357"/>
      <c r="O231" s="357"/>
    </row>
    <row r="232" spans="1:15" s="464" customFormat="1" ht="24" customHeight="1">
      <c r="A232" s="457">
        <v>225</v>
      </c>
      <c r="B232" s="635" t="s">
        <v>4974</v>
      </c>
      <c r="C232" s="633" t="s">
        <v>336</v>
      </c>
      <c r="D232" s="632" t="s">
        <v>613</v>
      </c>
      <c r="E232" s="634" t="s">
        <v>30</v>
      </c>
      <c r="F232" s="635" t="s">
        <v>4975</v>
      </c>
      <c r="G232" s="635" t="s">
        <v>4966</v>
      </c>
      <c r="H232" s="463"/>
      <c r="J232" s="413"/>
      <c r="K232" s="357"/>
      <c r="L232" s="357"/>
      <c r="M232" s="357"/>
      <c r="N232" s="357"/>
      <c r="O232" s="357"/>
    </row>
    <row r="233" spans="1:15" s="464" customFormat="1" ht="24" customHeight="1">
      <c r="A233" s="379">
        <v>226</v>
      </c>
      <c r="B233" s="635" t="s">
        <v>4976</v>
      </c>
      <c r="C233" s="633" t="s">
        <v>4977</v>
      </c>
      <c r="D233" s="632" t="s">
        <v>1985</v>
      </c>
      <c r="E233" s="634" t="s">
        <v>30</v>
      </c>
      <c r="F233" s="635" t="s">
        <v>4978</v>
      </c>
      <c r="G233" s="635" t="s">
        <v>4966</v>
      </c>
      <c r="H233" s="463"/>
      <c r="J233" s="413"/>
      <c r="K233" s="357"/>
      <c r="L233" s="357"/>
      <c r="M233" s="357"/>
      <c r="N233" s="357"/>
      <c r="O233" s="357"/>
    </row>
    <row r="234" spans="1:15" s="464" customFormat="1" ht="24" customHeight="1">
      <c r="A234" s="379">
        <v>227</v>
      </c>
      <c r="B234" s="635" t="s">
        <v>4979</v>
      </c>
      <c r="C234" s="633" t="s">
        <v>4980</v>
      </c>
      <c r="D234" s="632" t="s">
        <v>2166</v>
      </c>
      <c r="E234" s="634" t="s">
        <v>30</v>
      </c>
      <c r="F234" s="635" t="s">
        <v>4981</v>
      </c>
      <c r="G234" s="635" t="s">
        <v>4966</v>
      </c>
      <c r="H234" s="463"/>
      <c r="J234" s="413"/>
      <c r="K234" s="357"/>
      <c r="L234" s="357"/>
      <c r="M234" s="357"/>
      <c r="N234" s="357"/>
      <c r="O234" s="357"/>
    </row>
    <row r="235" spans="1:15" s="464" customFormat="1" ht="24" customHeight="1">
      <c r="A235" s="457">
        <v>228</v>
      </c>
      <c r="B235" s="635" t="s">
        <v>4982</v>
      </c>
      <c r="C235" s="633" t="s">
        <v>2624</v>
      </c>
      <c r="D235" s="632" t="s">
        <v>333</v>
      </c>
      <c r="E235" s="634" t="s">
        <v>30</v>
      </c>
      <c r="F235" s="635" t="s">
        <v>4983</v>
      </c>
      <c r="G235" s="635" t="s">
        <v>4984</v>
      </c>
      <c r="H235" s="463"/>
      <c r="J235" s="413"/>
      <c r="K235" s="357"/>
      <c r="L235" s="357"/>
      <c r="M235" s="357"/>
      <c r="N235" s="357"/>
      <c r="O235" s="357"/>
    </row>
    <row r="236" spans="1:15" s="464" customFormat="1" ht="24" customHeight="1">
      <c r="A236" s="379">
        <v>229</v>
      </c>
      <c r="B236" s="635" t="s">
        <v>4985</v>
      </c>
      <c r="C236" s="633" t="s">
        <v>4608</v>
      </c>
      <c r="D236" s="632" t="s">
        <v>333</v>
      </c>
      <c r="E236" s="634" t="s">
        <v>30</v>
      </c>
      <c r="F236" s="635" t="s">
        <v>4906</v>
      </c>
      <c r="G236" s="635" t="s">
        <v>4984</v>
      </c>
      <c r="H236" s="463"/>
      <c r="J236" s="413"/>
      <c r="K236" s="357"/>
      <c r="L236" s="357"/>
      <c r="M236" s="357"/>
      <c r="N236" s="357"/>
      <c r="O236" s="357"/>
    </row>
    <row r="237" spans="1:15" s="464" customFormat="1" ht="24" customHeight="1">
      <c r="A237" s="379">
        <v>230</v>
      </c>
      <c r="B237" s="635" t="s">
        <v>4986</v>
      </c>
      <c r="C237" s="633" t="s">
        <v>552</v>
      </c>
      <c r="D237" s="632" t="s">
        <v>333</v>
      </c>
      <c r="E237" s="634" t="s">
        <v>30</v>
      </c>
      <c r="F237" s="635" t="s">
        <v>4557</v>
      </c>
      <c r="G237" s="635" t="s">
        <v>4984</v>
      </c>
      <c r="H237" s="463"/>
      <c r="J237" s="413"/>
      <c r="K237" s="357"/>
      <c r="L237" s="357"/>
      <c r="M237" s="357"/>
      <c r="N237" s="357"/>
      <c r="O237" s="357"/>
    </row>
    <row r="238" spans="1:15" s="464" customFormat="1" ht="24" customHeight="1">
      <c r="A238" s="457">
        <v>231</v>
      </c>
      <c r="B238" s="635" t="s">
        <v>4987</v>
      </c>
      <c r="C238" s="633" t="s">
        <v>4988</v>
      </c>
      <c r="D238" s="632" t="s">
        <v>4989</v>
      </c>
      <c r="E238" s="634" t="s">
        <v>30</v>
      </c>
      <c r="F238" s="635" t="s">
        <v>4894</v>
      </c>
      <c r="G238" s="635" t="s">
        <v>4984</v>
      </c>
      <c r="H238" s="463"/>
      <c r="J238" s="413"/>
      <c r="K238" s="357"/>
      <c r="L238" s="357"/>
      <c r="M238" s="357"/>
      <c r="N238" s="357"/>
      <c r="O238" s="357"/>
    </row>
    <row r="239" spans="1:15" s="464" customFormat="1" ht="24" customHeight="1">
      <c r="A239" s="379">
        <v>232</v>
      </c>
      <c r="B239" s="635" t="s">
        <v>4990</v>
      </c>
      <c r="C239" s="633" t="s">
        <v>640</v>
      </c>
      <c r="D239" s="632" t="s">
        <v>4699</v>
      </c>
      <c r="E239" s="634" t="s">
        <v>30</v>
      </c>
      <c r="F239" s="635" t="s">
        <v>4502</v>
      </c>
      <c r="G239" s="635" t="s">
        <v>4984</v>
      </c>
      <c r="H239" s="463"/>
      <c r="J239" s="413"/>
      <c r="K239" s="357"/>
      <c r="L239" s="357"/>
      <c r="M239" s="357"/>
      <c r="N239" s="357"/>
      <c r="O239" s="357"/>
    </row>
    <row r="240" spans="1:15" s="464" customFormat="1" ht="24" customHeight="1">
      <c r="A240" s="379">
        <v>233</v>
      </c>
      <c r="B240" s="635" t="s">
        <v>4993</v>
      </c>
      <c r="C240" s="633" t="s">
        <v>135</v>
      </c>
      <c r="D240" s="632" t="s">
        <v>535</v>
      </c>
      <c r="E240" s="634" t="s">
        <v>30</v>
      </c>
      <c r="F240" s="635" t="s">
        <v>4994</v>
      </c>
      <c r="G240" s="635" t="s">
        <v>4984</v>
      </c>
      <c r="H240" s="463"/>
      <c r="J240" s="413"/>
      <c r="K240" s="357"/>
      <c r="L240" s="357"/>
      <c r="M240" s="357"/>
      <c r="N240" s="357"/>
      <c r="O240" s="357"/>
    </row>
    <row r="241" spans="1:21" s="464" customFormat="1" ht="24" customHeight="1">
      <c r="A241" s="457">
        <v>234</v>
      </c>
      <c r="B241" s="635" t="s">
        <v>4995</v>
      </c>
      <c r="C241" s="633" t="s">
        <v>4996</v>
      </c>
      <c r="D241" s="632" t="s">
        <v>535</v>
      </c>
      <c r="E241" s="634" t="s">
        <v>30</v>
      </c>
      <c r="F241" s="635" t="s">
        <v>4951</v>
      </c>
      <c r="G241" s="635" t="s">
        <v>4984</v>
      </c>
      <c r="H241" s="463"/>
      <c r="J241" s="415"/>
      <c r="K241" s="357"/>
      <c r="L241" s="357"/>
      <c r="M241" s="357"/>
      <c r="N241" s="357"/>
      <c r="O241" s="357"/>
    </row>
    <row r="242" spans="1:21" s="464" customFormat="1" ht="24" customHeight="1">
      <c r="A242" s="379">
        <v>235</v>
      </c>
      <c r="B242" s="635" t="s">
        <v>4997</v>
      </c>
      <c r="C242" s="633" t="s">
        <v>1188</v>
      </c>
      <c r="D242" s="632" t="s">
        <v>147</v>
      </c>
      <c r="E242" s="634" t="s">
        <v>30</v>
      </c>
      <c r="F242" s="635" t="s">
        <v>212</v>
      </c>
      <c r="G242" s="635" t="s">
        <v>4984</v>
      </c>
      <c r="H242" s="463"/>
      <c r="J242" s="465"/>
      <c r="K242" s="357"/>
      <c r="L242" s="357"/>
      <c r="M242" s="357"/>
      <c r="N242" s="357"/>
      <c r="O242" s="357"/>
    </row>
    <row r="243" spans="1:21" s="414" customFormat="1" ht="23.4" customHeight="1">
      <c r="A243" s="379">
        <v>236</v>
      </c>
      <c r="B243" s="635" t="s">
        <v>4998</v>
      </c>
      <c r="C243" s="633" t="s">
        <v>4999</v>
      </c>
      <c r="D243" s="632" t="s">
        <v>151</v>
      </c>
      <c r="E243" s="634" t="s">
        <v>30</v>
      </c>
      <c r="F243" s="635" t="s">
        <v>4865</v>
      </c>
      <c r="G243" s="635" t="s">
        <v>4984</v>
      </c>
      <c r="H243" s="423"/>
      <c r="I243" s="416"/>
      <c r="J243" s="415"/>
      <c r="K243" s="416"/>
      <c r="L243" s="416"/>
      <c r="M243" s="416"/>
      <c r="N243" s="416"/>
      <c r="O243" s="416"/>
      <c r="P243" s="416"/>
      <c r="Q243" s="416"/>
      <c r="R243" s="416"/>
      <c r="S243" s="416"/>
      <c r="T243" s="416"/>
      <c r="U243" s="416"/>
    </row>
    <row r="244" spans="1:21" s="414" customFormat="1" ht="23.4" customHeight="1">
      <c r="A244" s="457">
        <v>237</v>
      </c>
      <c r="B244" s="635" t="s">
        <v>5000</v>
      </c>
      <c r="C244" s="633" t="s">
        <v>221</v>
      </c>
      <c r="D244" s="632" t="s">
        <v>75</v>
      </c>
      <c r="E244" s="634" t="s">
        <v>30</v>
      </c>
      <c r="F244" s="635" t="s">
        <v>5001</v>
      </c>
      <c r="G244" s="635" t="s">
        <v>4984</v>
      </c>
      <c r="H244" s="456"/>
      <c r="I244" s="416"/>
      <c r="J244" s="446"/>
      <c r="K244" s="416"/>
      <c r="L244" s="416"/>
      <c r="M244" s="416"/>
      <c r="N244" s="416"/>
      <c r="O244" s="416"/>
      <c r="P244" s="416"/>
      <c r="Q244" s="416"/>
      <c r="R244" s="416"/>
      <c r="S244" s="416"/>
      <c r="T244" s="416"/>
      <c r="U244" s="416"/>
    </row>
    <row r="245" spans="1:21" s="414" customFormat="1" ht="23.4" customHeight="1">
      <c r="A245" s="379">
        <v>238</v>
      </c>
      <c r="B245" s="635" t="s">
        <v>5007</v>
      </c>
      <c r="C245" s="633" t="s">
        <v>984</v>
      </c>
      <c r="D245" s="632" t="s">
        <v>87</v>
      </c>
      <c r="E245" s="634" t="s">
        <v>30</v>
      </c>
      <c r="F245" s="635" t="s">
        <v>5008</v>
      </c>
      <c r="G245" s="635" t="s">
        <v>4984</v>
      </c>
      <c r="H245" s="455"/>
      <c r="I245" s="416"/>
      <c r="J245" s="415"/>
      <c r="K245" s="416"/>
      <c r="L245" s="416"/>
      <c r="M245" s="416"/>
      <c r="N245" s="416"/>
      <c r="O245" s="416"/>
      <c r="P245" s="416"/>
      <c r="Q245" s="416"/>
      <c r="R245" s="416"/>
      <c r="S245" s="416"/>
      <c r="T245" s="416"/>
      <c r="U245" s="416"/>
    </row>
    <row r="246" spans="1:21" s="414" customFormat="1" ht="19.2" customHeight="1">
      <c r="A246" s="379">
        <v>239</v>
      </c>
      <c r="B246" s="635" t="s">
        <v>5009</v>
      </c>
      <c r="C246" s="633" t="s">
        <v>1052</v>
      </c>
      <c r="D246" s="632" t="s">
        <v>91</v>
      </c>
      <c r="E246" s="634" t="s">
        <v>30</v>
      </c>
      <c r="F246" s="635" t="s">
        <v>4676</v>
      </c>
      <c r="G246" s="635" t="s">
        <v>4984</v>
      </c>
      <c r="H246" s="462"/>
      <c r="I246" s="340"/>
      <c r="J246" s="415"/>
      <c r="K246" s="340"/>
      <c r="L246" s="340"/>
      <c r="M246" s="340"/>
      <c r="N246" s="340"/>
      <c r="O246" s="340"/>
      <c r="P246" s="340"/>
      <c r="Q246" s="340"/>
      <c r="R246" s="340"/>
      <c r="S246" s="340"/>
      <c r="T246" s="340"/>
      <c r="U246" s="340"/>
    </row>
    <row r="247" spans="1:21" s="464" customFormat="1" ht="24" customHeight="1">
      <c r="A247" s="457">
        <v>240</v>
      </c>
      <c r="B247" s="635" t="s">
        <v>5010</v>
      </c>
      <c r="C247" s="633" t="s">
        <v>135</v>
      </c>
      <c r="D247" s="632" t="s">
        <v>190</v>
      </c>
      <c r="E247" s="634" t="s">
        <v>30</v>
      </c>
      <c r="F247" s="635" t="s">
        <v>5011</v>
      </c>
      <c r="G247" s="635" t="s">
        <v>4984</v>
      </c>
      <c r="H247" s="463"/>
      <c r="J247" s="415"/>
      <c r="K247" s="357"/>
      <c r="L247" s="357"/>
      <c r="M247" s="357"/>
      <c r="N247" s="357"/>
      <c r="O247" s="357"/>
    </row>
    <row r="248" spans="1:21" s="464" customFormat="1" ht="24" customHeight="1">
      <c r="A248" s="379">
        <v>241</v>
      </c>
      <c r="B248" s="635" t="s">
        <v>5012</v>
      </c>
      <c r="C248" s="633" t="s">
        <v>135</v>
      </c>
      <c r="D248" s="632" t="s">
        <v>2418</v>
      </c>
      <c r="E248" s="634" t="s">
        <v>30</v>
      </c>
      <c r="F248" s="635" t="s">
        <v>4635</v>
      </c>
      <c r="G248" s="635" t="s">
        <v>4984</v>
      </c>
      <c r="H248" s="463"/>
      <c r="J248" s="415"/>
      <c r="K248" s="357"/>
      <c r="L248" s="357"/>
      <c r="M248" s="357"/>
      <c r="N248" s="357"/>
      <c r="O248" s="357"/>
    </row>
    <row r="249" spans="1:21" s="464" customFormat="1" ht="24" customHeight="1">
      <c r="A249" s="379">
        <v>242</v>
      </c>
      <c r="B249" s="635" t="s">
        <v>5013</v>
      </c>
      <c r="C249" s="633" t="s">
        <v>5014</v>
      </c>
      <c r="D249" s="632" t="s">
        <v>762</v>
      </c>
      <c r="E249" s="634" t="s">
        <v>30</v>
      </c>
      <c r="F249" s="635" t="s">
        <v>5015</v>
      </c>
      <c r="G249" s="635" t="s">
        <v>4984</v>
      </c>
      <c r="H249" s="463"/>
      <c r="J249" s="415"/>
      <c r="K249" s="357"/>
      <c r="L249" s="357"/>
      <c r="M249" s="357"/>
      <c r="N249" s="357"/>
      <c r="O249" s="357"/>
    </row>
    <row r="250" spans="1:21" s="464" customFormat="1" ht="24" customHeight="1">
      <c r="A250" s="457">
        <v>243</v>
      </c>
      <c r="B250" s="635" t="s">
        <v>5019</v>
      </c>
      <c r="C250" s="633" t="s">
        <v>4621</v>
      </c>
      <c r="D250" s="632" t="s">
        <v>638</v>
      </c>
      <c r="E250" s="634" t="s">
        <v>30</v>
      </c>
      <c r="F250" s="635" t="s">
        <v>1257</v>
      </c>
      <c r="G250" s="635" t="s">
        <v>4984</v>
      </c>
      <c r="H250" s="463"/>
      <c r="J250" s="415"/>
      <c r="K250" s="357"/>
      <c r="L250" s="357"/>
      <c r="M250" s="357"/>
      <c r="N250" s="357"/>
      <c r="O250" s="357"/>
    </row>
    <row r="251" spans="1:21" s="464" customFormat="1" ht="24" customHeight="1">
      <c r="A251" s="379">
        <v>244</v>
      </c>
      <c r="B251" s="635" t="s">
        <v>5020</v>
      </c>
      <c r="C251" s="633" t="s">
        <v>1490</v>
      </c>
      <c r="D251" s="632" t="s">
        <v>235</v>
      </c>
      <c r="E251" s="634" t="s">
        <v>30</v>
      </c>
      <c r="F251" s="635" t="s">
        <v>4529</v>
      </c>
      <c r="G251" s="635" t="s">
        <v>4984</v>
      </c>
      <c r="H251" s="463"/>
      <c r="J251" s="415"/>
      <c r="K251" s="357"/>
      <c r="L251" s="357"/>
      <c r="M251" s="357"/>
      <c r="N251" s="357"/>
      <c r="O251" s="357"/>
    </row>
    <row r="252" spans="1:21" s="464" customFormat="1" ht="24" customHeight="1">
      <c r="A252" s="379">
        <v>245</v>
      </c>
      <c r="B252" s="635" t="s">
        <v>5021</v>
      </c>
      <c r="C252" s="633" t="s">
        <v>5022</v>
      </c>
      <c r="D252" s="632" t="s">
        <v>467</v>
      </c>
      <c r="E252" s="634" t="s">
        <v>30</v>
      </c>
      <c r="F252" s="635" t="s">
        <v>4695</v>
      </c>
      <c r="G252" s="635" t="s">
        <v>4984</v>
      </c>
      <c r="H252" s="463"/>
      <c r="J252" s="415"/>
      <c r="K252" s="357"/>
      <c r="L252" s="357"/>
      <c r="M252" s="357"/>
      <c r="N252" s="357"/>
      <c r="O252" s="357"/>
    </row>
    <row r="253" spans="1:21" s="464" customFormat="1" ht="24" customHeight="1">
      <c r="A253" s="457">
        <v>246</v>
      </c>
      <c r="B253" s="635" t="s">
        <v>5023</v>
      </c>
      <c r="C253" s="633" t="s">
        <v>5024</v>
      </c>
      <c r="D253" s="632" t="s">
        <v>5025</v>
      </c>
      <c r="E253" s="634" t="s">
        <v>30</v>
      </c>
      <c r="F253" s="635" t="s">
        <v>5026</v>
      </c>
      <c r="G253" s="635" t="s">
        <v>5027</v>
      </c>
      <c r="H253" s="463"/>
      <c r="J253" s="415"/>
      <c r="K253" s="357"/>
      <c r="L253" s="357"/>
      <c r="M253" s="357"/>
      <c r="N253" s="357"/>
      <c r="O253" s="357"/>
    </row>
    <row r="254" spans="1:21" s="464" customFormat="1" ht="24" customHeight="1">
      <c r="A254" s="379">
        <v>247</v>
      </c>
      <c r="B254" s="635" t="s">
        <v>5030</v>
      </c>
      <c r="C254" s="633" t="s">
        <v>1237</v>
      </c>
      <c r="D254" s="632" t="s">
        <v>520</v>
      </c>
      <c r="E254" s="634" t="s">
        <v>30</v>
      </c>
      <c r="F254" s="635" t="s">
        <v>5031</v>
      </c>
      <c r="G254" s="635" t="s">
        <v>5027</v>
      </c>
      <c r="H254" s="463"/>
      <c r="J254" s="415"/>
      <c r="K254" s="357"/>
      <c r="L254" s="357"/>
      <c r="M254" s="357"/>
      <c r="N254" s="357"/>
      <c r="O254" s="357"/>
    </row>
    <row r="255" spans="1:21" s="464" customFormat="1" ht="24" customHeight="1">
      <c r="A255" s="379">
        <v>248</v>
      </c>
      <c r="B255" s="635" t="s">
        <v>5032</v>
      </c>
      <c r="C255" s="633" t="s">
        <v>287</v>
      </c>
      <c r="D255" s="632" t="s">
        <v>520</v>
      </c>
      <c r="E255" s="634" t="s">
        <v>30</v>
      </c>
      <c r="F255" s="635" t="s">
        <v>5033</v>
      </c>
      <c r="G255" s="635" t="s">
        <v>5027</v>
      </c>
      <c r="H255" s="463"/>
      <c r="J255" s="415"/>
      <c r="K255" s="357"/>
      <c r="L255" s="357"/>
      <c r="M255" s="357"/>
      <c r="N255" s="357"/>
      <c r="O255" s="357"/>
    </row>
    <row r="256" spans="1:21" s="464" customFormat="1" ht="24" customHeight="1">
      <c r="A256" s="457">
        <v>249</v>
      </c>
      <c r="B256" s="635" t="s">
        <v>5034</v>
      </c>
      <c r="C256" s="633" t="s">
        <v>4621</v>
      </c>
      <c r="D256" s="632" t="s">
        <v>520</v>
      </c>
      <c r="E256" s="634" t="s">
        <v>30</v>
      </c>
      <c r="F256" s="635" t="s">
        <v>4695</v>
      </c>
      <c r="G256" s="635" t="s">
        <v>5027</v>
      </c>
      <c r="H256" s="463"/>
      <c r="J256" s="415"/>
      <c r="K256" s="357"/>
      <c r="L256" s="357"/>
      <c r="M256" s="357"/>
      <c r="N256" s="357"/>
      <c r="O256" s="357"/>
    </row>
    <row r="257" spans="1:15" s="464" customFormat="1" ht="24" customHeight="1">
      <c r="A257" s="379">
        <v>250</v>
      </c>
      <c r="B257" s="635" t="s">
        <v>5035</v>
      </c>
      <c r="C257" s="633" t="s">
        <v>5036</v>
      </c>
      <c r="D257" s="632" t="s">
        <v>67</v>
      </c>
      <c r="E257" s="634" t="s">
        <v>30</v>
      </c>
      <c r="F257" s="635" t="s">
        <v>5037</v>
      </c>
      <c r="G257" s="635" t="s">
        <v>5027</v>
      </c>
      <c r="H257" s="463"/>
      <c r="J257" s="415"/>
      <c r="K257" s="357"/>
      <c r="L257" s="357"/>
      <c r="M257" s="357"/>
      <c r="N257" s="357"/>
      <c r="O257" s="357"/>
    </row>
    <row r="258" spans="1:15" s="464" customFormat="1" ht="24" customHeight="1">
      <c r="A258" s="379">
        <v>251</v>
      </c>
      <c r="B258" s="635" t="s">
        <v>5038</v>
      </c>
      <c r="C258" s="633" t="s">
        <v>5039</v>
      </c>
      <c r="D258" s="632" t="s">
        <v>67</v>
      </c>
      <c r="E258" s="634" t="s">
        <v>30</v>
      </c>
      <c r="F258" s="635" t="s">
        <v>5040</v>
      </c>
      <c r="G258" s="635" t="s">
        <v>5027</v>
      </c>
      <c r="H258" s="463"/>
      <c r="J258" s="415"/>
      <c r="K258" s="357"/>
      <c r="L258" s="357"/>
      <c r="M258" s="357"/>
      <c r="N258" s="357"/>
      <c r="O258" s="357"/>
    </row>
    <row r="259" spans="1:15" s="464" customFormat="1" ht="24" customHeight="1">
      <c r="A259" s="457">
        <v>252</v>
      </c>
      <c r="B259" s="635" t="s">
        <v>5041</v>
      </c>
      <c r="C259" s="633" t="s">
        <v>5042</v>
      </c>
      <c r="D259" s="632" t="s">
        <v>67</v>
      </c>
      <c r="E259" s="634" t="s">
        <v>30</v>
      </c>
      <c r="F259" s="635" t="s">
        <v>2872</v>
      </c>
      <c r="G259" s="635" t="s">
        <v>5027</v>
      </c>
      <c r="H259" s="463"/>
      <c r="J259" s="415"/>
      <c r="K259" s="357"/>
      <c r="L259" s="357"/>
      <c r="M259" s="357"/>
      <c r="N259" s="357"/>
      <c r="O259" s="357"/>
    </row>
    <row r="260" spans="1:15" s="464" customFormat="1" ht="24" customHeight="1">
      <c r="A260" s="379">
        <v>253</v>
      </c>
      <c r="B260" s="635" t="s">
        <v>5043</v>
      </c>
      <c r="C260" s="633" t="s">
        <v>1015</v>
      </c>
      <c r="D260" s="632" t="s">
        <v>666</v>
      </c>
      <c r="E260" s="634" t="s">
        <v>30</v>
      </c>
      <c r="F260" s="635" t="s">
        <v>4679</v>
      </c>
      <c r="G260" s="635" t="s">
        <v>5027</v>
      </c>
      <c r="H260" s="463"/>
      <c r="J260" s="415"/>
      <c r="K260" s="357"/>
      <c r="L260" s="357"/>
      <c r="M260" s="357"/>
      <c r="N260" s="357"/>
      <c r="O260" s="357"/>
    </row>
    <row r="261" spans="1:15" s="464" customFormat="1" ht="24" customHeight="1">
      <c r="A261" s="379">
        <v>254</v>
      </c>
      <c r="B261" s="635" t="s">
        <v>5044</v>
      </c>
      <c r="C261" s="633" t="s">
        <v>1328</v>
      </c>
      <c r="D261" s="632" t="s">
        <v>375</v>
      </c>
      <c r="E261" s="634" t="s">
        <v>30</v>
      </c>
      <c r="F261" s="635" t="s">
        <v>5045</v>
      </c>
      <c r="G261" s="635" t="s">
        <v>5027</v>
      </c>
      <c r="H261" s="463"/>
      <c r="J261" s="415"/>
      <c r="K261" s="357"/>
      <c r="L261" s="357"/>
      <c r="M261" s="357"/>
      <c r="N261" s="357"/>
      <c r="O261" s="357"/>
    </row>
    <row r="262" spans="1:15" s="464" customFormat="1" ht="24" customHeight="1">
      <c r="A262" s="457">
        <v>255</v>
      </c>
      <c r="B262" s="635" t="s">
        <v>5046</v>
      </c>
      <c r="C262" s="633" t="s">
        <v>282</v>
      </c>
      <c r="D262" s="632" t="s">
        <v>151</v>
      </c>
      <c r="E262" s="634" t="s">
        <v>30</v>
      </c>
      <c r="F262" s="635" t="s">
        <v>5047</v>
      </c>
      <c r="G262" s="635" t="s">
        <v>5027</v>
      </c>
      <c r="H262" s="463"/>
      <c r="J262" s="415"/>
      <c r="K262" s="357"/>
      <c r="L262" s="357"/>
      <c r="M262" s="357"/>
      <c r="N262" s="357"/>
      <c r="O262" s="357"/>
    </row>
    <row r="263" spans="1:15" s="464" customFormat="1" ht="24" customHeight="1">
      <c r="A263" s="379">
        <v>256</v>
      </c>
      <c r="B263" s="635" t="s">
        <v>5048</v>
      </c>
      <c r="C263" s="633" t="s">
        <v>58</v>
      </c>
      <c r="D263" s="632" t="s">
        <v>151</v>
      </c>
      <c r="E263" s="634" t="s">
        <v>30</v>
      </c>
      <c r="F263" s="635" t="s">
        <v>5049</v>
      </c>
      <c r="G263" s="635" t="s">
        <v>5027</v>
      </c>
      <c r="H263" s="463"/>
      <c r="J263" s="415"/>
      <c r="K263" s="357"/>
      <c r="L263" s="357"/>
      <c r="M263" s="357"/>
      <c r="N263" s="357"/>
      <c r="O263" s="357"/>
    </row>
    <row r="264" spans="1:15" s="464" customFormat="1" ht="24" customHeight="1">
      <c r="A264" s="379">
        <v>257</v>
      </c>
      <c r="B264" s="635" t="s">
        <v>5050</v>
      </c>
      <c r="C264" s="633" t="s">
        <v>5051</v>
      </c>
      <c r="D264" s="632" t="s">
        <v>2384</v>
      </c>
      <c r="E264" s="634" t="s">
        <v>30</v>
      </c>
      <c r="F264" s="635" t="s">
        <v>826</v>
      </c>
      <c r="G264" s="635" t="s">
        <v>5027</v>
      </c>
      <c r="H264" s="463"/>
      <c r="J264" s="415"/>
      <c r="K264" s="357"/>
      <c r="L264" s="357"/>
      <c r="M264" s="357"/>
      <c r="N264" s="357"/>
      <c r="O264" s="357"/>
    </row>
    <row r="265" spans="1:15" s="464" customFormat="1" ht="24" customHeight="1">
      <c r="A265" s="457">
        <v>258</v>
      </c>
      <c r="B265" s="635" t="s">
        <v>5052</v>
      </c>
      <c r="C265" s="633" t="s">
        <v>718</v>
      </c>
      <c r="D265" s="632" t="s">
        <v>279</v>
      </c>
      <c r="E265" s="634" t="s">
        <v>30</v>
      </c>
      <c r="F265" s="635" t="s">
        <v>4661</v>
      </c>
      <c r="G265" s="635" t="s">
        <v>5027</v>
      </c>
      <c r="H265" s="463"/>
      <c r="J265" s="415"/>
      <c r="K265" s="357"/>
      <c r="L265" s="357"/>
      <c r="M265" s="357"/>
      <c r="N265" s="357"/>
      <c r="O265" s="357"/>
    </row>
    <row r="266" spans="1:15" s="464" customFormat="1" ht="24" customHeight="1">
      <c r="A266" s="379">
        <v>259</v>
      </c>
      <c r="B266" s="635" t="s">
        <v>5053</v>
      </c>
      <c r="C266" s="633" t="s">
        <v>1055</v>
      </c>
      <c r="D266" s="632" t="s">
        <v>1449</v>
      </c>
      <c r="E266" s="634" t="s">
        <v>30</v>
      </c>
      <c r="F266" s="635" t="s">
        <v>4978</v>
      </c>
      <c r="G266" s="635" t="s">
        <v>5027</v>
      </c>
      <c r="H266" s="463"/>
      <c r="J266" s="415"/>
      <c r="K266" s="357"/>
      <c r="L266" s="357"/>
      <c r="M266" s="357"/>
      <c r="N266" s="357"/>
      <c r="O266" s="357"/>
    </row>
    <row r="267" spans="1:15" s="464" customFormat="1" ht="24" customHeight="1">
      <c r="A267" s="379">
        <v>260</v>
      </c>
      <c r="B267" s="635" t="s">
        <v>5054</v>
      </c>
      <c r="C267" s="633" t="s">
        <v>5055</v>
      </c>
      <c r="D267" s="632" t="s">
        <v>1668</v>
      </c>
      <c r="E267" s="634" t="s">
        <v>31</v>
      </c>
      <c r="F267" s="635" t="s">
        <v>5056</v>
      </c>
      <c r="G267" s="635" t="s">
        <v>5027</v>
      </c>
      <c r="H267" s="463"/>
      <c r="J267" s="415"/>
      <c r="K267" s="357"/>
      <c r="L267" s="357"/>
      <c r="M267" s="357"/>
      <c r="N267" s="357"/>
      <c r="O267" s="357"/>
    </row>
    <row r="268" spans="1:15" s="464" customFormat="1" ht="24" customHeight="1">
      <c r="A268" s="457">
        <v>261</v>
      </c>
      <c r="B268" s="635" t="s">
        <v>5057</v>
      </c>
      <c r="C268" s="633" t="s">
        <v>90</v>
      </c>
      <c r="D268" s="632" t="s">
        <v>298</v>
      </c>
      <c r="E268" s="634" t="s">
        <v>30</v>
      </c>
      <c r="F268" s="635" t="s">
        <v>5058</v>
      </c>
      <c r="G268" s="635" t="s">
        <v>5027</v>
      </c>
      <c r="H268" s="463"/>
      <c r="J268" s="415"/>
      <c r="K268" s="357"/>
      <c r="L268" s="357"/>
      <c r="M268" s="357"/>
      <c r="N268" s="357"/>
      <c r="O268" s="357"/>
    </row>
    <row r="269" spans="1:15" s="464" customFormat="1" ht="24" customHeight="1">
      <c r="A269" s="379">
        <v>262</v>
      </c>
      <c r="B269" s="635" t="s">
        <v>5059</v>
      </c>
      <c r="C269" s="633" t="s">
        <v>5060</v>
      </c>
      <c r="D269" s="632" t="s">
        <v>425</v>
      </c>
      <c r="E269" s="634" t="s">
        <v>30</v>
      </c>
      <c r="F269" s="635" t="s">
        <v>5061</v>
      </c>
      <c r="G269" s="635" t="s">
        <v>5027</v>
      </c>
      <c r="H269" s="463"/>
      <c r="J269" s="415"/>
      <c r="K269" s="357"/>
      <c r="L269" s="357"/>
      <c r="M269" s="357"/>
      <c r="N269" s="357"/>
      <c r="O269" s="357"/>
    </row>
    <row r="270" spans="1:15" s="464" customFormat="1" ht="24" customHeight="1">
      <c r="A270" s="379">
        <v>263</v>
      </c>
      <c r="B270" s="635" t="s">
        <v>5062</v>
      </c>
      <c r="C270" s="633" t="s">
        <v>287</v>
      </c>
      <c r="D270" s="632" t="s">
        <v>211</v>
      </c>
      <c r="E270" s="634" t="s">
        <v>30</v>
      </c>
      <c r="F270" s="635" t="s">
        <v>4890</v>
      </c>
      <c r="G270" s="635" t="s">
        <v>5027</v>
      </c>
      <c r="H270" s="463"/>
      <c r="J270" s="415"/>
      <c r="K270" s="357"/>
      <c r="L270" s="357"/>
      <c r="M270" s="357"/>
      <c r="N270" s="357"/>
      <c r="O270" s="357"/>
    </row>
    <row r="271" spans="1:15" s="464" customFormat="1" ht="24" customHeight="1">
      <c r="A271" s="457">
        <v>264</v>
      </c>
      <c r="B271" s="635" t="s">
        <v>5063</v>
      </c>
      <c r="C271" s="633" t="s">
        <v>2620</v>
      </c>
      <c r="D271" s="632" t="s">
        <v>218</v>
      </c>
      <c r="E271" s="634" t="s">
        <v>30</v>
      </c>
      <c r="F271" s="635" t="s">
        <v>4938</v>
      </c>
      <c r="G271" s="635" t="s">
        <v>5027</v>
      </c>
      <c r="H271" s="463"/>
      <c r="J271" s="415"/>
      <c r="K271" s="357"/>
      <c r="L271" s="357"/>
      <c r="M271" s="357"/>
      <c r="N271" s="357"/>
      <c r="O271" s="357"/>
    </row>
    <row r="272" spans="1:15" s="464" customFormat="1" ht="24" customHeight="1">
      <c r="A272" s="379">
        <v>265</v>
      </c>
      <c r="B272" s="635" t="s">
        <v>5064</v>
      </c>
      <c r="C272" s="633" t="s">
        <v>5065</v>
      </c>
      <c r="D272" s="632" t="s">
        <v>1985</v>
      </c>
      <c r="E272" s="634" t="s">
        <v>30</v>
      </c>
      <c r="F272" s="635" t="s">
        <v>5066</v>
      </c>
      <c r="G272" s="635" t="s">
        <v>5027</v>
      </c>
      <c r="H272" s="463"/>
      <c r="J272" s="415"/>
      <c r="K272" s="357"/>
      <c r="L272" s="357"/>
      <c r="M272" s="357"/>
      <c r="N272" s="357"/>
      <c r="O272" s="357"/>
    </row>
    <row r="273" spans="1:15" s="464" customFormat="1" ht="24" customHeight="1">
      <c r="A273" s="379">
        <v>266</v>
      </c>
      <c r="B273" s="635" t="s">
        <v>5067</v>
      </c>
      <c r="C273" s="633" t="s">
        <v>5068</v>
      </c>
      <c r="D273" s="632" t="s">
        <v>5069</v>
      </c>
      <c r="E273" s="634" t="s">
        <v>30</v>
      </c>
      <c r="F273" s="635" t="s">
        <v>5070</v>
      </c>
      <c r="G273" s="635" t="s">
        <v>5027</v>
      </c>
      <c r="H273" s="463"/>
      <c r="J273" s="415"/>
      <c r="K273" s="357"/>
      <c r="L273" s="357"/>
      <c r="M273" s="357"/>
      <c r="N273" s="357"/>
      <c r="O273" s="357"/>
    </row>
    <row r="274" spans="1:15" s="464" customFormat="1" ht="24" customHeight="1">
      <c r="A274" s="457">
        <v>267</v>
      </c>
      <c r="B274" s="635" t="s">
        <v>5071</v>
      </c>
      <c r="C274" s="633" t="s">
        <v>5072</v>
      </c>
      <c r="D274" s="632" t="s">
        <v>638</v>
      </c>
      <c r="E274" s="634" t="s">
        <v>30</v>
      </c>
      <c r="F274" s="635" t="s">
        <v>5073</v>
      </c>
      <c r="G274" s="635" t="s">
        <v>5027</v>
      </c>
      <c r="H274" s="463"/>
      <c r="J274" s="415"/>
      <c r="K274" s="357"/>
      <c r="L274" s="357"/>
      <c r="M274" s="357"/>
      <c r="N274" s="357"/>
      <c r="O274" s="357"/>
    </row>
    <row r="275" spans="1:15" s="464" customFormat="1" ht="24" customHeight="1">
      <c r="A275" s="379">
        <v>268</v>
      </c>
      <c r="B275" s="635" t="s">
        <v>5074</v>
      </c>
      <c r="C275" s="633" t="s">
        <v>5075</v>
      </c>
      <c r="D275" s="632" t="s">
        <v>467</v>
      </c>
      <c r="E275" s="634" t="s">
        <v>30</v>
      </c>
      <c r="F275" s="635" t="s">
        <v>1163</v>
      </c>
      <c r="G275" s="635" t="s">
        <v>5027</v>
      </c>
      <c r="H275" s="463"/>
      <c r="J275" s="415"/>
      <c r="K275" s="357"/>
      <c r="L275" s="357"/>
      <c r="M275" s="357"/>
      <c r="N275" s="357"/>
      <c r="O275" s="357"/>
    </row>
    <row r="276" spans="1:15" s="464" customFormat="1" ht="24" customHeight="1">
      <c r="A276" s="379">
        <v>269</v>
      </c>
      <c r="B276" s="635" t="s">
        <v>5079</v>
      </c>
      <c r="C276" s="633" t="s">
        <v>5080</v>
      </c>
      <c r="D276" s="632" t="s">
        <v>243</v>
      </c>
      <c r="E276" s="634" t="s">
        <v>31</v>
      </c>
      <c r="F276" s="635" t="s">
        <v>5081</v>
      </c>
      <c r="G276" s="635" t="s">
        <v>5082</v>
      </c>
      <c r="H276" s="463"/>
      <c r="J276" s="415"/>
      <c r="K276" s="357"/>
      <c r="L276" s="357"/>
      <c r="M276" s="357"/>
      <c r="N276" s="357"/>
      <c r="O276" s="357"/>
    </row>
    <row r="277" spans="1:15" s="464" customFormat="1" ht="24" customHeight="1">
      <c r="A277" s="457">
        <v>270</v>
      </c>
      <c r="B277" s="635" t="s">
        <v>5083</v>
      </c>
      <c r="C277" s="633" t="s">
        <v>5084</v>
      </c>
      <c r="D277" s="632" t="s">
        <v>337</v>
      </c>
      <c r="E277" s="634" t="s">
        <v>30</v>
      </c>
      <c r="F277" s="635" t="s">
        <v>1669</v>
      </c>
      <c r="G277" s="635" t="s">
        <v>5082</v>
      </c>
      <c r="H277" s="463"/>
      <c r="J277" s="415"/>
      <c r="K277" s="357"/>
      <c r="L277" s="357"/>
      <c r="M277" s="357"/>
      <c r="N277" s="357"/>
      <c r="O277" s="357"/>
    </row>
    <row r="278" spans="1:15" s="464" customFormat="1" ht="24" customHeight="1">
      <c r="A278" s="379">
        <v>271</v>
      </c>
      <c r="B278" s="635" t="s">
        <v>5085</v>
      </c>
      <c r="C278" s="633" t="s">
        <v>5086</v>
      </c>
      <c r="D278" s="632" t="s">
        <v>857</v>
      </c>
      <c r="E278" s="634" t="s">
        <v>30</v>
      </c>
      <c r="F278" s="635" t="s">
        <v>5087</v>
      </c>
      <c r="G278" s="635" t="s">
        <v>5082</v>
      </c>
      <c r="H278" s="463"/>
      <c r="J278" s="415"/>
      <c r="K278" s="357"/>
      <c r="L278" s="357"/>
      <c r="M278" s="357"/>
      <c r="N278" s="357"/>
      <c r="O278" s="357"/>
    </row>
    <row r="279" spans="1:15" s="464" customFormat="1" ht="24" customHeight="1">
      <c r="A279" s="379">
        <v>272</v>
      </c>
      <c r="B279" s="635" t="s">
        <v>5088</v>
      </c>
      <c r="C279" s="633" t="s">
        <v>78</v>
      </c>
      <c r="D279" s="632" t="s">
        <v>371</v>
      </c>
      <c r="E279" s="634" t="s">
        <v>30</v>
      </c>
      <c r="F279" s="635" t="s">
        <v>4532</v>
      </c>
      <c r="G279" s="635" t="s">
        <v>5082</v>
      </c>
      <c r="H279" s="463"/>
      <c r="J279" s="415"/>
      <c r="K279" s="357"/>
      <c r="L279" s="357"/>
      <c r="M279" s="357"/>
      <c r="N279" s="357"/>
      <c r="O279" s="357"/>
    </row>
    <row r="280" spans="1:15" s="464" customFormat="1" ht="24" customHeight="1">
      <c r="A280" s="457">
        <v>273</v>
      </c>
      <c r="B280" s="635" t="s">
        <v>5089</v>
      </c>
      <c r="C280" s="633" t="s">
        <v>5090</v>
      </c>
      <c r="D280" s="632" t="s">
        <v>942</v>
      </c>
      <c r="E280" s="634" t="s">
        <v>31</v>
      </c>
      <c r="F280" s="635" t="s">
        <v>4771</v>
      </c>
      <c r="G280" s="635" t="s">
        <v>5082</v>
      </c>
      <c r="H280" s="463"/>
      <c r="J280" s="415"/>
      <c r="K280" s="357"/>
      <c r="L280" s="357"/>
      <c r="M280" s="357"/>
      <c r="N280" s="357"/>
      <c r="O280" s="357"/>
    </row>
    <row r="281" spans="1:15" s="464" customFormat="1" ht="24" customHeight="1">
      <c r="A281" s="379">
        <v>274</v>
      </c>
      <c r="B281" s="635" t="s">
        <v>5091</v>
      </c>
      <c r="C281" s="633" t="s">
        <v>282</v>
      </c>
      <c r="D281" s="632" t="s">
        <v>151</v>
      </c>
      <c r="E281" s="634" t="s">
        <v>30</v>
      </c>
      <c r="F281" s="635" t="s">
        <v>5092</v>
      </c>
      <c r="G281" s="635" t="s">
        <v>5082</v>
      </c>
      <c r="H281" s="463"/>
      <c r="J281" s="415"/>
      <c r="K281" s="357"/>
      <c r="L281" s="357"/>
      <c r="M281" s="357"/>
      <c r="N281" s="357"/>
      <c r="O281" s="357"/>
    </row>
    <row r="282" spans="1:15" s="464" customFormat="1" ht="24" customHeight="1">
      <c r="A282" s="379">
        <v>275</v>
      </c>
      <c r="B282" s="635" t="s">
        <v>5093</v>
      </c>
      <c r="C282" s="633" t="s">
        <v>5094</v>
      </c>
      <c r="D282" s="632" t="s">
        <v>5095</v>
      </c>
      <c r="E282" s="634" t="s">
        <v>30</v>
      </c>
      <c r="F282" s="635" t="s">
        <v>5096</v>
      </c>
      <c r="G282" s="635" t="s">
        <v>5082</v>
      </c>
      <c r="H282" s="463"/>
      <c r="J282" s="415"/>
      <c r="K282" s="357"/>
      <c r="L282" s="357"/>
      <c r="M282" s="357"/>
      <c r="N282" s="357"/>
      <c r="O282" s="357"/>
    </row>
    <row r="283" spans="1:15" s="464" customFormat="1" ht="24" customHeight="1">
      <c r="A283" s="457">
        <v>276</v>
      </c>
      <c r="B283" s="635" t="s">
        <v>5097</v>
      </c>
      <c r="C283" s="633" t="s">
        <v>5098</v>
      </c>
      <c r="D283" s="632" t="s">
        <v>279</v>
      </c>
      <c r="E283" s="634" t="s">
        <v>30</v>
      </c>
      <c r="F283" s="635" t="s">
        <v>5037</v>
      </c>
      <c r="G283" s="635" t="s">
        <v>5082</v>
      </c>
      <c r="H283" s="463"/>
      <c r="J283" s="415"/>
      <c r="K283" s="357"/>
      <c r="L283" s="357"/>
      <c r="M283" s="357"/>
      <c r="N283" s="357"/>
      <c r="O283" s="357"/>
    </row>
    <row r="284" spans="1:15" s="464" customFormat="1" ht="24" customHeight="1">
      <c r="A284" s="379">
        <v>277</v>
      </c>
      <c r="B284" s="635" t="s">
        <v>5099</v>
      </c>
      <c r="C284" s="633" t="s">
        <v>5100</v>
      </c>
      <c r="D284" s="632" t="s">
        <v>279</v>
      </c>
      <c r="E284" s="634" t="s">
        <v>30</v>
      </c>
      <c r="F284" s="635" t="s">
        <v>5101</v>
      </c>
      <c r="G284" s="635" t="s">
        <v>5082</v>
      </c>
      <c r="H284" s="463"/>
      <c r="J284" s="415"/>
      <c r="K284" s="357"/>
      <c r="L284" s="357"/>
      <c r="M284" s="357"/>
      <c r="N284" s="357"/>
      <c r="O284" s="357"/>
    </row>
    <row r="285" spans="1:15" s="464" customFormat="1" ht="24" customHeight="1">
      <c r="A285" s="379">
        <v>278</v>
      </c>
      <c r="B285" s="635" t="s">
        <v>5102</v>
      </c>
      <c r="C285" s="633" t="s">
        <v>5103</v>
      </c>
      <c r="D285" s="632" t="s">
        <v>183</v>
      </c>
      <c r="E285" s="634" t="s">
        <v>31</v>
      </c>
      <c r="F285" s="635" t="s">
        <v>5104</v>
      </c>
      <c r="G285" s="635" t="s">
        <v>5082</v>
      </c>
      <c r="H285" s="463"/>
      <c r="J285" s="415"/>
      <c r="K285" s="357"/>
      <c r="L285" s="357"/>
      <c r="M285" s="357"/>
      <c r="N285" s="357"/>
      <c r="O285" s="357"/>
    </row>
    <row r="286" spans="1:15" s="464" customFormat="1" ht="24" customHeight="1">
      <c r="A286" s="457">
        <v>279</v>
      </c>
      <c r="B286" s="635" t="s">
        <v>5106</v>
      </c>
      <c r="C286" s="633" t="s">
        <v>573</v>
      </c>
      <c r="D286" s="632" t="s">
        <v>183</v>
      </c>
      <c r="E286" s="634" t="s">
        <v>30</v>
      </c>
      <c r="F286" s="635" t="s">
        <v>5107</v>
      </c>
      <c r="G286" s="635" t="s">
        <v>5082</v>
      </c>
      <c r="H286" s="463"/>
      <c r="J286" s="415"/>
      <c r="K286" s="357"/>
      <c r="L286" s="357"/>
      <c r="M286" s="357"/>
      <c r="N286" s="357"/>
      <c r="O286" s="357"/>
    </row>
    <row r="287" spans="1:15" s="464" customFormat="1" ht="24" customHeight="1">
      <c r="A287" s="379">
        <v>280</v>
      </c>
      <c r="B287" s="635" t="s">
        <v>5108</v>
      </c>
      <c r="C287" s="633" t="s">
        <v>5109</v>
      </c>
      <c r="D287" s="632" t="s">
        <v>1862</v>
      </c>
      <c r="E287" s="634" t="s">
        <v>31</v>
      </c>
      <c r="F287" s="635" t="s">
        <v>5110</v>
      </c>
      <c r="G287" s="635" t="s">
        <v>5082</v>
      </c>
      <c r="H287" s="463"/>
      <c r="J287" s="415"/>
      <c r="K287" s="357"/>
      <c r="L287" s="357"/>
      <c r="M287" s="357"/>
      <c r="N287" s="357"/>
      <c r="O287" s="357"/>
    </row>
    <row r="288" spans="1:15" s="464" customFormat="1" ht="24" customHeight="1">
      <c r="A288" s="379">
        <v>281</v>
      </c>
      <c r="B288" s="635" t="s">
        <v>5111</v>
      </c>
      <c r="C288" s="633" t="s">
        <v>5112</v>
      </c>
      <c r="D288" s="632" t="s">
        <v>87</v>
      </c>
      <c r="E288" s="634" t="s">
        <v>30</v>
      </c>
      <c r="F288" s="635" t="s">
        <v>4619</v>
      </c>
      <c r="G288" s="635" t="s">
        <v>5082</v>
      </c>
      <c r="H288" s="463"/>
      <c r="J288" s="415"/>
      <c r="K288" s="357"/>
      <c r="L288" s="357"/>
      <c r="M288" s="357"/>
      <c r="N288" s="357"/>
      <c r="O288" s="357"/>
    </row>
    <row r="289" spans="1:15" s="464" customFormat="1" ht="24" customHeight="1">
      <c r="A289" s="457">
        <v>282</v>
      </c>
      <c r="B289" s="635" t="s">
        <v>5113</v>
      </c>
      <c r="C289" s="633" t="s">
        <v>5114</v>
      </c>
      <c r="D289" s="632" t="s">
        <v>587</v>
      </c>
      <c r="E289" s="634" t="s">
        <v>31</v>
      </c>
      <c r="F289" s="635" t="s">
        <v>4700</v>
      </c>
      <c r="G289" s="635" t="s">
        <v>5082</v>
      </c>
      <c r="H289" s="463"/>
      <c r="J289" s="415"/>
      <c r="K289" s="357"/>
      <c r="L289" s="357"/>
      <c r="M289" s="357"/>
      <c r="N289" s="357"/>
      <c r="O289" s="357"/>
    </row>
    <row r="290" spans="1:15" s="464" customFormat="1" ht="24" customHeight="1">
      <c r="A290" s="379">
        <v>283</v>
      </c>
      <c r="B290" s="635" t="s">
        <v>5115</v>
      </c>
      <c r="C290" s="633" t="s">
        <v>5116</v>
      </c>
      <c r="D290" s="632" t="s">
        <v>881</v>
      </c>
      <c r="E290" s="634" t="s">
        <v>31</v>
      </c>
      <c r="F290" s="635" t="s">
        <v>92</v>
      </c>
      <c r="G290" s="635" t="s">
        <v>5082</v>
      </c>
      <c r="H290" s="463"/>
      <c r="J290" s="415"/>
      <c r="K290" s="357"/>
      <c r="L290" s="357"/>
      <c r="M290" s="357"/>
      <c r="N290" s="357"/>
      <c r="O290" s="357"/>
    </row>
    <row r="291" spans="1:15" s="464" customFormat="1" ht="24" customHeight="1">
      <c r="A291" s="379">
        <v>284</v>
      </c>
      <c r="B291" s="635" t="s">
        <v>5117</v>
      </c>
      <c r="C291" s="633" t="s">
        <v>5118</v>
      </c>
      <c r="D291" s="632" t="s">
        <v>197</v>
      </c>
      <c r="E291" s="634" t="s">
        <v>31</v>
      </c>
      <c r="F291" s="635" t="s">
        <v>5119</v>
      </c>
      <c r="G291" s="635" t="s">
        <v>5082</v>
      </c>
      <c r="H291" s="463"/>
      <c r="J291" s="415"/>
      <c r="K291" s="357"/>
      <c r="L291" s="357"/>
      <c r="M291" s="357"/>
      <c r="N291" s="357"/>
      <c r="O291" s="357"/>
    </row>
    <row r="292" spans="1:15" s="464" customFormat="1" ht="24" customHeight="1">
      <c r="A292" s="457">
        <v>285</v>
      </c>
      <c r="B292" s="635" t="s">
        <v>5120</v>
      </c>
      <c r="C292" s="633" t="s">
        <v>4158</v>
      </c>
      <c r="D292" s="632" t="s">
        <v>4742</v>
      </c>
      <c r="E292" s="634" t="s">
        <v>30</v>
      </c>
      <c r="F292" s="635" t="s">
        <v>338</v>
      </c>
      <c r="G292" s="635" t="s">
        <v>5082</v>
      </c>
      <c r="H292" s="463"/>
      <c r="J292" s="415"/>
      <c r="K292" s="357"/>
      <c r="L292" s="357"/>
      <c r="M292" s="357"/>
      <c r="N292" s="357"/>
      <c r="O292" s="357"/>
    </row>
    <row r="293" spans="1:15" s="464" customFormat="1" ht="24" customHeight="1">
      <c r="A293" s="379">
        <v>286</v>
      </c>
      <c r="B293" s="635" t="s">
        <v>5121</v>
      </c>
      <c r="C293" s="633" t="s">
        <v>4330</v>
      </c>
      <c r="D293" s="632" t="s">
        <v>1588</v>
      </c>
      <c r="E293" s="634" t="s">
        <v>31</v>
      </c>
      <c r="F293" s="635" t="s">
        <v>4544</v>
      </c>
      <c r="G293" s="635" t="s">
        <v>5082</v>
      </c>
      <c r="H293" s="463"/>
      <c r="J293" s="413"/>
      <c r="K293" s="357"/>
      <c r="L293" s="357"/>
      <c r="M293" s="357"/>
      <c r="N293" s="357"/>
      <c r="O293" s="357"/>
    </row>
    <row r="294" spans="1:15" s="464" customFormat="1" ht="24" customHeight="1">
      <c r="A294" s="379">
        <v>287</v>
      </c>
      <c r="B294" s="635" t="s">
        <v>5122</v>
      </c>
      <c r="C294" s="633" t="s">
        <v>2238</v>
      </c>
      <c r="D294" s="632" t="s">
        <v>231</v>
      </c>
      <c r="E294" s="634" t="s">
        <v>30</v>
      </c>
      <c r="F294" s="635" t="s">
        <v>5123</v>
      </c>
      <c r="G294" s="635" t="s">
        <v>5082</v>
      </c>
      <c r="H294" s="463"/>
      <c r="J294" s="413"/>
      <c r="K294" s="357"/>
      <c r="L294" s="357"/>
      <c r="M294" s="357"/>
      <c r="N294" s="357"/>
      <c r="O294" s="357"/>
    </row>
    <row r="295" spans="1:15" s="464" customFormat="1" ht="24" customHeight="1">
      <c r="A295" s="457">
        <v>288</v>
      </c>
      <c r="B295" s="635" t="s">
        <v>5126</v>
      </c>
      <c r="C295" s="633" t="s">
        <v>5127</v>
      </c>
      <c r="D295" s="632" t="s">
        <v>119</v>
      </c>
      <c r="E295" s="634" t="s">
        <v>30</v>
      </c>
      <c r="F295" s="635" t="s">
        <v>4931</v>
      </c>
      <c r="G295" s="635" t="s">
        <v>5082</v>
      </c>
      <c r="H295" s="463"/>
      <c r="J295" s="413"/>
      <c r="K295" s="357"/>
      <c r="L295" s="357"/>
      <c r="M295" s="357"/>
      <c r="N295" s="357"/>
      <c r="O295" s="357"/>
    </row>
    <row r="296" spans="1:15" s="464" customFormat="1" ht="24" customHeight="1">
      <c r="A296" s="379">
        <v>289</v>
      </c>
      <c r="B296" s="635" t="s">
        <v>5128</v>
      </c>
      <c r="C296" s="633" t="s">
        <v>5129</v>
      </c>
      <c r="D296" s="632" t="s">
        <v>1002</v>
      </c>
      <c r="E296" s="634" t="s">
        <v>31</v>
      </c>
      <c r="F296" s="635" t="s">
        <v>4606</v>
      </c>
      <c r="G296" s="635" t="s">
        <v>5082</v>
      </c>
      <c r="H296" s="463"/>
      <c r="J296" s="413"/>
      <c r="K296" s="357"/>
      <c r="L296" s="357"/>
      <c r="M296" s="357"/>
      <c r="N296" s="357"/>
      <c r="O296" s="357"/>
    </row>
    <row r="297" spans="1:15" s="464" customFormat="1" ht="24" customHeight="1">
      <c r="A297" s="379">
        <v>290</v>
      </c>
      <c r="B297" s="635" t="s">
        <v>5130</v>
      </c>
      <c r="C297" s="633" t="s">
        <v>5131</v>
      </c>
      <c r="D297" s="632" t="s">
        <v>5132</v>
      </c>
      <c r="E297" s="634" t="s">
        <v>31</v>
      </c>
      <c r="F297" s="635" t="s">
        <v>5133</v>
      </c>
      <c r="G297" s="635" t="s">
        <v>5082</v>
      </c>
      <c r="H297" s="463"/>
      <c r="J297" s="413"/>
      <c r="K297" s="357"/>
      <c r="L297" s="357"/>
      <c r="M297" s="357"/>
      <c r="N297" s="357"/>
      <c r="O297" s="357"/>
    </row>
    <row r="298" spans="1:15" s="464" customFormat="1" ht="24" customHeight="1">
      <c r="A298" s="457">
        <v>291</v>
      </c>
      <c r="B298" s="635" t="s">
        <v>5137</v>
      </c>
      <c r="C298" s="633" t="s">
        <v>5138</v>
      </c>
      <c r="D298" s="632" t="s">
        <v>34</v>
      </c>
      <c r="E298" s="634" t="s">
        <v>30</v>
      </c>
      <c r="F298" s="635" t="s">
        <v>5139</v>
      </c>
      <c r="G298" s="635" t="s">
        <v>5136</v>
      </c>
      <c r="H298" s="463"/>
      <c r="J298" s="413"/>
      <c r="K298" s="357"/>
      <c r="L298" s="357"/>
      <c r="M298" s="357"/>
      <c r="N298" s="357"/>
      <c r="O298" s="357"/>
    </row>
    <row r="299" spans="1:15" s="464" customFormat="1" ht="24" customHeight="1">
      <c r="A299" s="379">
        <v>292</v>
      </c>
      <c r="B299" s="635" t="s">
        <v>5140</v>
      </c>
      <c r="C299" s="633" t="s">
        <v>5141</v>
      </c>
      <c r="D299" s="632" t="s">
        <v>5142</v>
      </c>
      <c r="E299" s="634" t="s">
        <v>31</v>
      </c>
      <c r="F299" s="635" t="s">
        <v>5143</v>
      </c>
      <c r="G299" s="635" t="s">
        <v>5136</v>
      </c>
      <c r="H299" s="463"/>
      <c r="J299" s="413"/>
      <c r="K299" s="357"/>
      <c r="L299" s="357"/>
      <c r="M299" s="357"/>
      <c r="N299" s="357"/>
      <c r="O299" s="357"/>
    </row>
    <row r="300" spans="1:15" s="464" customFormat="1" ht="24" customHeight="1">
      <c r="A300" s="379">
        <v>293</v>
      </c>
      <c r="B300" s="635" t="s">
        <v>5144</v>
      </c>
      <c r="C300" s="633" t="s">
        <v>5145</v>
      </c>
      <c r="D300" s="632" t="s">
        <v>333</v>
      </c>
      <c r="E300" s="634" t="s">
        <v>30</v>
      </c>
      <c r="F300" s="635" t="s">
        <v>4835</v>
      </c>
      <c r="G300" s="635" t="s">
        <v>5136</v>
      </c>
      <c r="H300" s="463"/>
      <c r="J300" s="413"/>
      <c r="K300" s="357"/>
      <c r="L300" s="357"/>
      <c r="M300" s="357"/>
      <c r="N300" s="357"/>
      <c r="O300" s="357"/>
    </row>
    <row r="301" spans="1:15" s="464" customFormat="1" ht="24" customHeight="1">
      <c r="A301" s="457">
        <v>294</v>
      </c>
      <c r="B301" s="635" t="s">
        <v>5146</v>
      </c>
      <c r="C301" s="633" t="s">
        <v>90</v>
      </c>
      <c r="D301" s="632" t="s">
        <v>1620</v>
      </c>
      <c r="E301" s="634" t="s">
        <v>31</v>
      </c>
      <c r="F301" s="635" t="s">
        <v>5147</v>
      </c>
      <c r="G301" s="635" t="s">
        <v>5136</v>
      </c>
      <c r="H301" s="463"/>
      <c r="J301" s="413"/>
      <c r="K301" s="357"/>
      <c r="L301" s="357"/>
      <c r="M301" s="357"/>
      <c r="N301" s="357"/>
      <c r="O301" s="357"/>
    </row>
    <row r="302" spans="1:15" s="464" customFormat="1" ht="24" customHeight="1">
      <c r="A302" s="379">
        <v>295</v>
      </c>
      <c r="B302" s="635" t="s">
        <v>5157</v>
      </c>
      <c r="C302" s="633" t="s">
        <v>2267</v>
      </c>
      <c r="D302" s="632" t="s">
        <v>2052</v>
      </c>
      <c r="E302" s="634" t="s">
        <v>31</v>
      </c>
      <c r="F302" s="635" t="s">
        <v>5158</v>
      </c>
      <c r="G302" s="635" t="s">
        <v>5136</v>
      </c>
      <c r="H302" s="463"/>
      <c r="J302" s="413"/>
      <c r="K302" s="357"/>
      <c r="L302" s="357"/>
      <c r="M302" s="357"/>
      <c r="N302" s="357"/>
      <c r="O302" s="357"/>
    </row>
    <row r="303" spans="1:15" s="464" customFormat="1" ht="24" customHeight="1">
      <c r="A303" s="379">
        <v>296</v>
      </c>
      <c r="B303" s="635" t="s">
        <v>5159</v>
      </c>
      <c r="C303" s="633" t="s">
        <v>4663</v>
      </c>
      <c r="D303" s="632" t="s">
        <v>151</v>
      </c>
      <c r="E303" s="634" t="s">
        <v>30</v>
      </c>
      <c r="F303" s="635" t="s">
        <v>456</v>
      </c>
      <c r="G303" s="635" t="s">
        <v>5136</v>
      </c>
      <c r="H303" s="463"/>
      <c r="J303" s="413"/>
      <c r="K303" s="357"/>
      <c r="L303" s="357"/>
      <c r="M303" s="357"/>
      <c r="N303" s="357"/>
      <c r="O303" s="357"/>
    </row>
    <row r="304" spans="1:15" s="464" customFormat="1" ht="24" customHeight="1">
      <c r="A304" s="457">
        <v>297</v>
      </c>
      <c r="B304" s="635" t="s">
        <v>5160</v>
      </c>
      <c r="C304" s="633" t="s">
        <v>4611</v>
      </c>
      <c r="D304" s="632" t="s">
        <v>168</v>
      </c>
      <c r="E304" s="634" t="s">
        <v>30</v>
      </c>
      <c r="F304" s="635" t="s">
        <v>5161</v>
      </c>
      <c r="G304" s="635" t="s">
        <v>5136</v>
      </c>
      <c r="H304" s="463"/>
      <c r="J304" s="413"/>
      <c r="K304" s="357"/>
      <c r="L304" s="357"/>
      <c r="M304" s="357"/>
      <c r="N304" s="357"/>
      <c r="O304" s="357"/>
    </row>
    <row r="305" spans="1:15" s="464" customFormat="1" ht="24" customHeight="1">
      <c r="A305" s="379">
        <v>298</v>
      </c>
      <c r="B305" s="635" t="s">
        <v>5162</v>
      </c>
      <c r="C305" s="633" t="s">
        <v>5163</v>
      </c>
      <c r="D305" s="632" t="s">
        <v>5164</v>
      </c>
      <c r="E305" s="634" t="s">
        <v>31</v>
      </c>
      <c r="F305" s="635" t="s">
        <v>4857</v>
      </c>
      <c r="G305" s="635" t="s">
        <v>5136</v>
      </c>
      <c r="H305" s="463"/>
      <c r="J305" s="413"/>
      <c r="K305" s="357"/>
      <c r="L305" s="357"/>
      <c r="M305" s="357"/>
      <c r="N305" s="357"/>
      <c r="O305" s="357"/>
    </row>
    <row r="306" spans="1:15" s="464" customFormat="1" ht="24" customHeight="1">
      <c r="A306" s="379">
        <v>299</v>
      </c>
      <c r="B306" s="635" t="s">
        <v>5165</v>
      </c>
      <c r="C306" s="633" t="s">
        <v>5166</v>
      </c>
      <c r="D306" s="632" t="s">
        <v>865</v>
      </c>
      <c r="E306" s="634" t="s">
        <v>31</v>
      </c>
      <c r="F306" s="635" t="s">
        <v>5167</v>
      </c>
      <c r="G306" s="635" t="s">
        <v>5136</v>
      </c>
      <c r="H306" s="463"/>
      <c r="J306" s="413"/>
      <c r="K306" s="357"/>
      <c r="L306" s="357"/>
      <c r="M306" s="357"/>
      <c r="N306" s="357"/>
      <c r="O306" s="357"/>
    </row>
    <row r="307" spans="1:15" s="464" customFormat="1" ht="24" customHeight="1">
      <c r="A307" s="457">
        <v>300</v>
      </c>
      <c r="B307" s="635" t="s">
        <v>5170</v>
      </c>
      <c r="C307" s="633" t="s">
        <v>5171</v>
      </c>
      <c r="D307" s="632" t="s">
        <v>1668</v>
      </c>
      <c r="E307" s="634" t="s">
        <v>31</v>
      </c>
      <c r="F307" s="635" t="s">
        <v>5078</v>
      </c>
      <c r="G307" s="635" t="s">
        <v>5136</v>
      </c>
      <c r="H307" s="463"/>
      <c r="J307" s="413"/>
      <c r="K307" s="357"/>
      <c r="L307" s="357"/>
      <c r="M307" s="357"/>
      <c r="N307" s="357"/>
      <c r="O307" s="357"/>
    </row>
    <row r="308" spans="1:15" s="464" customFormat="1" ht="24" customHeight="1">
      <c r="A308" s="379">
        <v>301</v>
      </c>
      <c r="B308" s="635" t="s">
        <v>5172</v>
      </c>
      <c r="C308" s="633" t="s">
        <v>1759</v>
      </c>
      <c r="D308" s="632" t="s">
        <v>30</v>
      </c>
      <c r="E308" s="634" t="s">
        <v>30</v>
      </c>
      <c r="F308" s="635" t="s">
        <v>4938</v>
      </c>
      <c r="G308" s="635" t="s">
        <v>5136</v>
      </c>
      <c r="H308" s="463"/>
      <c r="J308" s="413"/>
      <c r="K308" s="357"/>
      <c r="L308" s="357"/>
      <c r="M308" s="357"/>
      <c r="N308" s="357"/>
      <c r="O308" s="357"/>
    </row>
    <row r="309" spans="1:15" s="464" customFormat="1" ht="24" customHeight="1">
      <c r="A309" s="379">
        <v>302</v>
      </c>
      <c r="B309" s="635" t="s">
        <v>5173</v>
      </c>
      <c r="C309" s="633" t="s">
        <v>5174</v>
      </c>
      <c r="D309" s="632" t="s">
        <v>30</v>
      </c>
      <c r="E309" s="634" t="s">
        <v>30</v>
      </c>
      <c r="F309" s="635" t="s">
        <v>1563</v>
      </c>
      <c r="G309" s="635" t="s">
        <v>5136</v>
      </c>
      <c r="H309" s="463"/>
      <c r="J309" s="413"/>
      <c r="K309" s="357"/>
      <c r="L309" s="357"/>
      <c r="M309" s="357"/>
      <c r="N309" s="357"/>
      <c r="O309" s="357"/>
    </row>
    <row r="310" spans="1:15" s="464" customFormat="1" ht="24" customHeight="1">
      <c r="A310" s="457">
        <v>303</v>
      </c>
      <c r="B310" s="635" t="s">
        <v>5175</v>
      </c>
      <c r="C310" s="633" t="s">
        <v>1611</v>
      </c>
      <c r="D310" s="632" t="s">
        <v>1862</v>
      </c>
      <c r="E310" s="634" t="s">
        <v>31</v>
      </c>
      <c r="F310" s="635" t="s">
        <v>4839</v>
      </c>
      <c r="G310" s="635" t="s">
        <v>5136</v>
      </c>
      <c r="H310" s="463"/>
      <c r="J310" s="413"/>
      <c r="K310" s="357"/>
      <c r="L310" s="357"/>
      <c r="M310" s="357"/>
      <c r="N310" s="357"/>
      <c r="O310" s="357"/>
    </row>
    <row r="311" spans="1:15" s="464" customFormat="1" ht="24" customHeight="1">
      <c r="A311" s="379">
        <v>304</v>
      </c>
      <c r="B311" s="635" t="s">
        <v>5176</v>
      </c>
      <c r="C311" s="633" t="s">
        <v>5177</v>
      </c>
      <c r="D311" s="632" t="s">
        <v>873</v>
      </c>
      <c r="E311" s="634" t="s">
        <v>31</v>
      </c>
      <c r="F311" s="635" t="s">
        <v>5008</v>
      </c>
      <c r="G311" s="635" t="s">
        <v>5136</v>
      </c>
      <c r="H311" s="463"/>
      <c r="J311" s="413"/>
      <c r="K311" s="357"/>
      <c r="L311" s="357"/>
      <c r="M311" s="357"/>
      <c r="N311" s="357"/>
      <c r="O311" s="357"/>
    </row>
    <row r="312" spans="1:15" s="464" customFormat="1" ht="24" customHeight="1">
      <c r="A312" s="379">
        <v>305</v>
      </c>
      <c r="B312" s="635" t="s">
        <v>5178</v>
      </c>
      <c r="C312" s="633" t="s">
        <v>5179</v>
      </c>
      <c r="D312" s="632" t="s">
        <v>873</v>
      </c>
      <c r="E312" s="634" t="s">
        <v>31</v>
      </c>
      <c r="F312" s="635" t="s">
        <v>4821</v>
      </c>
      <c r="G312" s="635" t="s">
        <v>5136</v>
      </c>
      <c r="H312" s="463"/>
      <c r="J312" s="413"/>
      <c r="K312" s="357"/>
      <c r="L312" s="357"/>
      <c r="M312" s="357"/>
      <c r="N312" s="357"/>
      <c r="O312" s="357"/>
    </row>
    <row r="313" spans="1:15" s="464" customFormat="1" ht="24" customHeight="1">
      <c r="A313" s="457">
        <v>306</v>
      </c>
      <c r="B313" s="635" t="s">
        <v>5180</v>
      </c>
      <c r="C313" s="633" t="s">
        <v>189</v>
      </c>
      <c r="D313" s="632" t="s">
        <v>877</v>
      </c>
      <c r="E313" s="634" t="s">
        <v>31</v>
      </c>
      <c r="F313" s="635" t="s">
        <v>5181</v>
      </c>
      <c r="G313" s="635" t="s">
        <v>5136</v>
      </c>
      <c r="H313" s="463"/>
      <c r="J313" s="413"/>
      <c r="K313" s="357"/>
      <c r="L313" s="357"/>
      <c r="M313" s="357"/>
      <c r="N313" s="357"/>
      <c r="O313" s="357"/>
    </row>
    <row r="314" spans="1:15" s="464" customFormat="1" ht="24" customHeight="1">
      <c r="A314" s="379">
        <v>307</v>
      </c>
      <c r="B314" s="635" t="s">
        <v>5182</v>
      </c>
      <c r="C314" s="633" t="s">
        <v>5183</v>
      </c>
      <c r="D314" s="632" t="s">
        <v>91</v>
      </c>
      <c r="E314" s="634" t="s">
        <v>30</v>
      </c>
      <c r="F314" s="635" t="s">
        <v>5184</v>
      </c>
      <c r="G314" s="635" t="s">
        <v>5136</v>
      </c>
      <c r="H314" s="463"/>
      <c r="J314" s="413"/>
      <c r="K314" s="357"/>
      <c r="L314" s="357"/>
      <c r="M314" s="357"/>
      <c r="N314" s="357"/>
      <c r="O314" s="357"/>
    </row>
    <row r="315" spans="1:15" s="464" customFormat="1" ht="24" customHeight="1">
      <c r="A315" s="379">
        <v>308</v>
      </c>
      <c r="B315" s="635" t="s">
        <v>5185</v>
      </c>
      <c r="C315" s="633" t="s">
        <v>880</v>
      </c>
      <c r="D315" s="632" t="s">
        <v>881</v>
      </c>
      <c r="E315" s="634" t="s">
        <v>31</v>
      </c>
      <c r="F315" s="635" t="s">
        <v>5186</v>
      </c>
      <c r="G315" s="635" t="s">
        <v>5136</v>
      </c>
      <c r="H315" s="463"/>
      <c r="J315" s="413"/>
      <c r="K315" s="357"/>
      <c r="L315" s="357"/>
      <c r="M315" s="357"/>
      <c r="N315" s="357"/>
      <c r="O315" s="357"/>
    </row>
    <row r="316" spans="1:15" s="464" customFormat="1" ht="24" customHeight="1">
      <c r="A316" s="457">
        <v>309</v>
      </c>
      <c r="B316" s="635" t="s">
        <v>5187</v>
      </c>
      <c r="C316" s="633" t="s">
        <v>5188</v>
      </c>
      <c r="D316" s="632" t="s">
        <v>197</v>
      </c>
      <c r="E316" s="634" t="s">
        <v>30</v>
      </c>
      <c r="F316" s="635" t="s">
        <v>5189</v>
      </c>
      <c r="G316" s="635" t="s">
        <v>5136</v>
      </c>
      <c r="H316" s="463"/>
      <c r="J316" s="413"/>
      <c r="K316" s="357"/>
      <c r="L316" s="357"/>
      <c r="M316" s="357"/>
      <c r="N316" s="357"/>
      <c r="O316" s="357"/>
    </row>
    <row r="317" spans="1:15" s="464" customFormat="1" ht="24" customHeight="1">
      <c r="A317" s="379">
        <v>310</v>
      </c>
      <c r="B317" s="635" t="s">
        <v>5190</v>
      </c>
      <c r="C317" s="633" t="s">
        <v>5191</v>
      </c>
      <c r="D317" s="632" t="s">
        <v>2418</v>
      </c>
      <c r="E317" s="634" t="s">
        <v>31</v>
      </c>
      <c r="F317" s="635" t="s">
        <v>4954</v>
      </c>
      <c r="G317" s="635" t="s">
        <v>5136</v>
      </c>
      <c r="H317" s="463"/>
      <c r="J317" s="413"/>
      <c r="K317" s="357"/>
      <c r="L317" s="357"/>
      <c r="M317" s="357"/>
      <c r="N317" s="357"/>
      <c r="O317" s="357"/>
    </row>
    <row r="318" spans="1:15" s="464" customFormat="1" ht="24" customHeight="1">
      <c r="A318" s="379">
        <v>311</v>
      </c>
      <c r="B318" s="635" t="s">
        <v>5193</v>
      </c>
      <c r="C318" s="633" t="s">
        <v>5194</v>
      </c>
      <c r="D318" s="632" t="s">
        <v>218</v>
      </c>
      <c r="E318" s="634" t="s">
        <v>31</v>
      </c>
      <c r="F318" s="635" t="s">
        <v>5195</v>
      </c>
      <c r="G318" s="635" t="s">
        <v>5136</v>
      </c>
      <c r="H318" s="463"/>
      <c r="J318" s="415"/>
      <c r="K318" s="357"/>
      <c r="L318" s="357"/>
      <c r="M318" s="357"/>
      <c r="N318" s="357"/>
      <c r="O318" s="357"/>
    </row>
    <row r="319" spans="1:15" s="464" customFormat="1" ht="24" customHeight="1">
      <c r="A319" s="457">
        <v>312</v>
      </c>
      <c r="B319" s="635" t="s">
        <v>5196</v>
      </c>
      <c r="C319" s="633" t="s">
        <v>5197</v>
      </c>
      <c r="D319" s="632" t="s">
        <v>1588</v>
      </c>
      <c r="E319" s="634" t="s">
        <v>31</v>
      </c>
      <c r="F319" s="635" t="s">
        <v>4863</v>
      </c>
      <c r="G319" s="635" t="s">
        <v>5136</v>
      </c>
      <c r="H319" s="463"/>
      <c r="J319" s="465"/>
      <c r="K319" s="357"/>
      <c r="L319" s="357"/>
      <c r="M319" s="357"/>
      <c r="N319" s="357"/>
      <c r="O319" s="357"/>
    </row>
    <row r="320" spans="1:15" s="464" customFormat="1" ht="24" customHeight="1">
      <c r="A320" s="379">
        <v>313</v>
      </c>
      <c r="B320" s="635" t="s">
        <v>5198</v>
      </c>
      <c r="C320" s="633" t="s">
        <v>2006</v>
      </c>
      <c r="D320" s="632" t="s">
        <v>790</v>
      </c>
      <c r="E320" s="634" t="s">
        <v>31</v>
      </c>
      <c r="F320" s="635" t="s">
        <v>4554</v>
      </c>
      <c r="G320" s="635" t="s">
        <v>5136</v>
      </c>
      <c r="H320" s="463"/>
      <c r="K320" s="357"/>
      <c r="L320" s="357"/>
      <c r="M320" s="357"/>
      <c r="N320" s="357"/>
      <c r="O320" s="357"/>
    </row>
    <row r="321" spans="1:21" s="414" customFormat="1" ht="23.4" customHeight="1">
      <c r="A321" s="379">
        <v>314</v>
      </c>
      <c r="B321" s="635" t="s">
        <v>5200</v>
      </c>
      <c r="C321" s="633" t="s">
        <v>5201</v>
      </c>
      <c r="D321" s="632" t="s">
        <v>1595</v>
      </c>
      <c r="E321" s="634" t="s">
        <v>31</v>
      </c>
      <c r="F321" s="635" t="s">
        <v>5202</v>
      </c>
      <c r="G321" s="635" t="s">
        <v>5136</v>
      </c>
      <c r="H321" s="423"/>
      <c r="I321" s="416"/>
      <c r="J321" s="415"/>
      <c r="K321" s="416"/>
      <c r="L321" s="416"/>
      <c r="M321" s="416"/>
      <c r="N321" s="416"/>
      <c r="O321" s="416"/>
      <c r="P321" s="416"/>
      <c r="Q321" s="416"/>
      <c r="R321" s="416"/>
      <c r="S321" s="416"/>
      <c r="T321" s="416"/>
      <c r="U321" s="416"/>
    </row>
    <row r="322" spans="1:21" s="414" customFormat="1" ht="23.4" customHeight="1">
      <c r="A322" s="457">
        <v>315</v>
      </c>
      <c r="B322" s="635" t="s">
        <v>5203</v>
      </c>
      <c r="C322" s="633" t="s">
        <v>1308</v>
      </c>
      <c r="D322" s="632" t="s">
        <v>1932</v>
      </c>
      <c r="E322" s="634" t="s">
        <v>31</v>
      </c>
      <c r="F322" s="635" t="s">
        <v>4664</v>
      </c>
      <c r="G322" s="635" t="s">
        <v>5136</v>
      </c>
      <c r="H322" s="456"/>
      <c r="I322" s="416"/>
      <c r="J322" s="446"/>
      <c r="K322" s="416"/>
      <c r="L322" s="416"/>
      <c r="M322" s="416"/>
      <c r="N322" s="416"/>
      <c r="O322" s="416"/>
      <c r="P322" s="416"/>
      <c r="Q322" s="416"/>
      <c r="R322" s="416"/>
      <c r="S322" s="416"/>
      <c r="T322" s="416"/>
      <c r="U322" s="416"/>
    </row>
    <row r="323" spans="1:21" s="414" customFormat="1" ht="23.4" customHeight="1">
      <c r="A323" s="379">
        <v>316</v>
      </c>
      <c r="B323" s="635" t="s">
        <v>5204</v>
      </c>
      <c r="C323" s="633" t="s">
        <v>839</v>
      </c>
      <c r="D323" s="632" t="s">
        <v>123</v>
      </c>
      <c r="E323" s="634" t="s">
        <v>31</v>
      </c>
      <c r="F323" s="635" t="s">
        <v>5205</v>
      </c>
      <c r="G323" s="635" t="s">
        <v>5136</v>
      </c>
      <c r="H323" s="455"/>
      <c r="I323" s="416"/>
      <c r="J323" s="415"/>
      <c r="K323" s="416"/>
      <c r="L323" s="416"/>
      <c r="M323" s="416"/>
      <c r="N323" s="416"/>
      <c r="O323" s="416"/>
      <c r="P323" s="416"/>
      <c r="Q323" s="416"/>
      <c r="R323" s="416"/>
      <c r="S323" s="416"/>
      <c r="T323" s="416"/>
      <c r="U323" s="416"/>
    </row>
    <row r="324" spans="1:21" s="414" customFormat="1" ht="19.2" customHeight="1">
      <c r="A324" s="379">
        <v>317</v>
      </c>
      <c r="B324" s="635" t="s">
        <v>5206</v>
      </c>
      <c r="C324" s="633" t="s">
        <v>5207</v>
      </c>
      <c r="D324" s="632" t="s">
        <v>5208</v>
      </c>
      <c r="E324" s="634" t="s">
        <v>31</v>
      </c>
      <c r="F324" s="635" t="s">
        <v>5184</v>
      </c>
      <c r="G324" s="635" t="s">
        <v>5136</v>
      </c>
      <c r="H324" s="462"/>
      <c r="I324" s="340"/>
      <c r="J324" s="415"/>
      <c r="K324" s="340"/>
      <c r="L324" s="340"/>
      <c r="M324" s="340"/>
      <c r="N324" s="340"/>
      <c r="O324" s="340"/>
      <c r="P324" s="340"/>
      <c r="Q324" s="340"/>
      <c r="R324" s="340"/>
      <c r="S324" s="340"/>
      <c r="T324" s="340"/>
      <c r="U324" s="340"/>
    </row>
    <row r="325" spans="1:21" s="464" customFormat="1" ht="24" customHeight="1">
      <c r="A325" s="457">
        <v>318</v>
      </c>
      <c r="B325" s="635" t="s">
        <v>5209</v>
      </c>
      <c r="C325" s="633" t="s">
        <v>5210</v>
      </c>
      <c r="D325" s="632" t="s">
        <v>5208</v>
      </c>
      <c r="E325" s="634" t="s">
        <v>31</v>
      </c>
      <c r="F325" s="635" t="s">
        <v>4888</v>
      </c>
      <c r="G325" s="635" t="s">
        <v>5136</v>
      </c>
      <c r="H325" s="463"/>
      <c r="J325" s="415"/>
      <c r="K325" s="357"/>
      <c r="L325" s="357"/>
      <c r="M325" s="357"/>
      <c r="N325" s="357"/>
      <c r="O325" s="357"/>
    </row>
    <row r="326" spans="1:21" s="464" customFormat="1" ht="24" customHeight="1">
      <c r="A326" s="379">
        <v>319</v>
      </c>
      <c r="B326" s="635" t="s">
        <v>5211</v>
      </c>
      <c r="C326" s="633" t="s">
        <v>2558</v>
      </c>
      <c r="D326" s="632" t="s">
        <v>908</v>
      </c>
      <c r="E326" s="634" t="s">
        <v>31</v>
      </c>
      <c r="F326" s="635" t="s">
        <v>4954</v>
      </c>
      <c r="G326" s="635" t="s">
        <v>5136</v>
      </c>
      <c r="H326" s="463"/>
      <c r="J326" s="415"/>
      <c r="K326" s="357"/>
      <c r="L326" s="357"/>
      <c r="M326" s="357"/>
      <c r="N326" s="357"/>
      <c r="O326" s="357"/>
    </row>
    <row r="327" spans="1:21" s="464" customFormat="1" ht="24" customHeight="1">
      <c r="A327" s="379">
        <v>320</v>
      </c>
      <c r="B327" s="635" t="s">
        <v>5212</v>
      </c>
      <c r="C327" s="633" t="s">
        <v>5213</v>
      </c>
      <c r="D327" s="632" t="s">
        <v>1723</v>
      </c>
      <c r="E327" s="634" t="s">
        <v>31</v>
      </c>
      <c r="F327" s="635" t="s">
        <v>4813</v>
      </c>
      <c r="G327" s="635" t="s">
        <v>5136</v>
      </c>
      <c r="H327" s="463"/>
      <c r="J327" s="415"/>
      <c r="K327" s="357"/>
      <c r="L327" s="357"/>
      <c r="M327" s="357"/>
      <c r="N327" s="357"/>
      <c r="O327" s="357"/>
    </row>
    <row r="328" spans="1:21" s="464" customFormat="1" ht="24" customHeight="1">
      <c r="A328" s="457">
        <v>321</v>
      </c>
      <c r="B328" s="635" t="s">
        <v>5219</v>
      </c>
      <c r="C328" s="633" t="s">
        <v>5220</v>
      </c>
      <c r="D328" s="632" t="s">
        <v>254</v>
      </c>
      <c r="E328" s="634" t="s">
        <v>30</v>
      </c>
      <c r="F328" s="635" t="s">
        <v>5070</v>
      </c>
      <c r="G328" s="635" t="s">
        <v>5216</v>
      </c>
      <c r="H328" s="463"/>
      <c r="J328" s="415"/>
      <c r="K328" s="357"/>
      <c r="L328" s="357"/>
      <c r="M328" s="357"/>
      <c r="N328" s="357"/>
      <c r="O328" s="357"/>
    </row>
    <row r="329" spans="1:21" s="464" customFormat="1" ht="24" customHeight="1">
      <c r="A329" s="379">
        <v>322</v>
      </c>
      <c r="B329" s="635" t="s">
        <v>5221</v>
      </c>
      <c r="C329" s="633" t="s">
        <v>200</v>
      </c>
      <c r="D329" s="632" t="s">
        <v>520</v>
      </c>
      <c r="E329" s="634" t="s">
        <v>30</v>
      </c>
      <c r="F329" s="635" t="s">
        <v>5222</v>
      </c>
      <c r="G329" s="635" t="s">
        <v>5216</v>
      </c>
      <c r="H329" s="463"/>
      <c r="J329" s="415"/>
      <c r="K329" s="357"/>
      <c r="L329" s="357"/>
      <c r="M329" s="357"/>
      <c r="N329" s="357"/>
      <c r="O329" s="357"/>
    </row>
    <row r="330" spans="1:21" s="464" customFormat="1" ht="24" customHeight="1">
      <c r="A330" s="379">
        <v>323</v>
      </c>
      <c r="B330" s="635" t="s">
        <v>5225</v>
      </c>
      <c r="C330" s="633" t="s">
        <v>5226</v>
      </c>
      <c r="D330" s="632" t="s">
        <v>151</v>
      </c>
      <c r="E330" s="634" t="s">
        <v>30</v>
      </c>
      <c r="F330" s="635" t="s">
        <v>4734</v>
      </c>
      <c r="G330" s="635" t="s">
        <v>5216</v>
      </c>
      <c r="H330" s="463"/>
      <c r="J330" s="415"/>
      <c r="K330" s="357"/>
      <c r="L330" s="357"/>
      <c r="M330" s="357"/>
      <c r="N330" s="357"/>
      <c r="O330" s="357"/>
    </row>
    <row r="331" spans="1:21" s="464" customFormat="1" ht="24" customHeight="1">
      <c r="A331" s="457">
        <v>324</v>
      </c>
      <c r="B331" s="635" t="s">
        <v>5230</v>
      </c>
      <c r="C331" s="633" t="s">
        <v>5231</v>
      </c>
      <c r="D331" s="632" t="s">
        <v>1750</v>
      </c>
      <c r="E331" s="634" t="s">
        <v>30</v>
      </c>
      <c r="F331" s="635" t="s">
        <v>4761</v>
      </c>
      <c r="G331" s="635" t="s">
        <v>5216</v>
      </c>
      <c r="H331" s="463"/>
      <c r="J331" s="415"/>
      <c r="K331" s="357"/>
      <c r="L331" s="357"/>
      <c r="M331" s="357"/>
      <c r="N331" s="357"/>
      <c r="O331" s="357"/>
    </row>
    <row r="332" spans="1:21" s="464" customFormat="1" ht="24" customHeight="1">
      <c r="A332" s="379">
        <v>325</v>
      </c>
      <c r="B332" s="635" t="s">
        <v>5235</v>
      </c>
      <c r="C332" s="633" t="s">
        <v>971</v>
      </c>
      <c r="D332" s="632" t="s">
        <v>877</v>
      </c>
      <c r="E332" s="634" t="s">
        <v>30</v>
      </c>
      <c r="F332" s="635" t="s">
        <v>5236</v>
      </c>
      <c r="G332" s="635" t="s">
        <v>5216</v>
      </c>
      <c r="H332" s="463"/>
      <c r="J332" s="415"/>
      <c r="K332" s="357"/>
      <c r="L332" s="357"/>
      <c r="M332" s="357"/>
      <c r="N332" s="357"/>
      <c r="O332" s="357"/>
    </row>
    <row r="333" spans="1:21" s="464" customFormat="1" ht="24" customHeight="1">
      <c r="A333" s="379">
        <v>326</v>
      </c>
      <c r="B333" s="635" t="s">
        <v>5239</v>
      </c>
      <c r="C333" s="633" t="s">
        <v>2663</v>
      </c>
      <c r="D333" s="632" t="s">
        <v>190</v>
      </c>
      <c r="E333" s="634" t="s">
        <v>30</v>
      </c>
      <c r="F333" s="635" t="s">
        <v>4788</v>
      </c>
      <c r="G333" s="635" t="s">
        <v>5216</v>
      </c>
      <c r="H333" s="463"/>
      <c r="J333" s="415"/>
      <c r="K333" s="357"/>
      <c r="L333" s="357"/>
      <c r="M333" s="357"/>
      <c r="N333" s="357"/>
      <c r="O333" s="357"/>
    </row>
    <row r="334" spans="1:21" s="464" customFormat="1" ht="24" customHeight="1">
      <c r="A334" s="457">
        <v>327</v>
      </c>
      <c r="B334" s="635" t="s">
        <v>5240</v>
      </c>
      <c r="C334" s="633" t="s">
        <v>1772</v>
      </c>
      <c r="D334" s="632" t="s">
        <v>447</v>
      </c>
      <c r="E334" s="634" t="s">
        <v>30</v>
      </c>
      <c r="F334" s="635" t="s">
        <v>4890</v>
      </c>
      <c r="G334" s="635" t="s">
        <v>5216</v>
      </c>
      <c r="H334" s="463"/>
      <c r="J334" s="415"/>
      <c r="K334" s="357"/>
      <c r="L334" s="357"/>
      <c r="M334" s="357"/>
      <c r="N334" s="357"/>
      <c r="O334" s="357"/>
    </row>
    <row r="335" spans="1:21" s="464" customFormat="1" ht="24" customHeight="1">
      <c r="A335" s="379">
        <v>328</v>
      </c>
      <c r="B335" s="635" t="s">
        <v>5241</v>
      </c>
      <c r="C335" s="633" t="s">
        <v>3389</v>
      </c>
      <c r="D335" s="632" t="s">
        <v>231</v>
      </c>
      <c r="E335" s="634" t="s">
        <v>30</v>
      </c>
      <c r="F335" s="635" t="s">
        <v>4813</v>
      </c>
      <c r="G335" s="635" t="s">
        <v>5216</v>
      </c>
      <c r="H335" s="463"/>
      <c r="J335" s="415"/>
      <c r="K335" s="357"/>
      <c r="L335" s="357"/>
      <c r="M335" s="357"/>
      <c r="N335" s="357"/>
      <c r="O335" s="357"/>
    </row>
    <row r="336" spans="1:21" s="464" customFormat="1" ht="24" customHeight="1">
      <c r="A336" s="379">
        <v>329</v>
      </c>
      <c r="B336" s="635" t="s">
        <v>5244</v>
      </c>
      <c r="C336" s="633" t="s">
        <v>597</v>
      </c>
      <c r="D336" s="632" t="s">
        <v>467</v>
      </c>
      <c r="E336" s="634" t="s">
        <v>30</v>
      </c>
      <c r="F336" s="635" t="s">
        <v>4865</v>
      </c>
      <c r="G336" s="635" t="s">
        <v>5216</v>
      </c>
      <c r="H336" s="463"/>
      <c r="J336" s="415"/>
      <c r="K336" s="357"/>
      <c r="L336" s="357"/>
      <c r="M336" s="357"/>
      <c r="N336" s="357"/>
      <c r="O336" s="357"/>
    </row>
    <row r="337" spans="1:15" s="464" customFormat="1" ht="24" customHeight="1">
      <c r="A337" s="457">
        <v>330</v>
      </c>
      <c r="B337" s="635" t="s">
        <v>5245</v>
      </c>
      <c r="C337" s="633" t="s">
        <v>597</v>
      </c>
      <c r="D337" s="632" t="s">
        <v>467</v>
      </c>
      <c r="E337" s="634" t="s">
        <v>30</v>
      </c>
      <c r="F337" s="635" t="s">
        <v>5101</v>
      </c>
      <c r="G337" s="635" t="s">
        <v>5216</v>
      </c>
      <c r="H337" s="463"/>
      <c r="J337" s="415"/>
      <c r="K337" s="357"/>
      <c r="L337" s="357"/>
      <c r="M337" s="357"/>
      <c r="N337" s="357"/>
      <c r="O337" s="357"/>
    </row>
    <row r="338" spans="1:15" s="464" customFormat="1" ht="24" customHeight="1">
      <c r="A338" s="379">
        <v>331</v>
      </c>
      <c r="B338" s="635" t="s">
        <v>5246</v>
      </c>
      <c r="C338" s="633" t="s">
        <v>5247</v>
      </c>
      <c r="D338" s="632" t="s">
        <v>3038</v>
      </c>
      <c r="E338" s="634" t="s">
        <v>30</v>
      </c>
      <c r="F338" s="635" t="s">
        <v>5087</v>
      </c>
      <c r="G338" s="635" t="s">
        <v>5248</v>
      </c>
      <c r="H338" s="463"/>
      <c r="J338" s="415"/>
      <c r="K338" s="357"/>
      <c r="L338" s="357"/>
      <c r="M338" s="357"/>
      <c r="N338" s="357"/>
      <c r="O338" s="357"/>
    </row>
    <row r="339" spans="1:15" s="464" customFormat="1" ht="24" customHeight="1">
      <c r="A339" s="379">
        <v>332</v>
      </c>
      <c r="B339" s="635" t="s">
        <v>5249</v>
      </c>
      <c r="C339" s="633" t="s">
        <v>5250</v>
      </c>
      <c r="D339" s="632" t="s">
        <v>851</v>
      </c>
      <c r="E339" s="634" t="s">
        <v>31</v>
      </c>
      <c r="F339" s="635" t="s">
        <v>4734</v>
      </c>
      <c r="G339" s="635" t="s">
        <v>5248</v>
      </c>
      <c r="H339" s="463"/>
      <c r="J339" s="415"/>
      <c r="K339" s="357"/>
      <c r="L339" s="357"/>
      <c r="M339" s="357"/>
      <c r="N339" s="357"/>
      <c r="O339" s="357"/>
    </row>
    <row r="340" spans="1:15" s="464" customFormat="1" ht="24" customHeight="1">
      <c r="A340" s="457">
        <v>333</v>
      </c>
      <c r="B340" s="635" t="s">
        <v>5251</v>
      </c>
      <c r="C340" s="633" t="s">
        <v>4230</v>
      </c>
      <c r="D340" s="632" t="s">
        <v>5252</v>
      </c>
      <c r="E340" s="634" t="s">
        <v>31</v>
      </c>
      <c r="F340" s="635" t="s">
        <v>4505</v>
      </c>
      <c r="G340" s="635" t="s">
        <v>5248</v>
      </c>
      <c r="H340" s="463"/>
      <c r="J340" s="415"/>
      <c r="K340" s="357"/>
      <c r="L340" s="357"/>
      <c r="M340" s="357"/>
      <c r="N340" s="357"/>
      <c r="O340" s="357"/>
    </row>
    <row r="341" spans="1:15" s="464" customFormat="1" ht="24" customHeight="1">
      <c r="A341" s="379">
        <v>334</v>
      </c>
      <c r="B341" s="635" t="s">
        <v>5253</v>
      </c>
      <c r="C341" s="633" t="s">
        <v>1540</v>
      </c>
      <c r="D341" s="632" t="s">
        <v>860</v>
      </c>
      <c r="E341" s="634" t="s">
        <v>31</v>
      </c>
      <c r="F341" s="635" t="s">
        <v>5254</v>
      </c>
      <c r="G341" s="635" t="s">
        <v>5248</v>
      </c>
      <c r="H341" s="463"/>
      <c r="J341" s="415"/>
      <c r="K341" s="357"/>
      <c r="L341" s="357"/>
      <c r="M341" s="357"/>
      <c r="N341" s="357"/>
      <c r="O341" s="357"/>
    </row>
    <row r="342" spans="1:15" s="464" customFormat="1" ht="24" customHeight="1">
      <c r="A342" s="379">
        <v>335</v>
      </c>
      <c r="B342" s="635" t="s">
        <v>5255</v>
      </c>
      <c r="C342" s="633" t="s">
        <v>5256</v>
      </c>
      <c r="D342" s="632" t="s">
        <v>2052</v>
      </c>
      <c r="E342" s="634" t="s">
        <v>31</v>
      </c>
      <c r="F342" s="635" t="s">
        <v>4761</v>
      </c>
      <c r="G342" s="635" t="s">
        <v>5248</v>
      </c>
      <c r="H342" s="463"/>
      <c r="J342" s="415"/>
      <c r="K342" s="357"/>
      <c r="L342" s="357"/>
      <c r="M342" s="357"/>
      <c r="N342" s="357"/>
      <c r="O342" s="357"/>
    </row>
    <row r="343" spans="1:15" s="464" customFormat="1" ht="24" customHeight="1">
      <c r="A343" s="457">
        <v>336</v>
      </c>
      <c r="B343" s="635" t="s">
        <v>5257</v>
      </c>
      <c r="C343" s="633" t="s">
        <v>90</v>
      </c>
      <c r="D343" s="632" t="s">
        <v>75</v>
      </c>
      <c r="E343" s="634" t="s">
        <v>30</v>
      </c>
      <c r="F343" s="635" t="s">
        <v>5258</v>
      </c>
      <c r="G343" s="635" t="s">
        <v>5248</v>
      </c>
      <c r="H343" s="463"/>
      <c r="J343" s="415"/>
      <c r="K343" s="357"/>
      <c r="L343" s="357"/>
      <c r="M343" s="357"/>
      <c r="N343" s="357"/>
      <c r="O343" s="357"/>
    </row>
    <row r="344" spans="1:15" s="464" customFormat="1" ht="24" customHeight="1">
      <c r="A344" s="379">
        <v>337</v>
      </c>
      <c r="B344" s="635" t="s">
        <v>5259</v>
      </c>
      <c r="C344" s="633" t="s">
        <v>1525</v>
      </c>
      <c r="D344" s="632" t="s">
        <v>79</v>
      </c>
      <c r="E344" s="634" t="s">
        <v>30</v>
      </c>
      <c r="F344" s="635" t="s">
        <v>2452</v>
      </c>
      <c r="G344" s="635" t="s">
        <v>5248</v>
      </c>
      <c r="H344" s="463"/>
      <c r="J344" s="415"/>
      <c r="K344" s="357"/>
      <c r="L344" s="357"/>
      <c r="M344" s="357"/>
      <c r="N344" s="357"/>
      <c r="O344" s="357"/>
    </row>
    <row r="345" spans="1:15" s="464" customFormat="1" ht="24" customHeight="1">
      <c r="A345" s="379">
        <v>338</v>
      </c>
      <c r="B345" s="635" t="s">
        <v>5260</v>
      </c>
      <c r="C345" s="633" t="s">
        <v>5261</v>
      </c>
      <c r="D345" s="632" t="s">
        <v>2480</v>
      </c>
      <c r="E345" s="634" t="s">
        <v>31</v>
      </c>
      <c r="F345" s="635" t="s">
        <v>5151</v>
      </c>
      <c r="G345" s="635" t="s">
        <v>5248</v>
      </c>
      <c r="H345" s="463"/>
      <c r="J345" s="415"/>
      <c r="K345" s="357"/>
      <c r="L345" s="357"/>
      <c r="M345" s="357"/>
      <c r="N345" s="357"/>
      <c r="O345" s="357"/>
    </row>
    <row r="346" spans="1:15" s="464" customFormat="1" ht="24" customHeight="1">
      <c r="A346" s="457">
        <v>339</v>
      </c>
      <c r="B346" s="635" t="s">
        <v>5262</v>
      </c>
      <c r="C346" s="633" t="s">
        <v>5263</v>
      </c>
      <c r="D346" s="632" t="s">
        <v>2480</v>
      </c>
      <c r="E346" s="634" t="s">
        <v>31</v>
      </c>
      <c r="F346" s="635" t="s">
        <v>4671</v>
      </c>
      <c r="G346" s="635" t="s">
        <v>5248</v>
      </c>
      <c r="H346" s="463"/>
      <c r="J346" s="415"/>
      <c r="K346" s="357"/>
      <c r="L346" s="357"/>
      <c r="M346" s="357"/>
      <c r="N346" s="357"/>
      <c r="O346" s="357"/>
    </row>
    <row r="347" spans="1:15" s="464" customFormat="1" ht="24" customHeight="1">
      <c r="A347" s="379">
        <v>340</v>
      </c>
      <c r="B347" s="635" t="s">
        <v>5264</v>
      </c>
      <c r="C347" s="633" t="s">
        <v>5265</v>
      </c>
      <c r="D347" s="632" t="s">
        <v>175</v>
      </c>
      <c r="E347" s="634" t="s">
        <v>30</v>
      </c>
      <c r="F347" s="635" t="s">
        <v>4727</v>
      </c>
      <c r="G347" s="635" t="s">
        <v>5248</v>
      </c>
      <c r="H347" s="463"/>
      <c r="J347" s="415"/>
      <c r="K347" s="357"/>
      <c r="L347" s="357"/>
      <c r="M347" s="357"/>
      <c r="N347" s="357"/>
      <c r="O347" s="357"/>
    </row>
    <row r="348" spans="1:15" s="464" customFormat="1" ht="24" customHeight="1">
      <c r="A348" s="379">
        <v>341</v>
      </c>
      <c r="B348" s="635" t="s">
        <v>5266</v>
      </c>
      <c r="C348" s="633" t="s">
        <v>5267</v>
      </c>
      <c r="D348" s="632" t="s">
        <v>1541</v>
      </c>
      <c r="E348" s="634" t="s">
        <v>31</v>
      </c>
      <c r="F348" s="635" t="s">
        <v>5268</v>
      </c>
      <c r="G348" s="635" t="s">
        <v>5248</v>
      </c>
      <c r="H348" s="463"/>
      <c r="J348" s="415"/>
      <c r="K348" s="357"/>
      <c r="L348" s="357"/>
      <c r="M348" s="357"/>
      <c r="N348" s="357"/>
      <c r="O348" s="357"/>
    </row>
    <row r="349" spans="1:15" s="464" customFormat="1" ht="24" customHeight="1">
      <c r="A349" s="457">
        <v>342</v>
      </c>
      <c r="B349" s="635" t="s">
        <v>5269</v>
      </c>
      <c r="C349" s="633" t="s">
        <v>5270</v>
      </c>
      <c r="D349" s="632" t="s">
        <v>1862</v>
      </c>
      <c r="E349" s="634" t="s">
        <v>31</v>
      </c>
      <c r="F349" s="635" t="s">
        <v>4759</v>
      </c>
      <c r="G349" s="635" t="s">
        <v>5248</v>
      </c>
      <c r="H349" s="463"/>
      <c r="J349" s="415"/>
      <c r="K349" s="357"/>
      <c r="L349" s="357"/>
      <c r="M349" s="357"/>
      <c r="N349" s="357"/>
      <c r="O349" s="357"/>
    </row>
    <row r="350" spans="1:15" s="464" customFormat="1" ht="24" customHeight="1">
      <c r="A350" s="379">
        <v>343</v>
      </c>
      <c r="B350" s="635" t="s">
        <v>5271</v>
      </c>
      <c r="C350" s="633" t="s">
        <v>5272</v>
      </c>
      <c r="D350" s="632" t="s">
        <v>877</v>
      </c>
      <c r="E350" s="634" t="s">
        <v>31</v>
      </c>
      <c r="F350" s="635" t="s">
        <v>4604</v>
      </c>
      <c r="G350" s="635" t="s">
        <v>5248</v>
      </c>
      <c r="H350" s="463"/>
      <c r="J350" s="415"/>
      <c r="K350" s="357"/>
      <c r="L350" s="357"/>
      <c r="M350" s="357"/>
      <c r="N350" s="357"/>
      <c r="O350" s="357"/>
    </row>
    <row r="351" spans="1:15" s="464" customFormat="1" ht="24" customHeight="1">
      <c r="A351" s="379">
        <v>344</v>
      </c>
      <c r="B351" s="635" t="s">
        <v>5273</v>
      </c>
      <c r="C351" s="633" t="s">
        <v>1328</v>
      </c>
      <c r="D351" s="632" t="s">
        <v>877</v>
      </c>
      <c r="E351" s="634" t="s">
        <v>31</v>
      </c>
      <c r="F351" s="635" t="s">
        <v>5033</v>
      </c>
      <c r="G351" s="635" t="s">
        <v>5248</v>
      </c>
      <c r="H351" s="463"/>
      <c r="J351" s="415"/>
      <c r="K351" s="357"/>
      <c r="L351" s="357"/>
      <c r="M351" s="357"/>
      <c r="N351" s="357"/>
      <c r="O351" s="357"/>
    </row>
    <row r="352" spans="1:15" s="464" customFormat="1" ht="24" customHeight="1">
      <c r="A352" s="457">
        <v>345</v>
      </c>
      <c r="B352" s="635" t="s">
        <v>5274</v>
      </c>
      <c r="C352" s="633" t="s">
        <v>5275</v>
      </c>
      <c r="D352" s="632" t="s">
        <v>886</v>
      </c>
      <c r="E352" s="634" t="s">
        <v>31</v>
      </c>
      <c r="F352" s="635" t="s">
        <v>3074</v>
      </c>
      <c r="G352" s="635" t="s">
        <v>5248</v>
      </c>
      <c r="H352" s="463"/>
      <c r="J352" s="415"/>
      <c r="K352" s="357"/>
      <c r="L352" s="357"/>
      <c r="M352" s="357"/>
      <c r="N352" s="357"/>
      <c r="O352" s="357"/>
    </row>
    <row r="353" spans="1:15" s="464" customFormat="1" ht="24" customHeight="1">
      <c r="A353" s="379">
        <v>346</v>
      </c>
      <c r="B353" s="635" t="s">
        <v>5276</v>
      </c>
      <c r="C353" s="633" t="s">
        <v>200</v>
      </c>
      <c r="D353" s="632" t="s">
        <v>5277</v>
      </c>
      <c r="E353" s="634" t="s">
        <v>31</v>
      </c>
      <c r="F353" s="635" t="s">
        <v>5278</v>
      </c>
      <c r="G353" s="635" t="s">
        <v>5248</v>
      </c>
      <c r="H353" s="463"/>
      <c r="J353" s="415"/>
      <c r="K353" s="357"/>
      <c r="L353" s="357"/>
      <c r="M353" s="357"/>
      <c r="N353" s="357"/>
      <c r="O353" s="357"/>
    </row>
    <row r="354" spans="1:15" s="464" customFormat="1" ht="24" customHeight="1">
      <c r="A354" s="379">
        <v>347</v>
      </c>
      <c r="B354" s="635" t="s">
        <v>5279</v>
      </c>
      <c r="C354" s="633" t="s">
        <v>5280</v>
      </c>
      <c r="D354" s="632" t="s">
        <v>2303</v>
      </c>
      <c r="E354" s="634" t="s">
        <v>31</v>
      </c>
      <c r="F354" s="635" t="s">
        <v>731</v>
      </c>
      <c r="G354" s="635" t="s">
        <v>5248</v>
      </c>
      <c r="H354" s="463"/>
      <c r="J354" s="415"/>
      <c r="K354" s="357"/>
      <c r="L354" s="357"/>
      <c r="M354" s="357"/>
      <c r="N354" s="357"/>
      <c r="O354" s="357"/>
    </row>
    <row r="355" spans="1:15" s="464" customFormat="1" ht="24" customHeight="1">
      <c r="A355" s="457">
        <v>348</v>
      </c>
      <c r="B355" s="635" t="s">
        <v>5287</v>
      </c>
      <c r="C355" s="633" t="s">
        <v>5288</v>
      </c>
      <c r="D355" s="632" t="s">
        <v>1595</v>
      </c>
      <c r="E355" s="634" t="s">
        <v>31</v>
      </c>
      <c r="F355" s="635" t="s">
        <v>5151</v>
      </c>
      <c r="G355" s="635" t="s">
        <v>5248</v>
      </c>
      <c r="H355" s="463"/>
      <c r="J355" s="415"/>
      <c r="K355" s="357"/>
      <c r="L355" s="357"/>
      <c r="M355" s="357"/>
      <c r="N355" s="357"/>
      <c r="O355" s="357"/>
    </row>
    <row r="356" spans="1:15" s="464" customFormat="1" ht="24" customHeight="1">
      <c r="A356" s="379">
        <v>349</v>
      </c>
      <c r="B356" s="635" t="s">
        <v>5289</v>
      </c>
      <c r="C356" s="633" t="s">
        <v>936</v>
      </c>
      <c r="D356" s="632" t="s">
        <v>235</v>
      </c>
      <c r="E356" s="634" t="s">
        <v>30</v>
      </c>
      <c r="F356" s="635" t="s">
        <v>5290</v>
      </c>
      <c r="G356" s="635" t="s">
        <v>5248</v>
      </c>
      <c r="H356" s="463"/>
      <c r="J356" s="415"/>
      <c r="K356" s="357"/>
      <c r="L356" s="357"/>
      <c r="M356" s="357"/>
      <c r="N356" s="357"/>
      <c r="O356" s="357"/>
    </row>
    <row r="357" spans="1:15" s="464" customFormat="1" ht="24" customHeight="1">
      <c r="A357" s="379">
        <v>350</v>
      </c>
      <c r="B357" s="635" t="s">
        <v>5291</v>
      </c>
      <c r="C357" s="633" t="s">
        <v>5292</v>
      </c>
      <c r="D357" s="632" t="s">
        <v>1928</v>
      </c>
      <c r="E357" s="634" t="s">
        <v>31</v>
      </c>
      <c r="F357" s="635" t="s">
        <v>5293</v>
      </c>
      <c r="G357" s="635" t="s">
        <v>5248</v>
      </c>
      <c r="H357" s="463"/>
      <c r="J357" s="415"/>
      <c r="K357" s="357"/>
      <c r="L357" s="357"/>
      <c r="M357" s="357"/>
      <c r="N357" s="357"/>
      <c r="O357" s="357"/>
    </row>
    <row r="358" spans="1:15" s="464" customFormat="1" ht="24" customHeight="1">
      <c r="A358" s="457">
        <v>351</v>
      </c>
      <c r="B358" s="635" t="s">
        <v>5294</v>
      </c>
      <c r="C358" s="633" t="s">
        <v>5295</v>
      </c>
      <c r="D358" s="632" t="s">
        <v>905</v>
      </c>
      <c r="E358" s="634" t="s">
        <v>31</v>
      </c>
      <c r="F358" s="635" t="s">
        <v>4868</v>
      </c>
      <c r="G358" s="635" t="s">
        <v>5248</v>
      </c>
      <c r="H358" s="463"/>
      <c r="J358" s="415"/>
      <c r="K358" s="357"/>
      <c r="L358" s="357"/>
      <c r="M358" s="357"/>
      <c r="N358" s="357"/>
      <c r="O358" s="357"/>
    </row>
    <row r="359" spans="1:15" s="464" customFormat="1" ht="24" customHeight="1">
      <c r="A359" s="379">
        <v>352</v>
      </c>
      <c r="B359" s="635" t="s">
        <v>5296</v>
      </c>
      <c r="C359" s="633" t="s">
        <v>5297</v>
      </c>
      <c r="D359" s="632" t="s">
        <v>908</v>
      </c>
      <c r="E359" s="634" t="s">
        <v>31</v>
      </c>
      <c r="F359" s="635" t="s">
        <v>4596</v>
      </c>
      <c r="G359" s="635" t="s">
        <v>5248</v>
      </c>
      <c r="H359" s="463"/>
      <c r="J359" s="415"/>
      <c r="K359" s="357"/>
      <c r="L359" s="357"/>
      <c r="M359" s="357"/>
      <c r="N359" s="357"/>
      <c r="O359" s="357"/>
    </row>
    <row r="360" spans="1:15" s="464" customFormat="1" ht="24" customHeight="1">
      <c r="A360" s="379">
        <v>353</v>
      </c>
      <c r="B360" s="635" t="s">
        <v>5298</v>
      </c>
      <c r="C360" s="633" t="s">
        <v>2006</v>
      </c>
      <c r="D360" s="632" t="s">
        <v>2440</v>
      </c>
      <c r="E360" s="634" t="s">
        <v>31</v>
      </c>
      <c r="F360" s="635" t="s">
        <v>5299</v>
      </c>
      <c r="G360" s="635" t="s">
        <v>5248</v>
      </c>
      <c r="H360" s="463"/>
      <c r="J360" s="415"/>
      <c r="K360" s="357"/>
      <c r="L360" s="357"/>
      <c r="M360" s="357"/>
      <c r="N360" s="357"/>
      <c r="O360" s="357"/>
    </row>
    <row r="361" spans="1:15" s="464" customFormat="1" ht="24" customHeight="1">
      <c r="A361" s="457">
        <v>354</v>
      </c>
      <c r="B361" s="635" t="s">
        <v>5300</v>
      </c>
      <c r="C361" s="633" t="s">
        <v>1674</v>
      </c>
      <c r="D361" s="632" t="s">
        <v>911</v>
      </c>
      <c r="E361" s="634" t="s">
        <v>31</v>
      </c>
      <c r="F361" s="635" t="s">
        <v>5123</v>
      </c>
      <c r="G361" s="635" t="s">
        <v>5248</v>
      </c>
      <c r="H361" s="463"/>
      <c r="J361" s="415"/>
      <c r="K361" s="357"/>
      <c r="L361" s="357"/>
      <c r="M361" s="357"/>
      <c r="N361" s="357"/>
      <c r="O361" s="357"/>
    </row>
    <row r="362" spans="1:15" s="464" customFormat="1" ht="24" customHeight="1">
      <c r="A362" s="379">
        <v>355</v>
      </c>
      <c r="B362" s="635" t="s">
        <v>5301</v>
      </c>
      <c r="C362" s="633" t="s">
        <v>917</v>
      </c>
      <c r="D362" s="632" t="s">
        <v>914</v>
      </c>
      <c r="E362" s="634" t="s">
        <v>31</v>
      </c>
      <c r="F362" s="635" t="s">
        <v>5056</v>
      </c>
      <c r="G362" s="635" t="s">
        <v>5248</v>
      </c>
      <c r="H362" s="463"/>
      <c r="J362" s="415"/>
      <c r="K362" s="357"/>
      <c r="L362" s="357"/>
      <c r="M362" s="357"/>
      <c r="N362" s="357"/>
      <c r="O362" s="357"/>
    </row>
    <row r="363" spans="1:15" s="464" customFormat="1" ht="24" customHeight="1">
      <c r="A363" s="379">
        <v>356</v>
      </c>
      <c r="B363" s="635" t="s">
        <v>5306</v>
      </c>
      <c r="C363" s="633" t="s">
        <v>629</v>
      </c>
      <c r="D363" s="632" t="s">
        <v>67</v>
      </c>
      <c r="E363" s="634" t="s">
        <v>30</v>
      </c>
      <c r="F363" s="635" t="s">
        <v>5307</v>
      </c>
      <c r="G363" s="635" t="s">
        <v>5304</v>
      </c>
      <c r="H363" s="463"/>
      <c r="J363" s="415"/>
      <c r="K363" s="357"/>
      <c r="L363" s="357"/>
      <c r="M363" s="357"/>
      <c r="N363" s="357"/>
      <c r="O363" s="357"/>
    </row>
    <row r="364" spans="1:15" s="464" customFormat="1" ht="24" customHeight="1">
      <c r="A364" s="457">
        <v>357</v>
      </c>
      <c r="B364" s="635" t="s">
        <v>5308</v>
      </c>
      <c r="C364" s="633" t="s">
        <v>269</v>
      </c>
      <c r="D364" s="632" t="s">
        <v>75</v>
      </c>
      <c r="E364" s="634" t="s">
        <v>30</v>
      </c>
      <c r="F364" s="635" t="s">
        <v>5309</v>
      </c>
      <c r="G364" s="635" t="s">
        <v>5304</v>
      </c>
      <c r="H364" s="463"/>
      <c r="J364" s="415"/>
      <c r="K364" s="357"/>
      <c r="L364" s="357"/>
      <c r="M364" s="357"/>
      <c r="N364" s="357"/>
      <c r="O364" s="357"/>
    </row>
    <row r="365" spans="1:15" s="464" customFormat="1" ht="24" customHeight="1">
      <c r="A365" s="379">
        <v>358</v>
      </c>
      <c r="B365" s="635" t="s">
        <v>5310</v>
      </c>
      <c r="C365" s="633" t="s">
        <v>3356</v>
      </c>
      <c r="D365" s="632" t="s">
        <v>175</v>
      </c>
      <c r="E365" s="634" t="s">
        <v>30</v>
      </c>
      <c r="F365" s="635" t="s">
        <v>5123</v>
      </c>
      <c r="G365" s="635" t="s">
        <v>5304</v>
      </c>
      <c r="H365" s="463"/>
      <c r="J365" s="415"/>
      <c r="K365" s="357"/>
      <c r="L365" s="357"/>
      <c r="M365" s="357"/>
      <c r="N365" s="357"/>
      <c r="O365" s="357"/>
    </row>
    <row r="366" spans="1:15" s="464" customFormat="1" ht="24" customHeight="1">
      <c r="A366" s="379">
        <v>359</v>
      </c>
      <c r="B366" s="635" t="s">
        <v>5311</v>
      </c>
      <c r="C366" s="633" t="s">
        <v>742</v>
      </c>
      <c r="D366" s="632" t="s">
        <v>183</v>
      </c>
      <c r="E366" s="634" t="s">
        <v>30</v>
      </c>
      <c r="F366" s="635" t="s">
        <v>584</v>
      </c>
      <c r="G366" s="635" t="s">
        <v>5304</v>
      </c>
      <c r="H366" s="463"/>
      <c r="J366" s="415"/>
      <c r="K366" s="357"/>
      <c r="L366" s="357"/>
      <c r="M366" s="357"/>
      <c r="N366" s="357"/>
      <c r="O366" s="357"/>
    </row>
    <row r="367" spans="1:15" s="464" customFormat="1" ht="24" customHeight="1">
      <c r="A367" s="457">
        <v>360</v>
      </c>
      <c r="B367" s="635" t="s">
        <v>5313</v>
      </c>
      <c r="C367" s="633" t="s">
        <v>1188</v>
      </c>
      <c r="D367" s="632" t="s">
        <v>235</v>
      </c>
      <c r="E367" s="634" t="s">
        <v>30</v>
      </c>
      <c r="F367" s="635" t="s">
        <v>4931</v>
      </c>
      <c r="G367" s="635" t="s">
        <v>5304</v>
      </c>
      <c r="H367" s="463"/>
      <c r="J367" s="415"/>
      <c r="K367" s="357"/>
      <c r="L367" s="357"/>
      <c r="M367" s="357"/>
      <c r="N367" s="357"/>
      <c r="O367" s="357"/>
    </row>
    <row r="368" spans="1:15" s="464" customFormat="1" ht="24" customHeight="1">
      <c r="A368" s="379">
        <v>361</v>
      </c>
      <c r="B368" s="635" t="s">
        <v>5314</v>
      </c>
      <c r="C368" s="633" t="s">
        <v>5315</v>
      </c>
      <c r="D368" s="632" t="s">
        <v>34</v>
      </c>
      <c r="E368" s="634" t="s">
        <v>31</v>
      </c>
      <c r="F368" s="635" t="s">
        <v>5309</v>
      </c>
      <c r="G368" s="635" t="s">
        <v>5316</v>
      </c>
      <c r="H368" s="463"/>
      <c r="J368" s="415"/>
      <c r="K368" s="357"/>
      <c r="L368" s="357"/>
      <c r="M368" s="357"/>
      <c r="N368" s="357"/>
      <c r="O368" s="357"/>
    </row>
    <row r="369" spans="1:15" s="464" customFormat="1" ht="24" customHeight="1">
      <c r="A369" s="379">
        <v>362</v>
      </c>
      <c r="B369" s="635" t="s">
        <v>5317</v>
      </c>
      <c r="C369" s="633" t="s">
        <v>1558</v>
      </c>
      <c r="D369" s="632" t="s">
        <v>46</v>
      </c>
      <c r="E369" s="634" t="s">
        <v>31</v>
      </c>
      <c r="F369" s="635" t="s">
        <v>4753</v>
      </c>
      <c r="G369" s="635" t="s">
        <v>5316</v>
      </c>
      <c r="H369" s="463"/>
      <c r="J369" s="415"/>
      <c r="K369" s="357"/>
      <c r="L369" s="357"/>
      <c r="M369" s="357"/>
      <c r="N369" s="357"/>
      <c r="O369" s="357"/>
    </row>
    <row r="370" spans="1:15" s="464" customFormat="1" ht="24" customHeight="1">
      <c r="A370" s="457">
        <v>363</v>
      </c>
      <c r="B370" s="635" t="s">
        <v>5318</v>
      </c>
      <c r="C370" s="633" t="s">
        <v>5218</v>
      </c>
      <c r="D370" s="632" t="s">
        <v>333</v>
      </c>
      <c r="E370" s="634" t="s">
        <v>30</v>
      </c>
      <c r="F370" s="635" t="s">
        <v>5319</v>
      </c>
      <c r="G370" s="635" t="s">
        <v>5316</v>
      </c>
      <c r="H370" s="463"/>
      <c r="J370" s="415"/>
      <c r="K370" s="357"/>
      <c r="L370" s="357"/>
      <c r="M370" s="357"/>
      <c r="N370" s="357"/>
      <c r="O370" s="357"/>
    </row>
    <row r="371" spans="1:15" s="464" customFormat="1" ht="24" customHeight="1">
      <c r="A371" s="379">
        <v>364</v>
      </c>
      <c r="B371" s="635" t="s">
        <v>5320</v>
      </c>
      <c r="C371" s="633" t="s">
        <v>5321</v>
      </c>
      <c r="D371" s="632" t="s">
        <v>1620</v>
      </c>
      <c r="E371" s="634" t="s">
        <v>31</v>
      </c>
      <c r="F371" s="635" t="s">
        <v>4498</v>
      </c>
      <c r="G371" s="635" t="s">
        <v>5316</v>
      </c>
      <c r="H371" s="463"/>
      <c r="J371" s="413"/>
      <c r="K371" s="357"/>
      <c r="L371" s="357"/>
      <c r="M371" s="357"/>
      <c r="N371" s="357"/>
      <c r="O371" s="357"/>
    </row>
    <row r="372" spans="1:15" s="464" customFormat="1" ht="24" customHeight="1">
      <c r="A372" s="379">
        <v>365</v>
      </c>
      <c r="B372" s="635" t="s">
        <v>5322</v>
      </c>
      <c r="C372" s="633" t="s">
        <v>5323</v>
      </c>
      <c r="D372" s="632" t="s">
        <v>52</v>
      </c>
      <c r="E372" s="634" t="s">
        <v>30</v>
      </c>
      <c r="F372" s="635" t="s">
        <v>5324</v>
      </c>
      <c r="G372" s="635" t="s">
        <v>5316</v>
      </c>
      <c r="H372" s="463"/>
      <c r="J372" s="413"/>
      <c r="K372" s="357"/>
      <c r="L372" s="357"/>
      <c r="M372" s="357"/>
      <c r="N372" s="357"/>
      <c r="O372" s="357"/>
    </row>
    <row r="373" spans="1:15" s="464" customFormat="1" ht="24" customHeight="1">
      <c r="A373" s="457">
        <v>366</v>
      </c>
      <c r="B373" s="635" t="s">
        <v>5325</v>
      </c>
      <c r="C373" s="633" t="s">
        <v>2789</v>
      </c>
      <c r="D373" s="632" t="s">
        <v>75</v>
      </c>
      <c r="E373" s="634" t="s">
        <v>30</v>
      </c>
      <c r="F373" s="635" t="s">
        <v>5326</v>
      </c>
      <c r="G373" s="635" t="s">
        <v>5316</v>
      </c>
      <c r="H373" s="463"/>
      <c r="J373" s="413"/>
      <c r="K373" s="357"/>
      <c r="L373" s="357"/>
      <c r="M373" s="357"/>
      <c r="N373" s="357"/>
      <c r="O373" s="357"/>
    </row>
    <row r="374" spans="1:15" s="464" customFormat="1" ht="24" customHeight="1">
      <c r="A374" s="379">
        <v>367</v>
      </c>
      <c r="B374" s="635" t="s">
        <v>5327</v>
      </c>
      <c r="C374" s="633" t="s">
        <v>3118</v>
      </c>
      <c r="D374" s="632" t="s">
        <v>79</v>
      </c>
      <c r="E374" s="634" t="s">
        <v>30</v>
      </c>
      <c r="F374" s="635" t="s">
        <v>124</v>
      </c>
      <c r="G374" s="635" t="s">
        <v>5316</v>
      </c>
      <c r="H374" s="463"/>
      <c r="J374" s="413"/>
      <c r="K374" s="357"/>
      <c r="L374" s="357"/>
      <c r="M374" s="357"/>
      <c r="N374" s="357"/>
      <c r="O374" s="357"/>
    </row>
    <row r="375" spans="1:15" s="464" customFormat="1" ht="24" customHeight="1">
      <c r="A375" s="379">
        <v>368</v>
      </c>
      <c r="B375" s="635" t="s">
        <v>5328</v>
      </c>
      <c r="C375" s="633" t="s">
        <v>796</v>
      </c>
      <c r="D375" s="632" t="s">
        <v>1750</v>
      </c>
      <c r="E375" s="634" t="s">
        <v>30</v>
      </c>
      <c r="F375" s="635" t="s">
        <v>556</v>
      </c>
      <c r="G375" s="635" t="s">
        <v>5316</v>
      </c>
      <c r="H375" s="463"/>
      <c r="J375" s="413"/>
      <c r="K375" s="357"/>
      <c r="L375" s="357"/>
      <c r="M375" s="357"/>
      <c r="N375" s="357"/>
      <c r="O375" s="357"/>
    </row>
    <row r="376" spans="1:15" s="464" customFormat="1" ht="24" customHeight="1">
      <c r="A376" s="457">
        <v>369</v>
      </c>
      <c r="B376" s="635" t="s">
        <v>5329</v>
      </c>
      <c r="C376" s="633" t="s">
        <v>5330</v>
      </c>
      <c r="D376" s="632" t="s">
        <v>947</v>
      </c>
      <c r="E376" s="634" t="s">
        <v>30</v>
      </c>
      <c r="F376" s="635" t="s">
        <v>5331</v>
      </c>
      <c r="G376" s="635" t="s">
        <v>5316</v>
      </c>
      <c r="H376" s="463"/>
      <c r="J376" s="413"/>
      <c r="K376" s="357"/>
      <c r="L376" s="357"/>
      <c r="M376" s="357"/>
      <c r="N376" s="357"/>
      <c r="O376" s="357"/>
    </row>
    <row r="377" spans="1:15" s="464" customFormat="1" ht="24" customHeight="1">
      <c r="A377" s="379">
        <v>370</v>
      </c>
      <c r="B377" s="635" t="s">
        <v>5332</v>
      </c>
      <c r="C377" s="633" t="s">
        <v>5333</v>
      </c>
      <c r="D377" s="632" t="s">
        <v>952</v>
      </c>
      <c r="E377" s="634" t="s">
        <v>30</v>
      </c>
      <c r="F377" s="635" t="s">
        <v>5324</v>
      </c>
      <c r="G377" s="635" t="s">
        <v>5316</v>
      </c>
      <c r="H377" s="463"/>
      <c r="J377" s="413"/>
      <c r="K377" s="357"/>
      <c r="L377" s="357"/>
      <c r="M377" s="357"/>
      <c r="N377" s="357"/>
      <c r="O377" s="357"/>
    </row>
    <row r="378" spans="1:15" s="464" customFormat="1" ht="24" customHeight="1">
      <c r="A378" s="379">
        <v>371</v>
      </c>
      <c r="B378" s="635" t="s">
        <v>5334</v>
      </c>
      <c r="C378" s="633" t="s">
        <v>5335</v>
      </c>
      <c r="D378" s="632" t="s">
        <v>1851</v>
      </c>
      <c r="E378" s="634" t="s">
        <v>31</v>
      </c>
      <c r="F378" s="635" t="s">
        <v>4884</v>
      </c>
      <c r="G378" s="635" t="s">
        <v>5316</v>
      </c>
      <c r="H378" s="463"/>
      <c r="J378" s="413"/>
      <c r="K378" s="357"/>
      <c r="L378" s="357"/>
      <c r="M378" s="357"/>
      <c r="N378" s="357"/>
      <c r="O378" s="357"/>
    </row>
    <row r="379" spans="1:15" s="464" customFormat="1" ht="24" customHeight="1">
      <c r="A379" s="457">
        <v>372</v>
      </c>
      <c r="B379" s="635" t="s">
        <v>5336</v>
      </c>
      <c r="C379" s="633" t="s">
        <v>5337</v>
      </c>
      <c r="D379" s="632" t="s">
        <v>2527</v>
      </c>
      <c r="E379" s="634" t="s">
        <v>31</v>
      </c>
      <c r="F379" s="635" t="s">
        <v>4619</v>
      </c>
      <c r="G379" s="635" t="s">
        <v>5316</v>
      </c>
      <c r="H379" s="463"/>
      <c r="J379" s="413"/>
      <c r="K379" s="357"/>
      <c r="L379" s="357"/>
      <c r="M379" s="357"/>
      <c r="N379" s="357"/>
      <c r="O379" s="357"/>
    </row>
    <row r="380" spans="1:15" s="464" customFormat="1" ht="24" customHeight="1">
      <c r="A380" s="379">
        <v>373</v>
      </c>
      <c r="B380" s="635" t="s">
        <v>5338</v>
      </c>
      <c r="C380" s="633" t="s">
        <v>5339</v>
      </c>
      <c r="D380" s="632" t="s">
        <v>106</v>
      </c>
      <c r="E380" s="634" t="s">
        <v>30</v>
      </c>
      <c r="F380" s="635" t="s">
        <v>4753</v>
      </c>
      <c r="G380" s="635" t="s">
        <v>5316</v>
      </c>
      <c r="H380" s="463"/>
      <c r="J380" s="413"/>
      <c r="K380" s="357"/>
      <c r="L380" s="357"/>
      <c r="M380" s="357"/>
      <c r="N380" s="357"/>
      <c r="O380" s="357"/>
    </row>
    <row r="381" spans="1:15" s="464" customFormat="1" ht="24" customHeight="1">
      <c r="A381" s="379">
        <v>374</v>
      </c>
      <c r="B381" s="635" t="s">
        <v>5340</v>
      </c>
      <c r="C381" s="633" t="s">
        <v>5341</v>
      </c>
      <c r="D381" s="632" t="s">
        <v>1694</v>
      </c>
      <c r="E381" s="634" t="s">
        <v>31</v>
      </c>
      <c r="F381" s="635" t="s">
        <v>5047</v>
      </c>
      <c r="G381" s="635" t="s">
        <v>5316</v>
      </c>
      <c r="H381" s="463"/>
      <c r="J381" s="413"/>
      <c r="K381" s="357"/>
      <c r="L381" s="357"/>
      <c r="M381" s="357"/>
      <c r="N381" s="357"/>
      <c r="O381" s="357"/>
    </row>
    <row r="382" spans="1:15" s="464" customFormat="1" ht="24" customHeight="1">
      <c r="A382" s="457">
        <v>375</v>
      </c>
      <c r="B382" s="635" t="s">
        <v>5342</v>
      </c>
      <c r="C382" s="633" t="s">
        <v>5343</v>
      </c>
      <c r="D382" s="632" t="s">
        <v>790</v>
      </c>
      <c r="E382" s="634" t="s">
        <v>31</v>
      </c>
      <c r="F382" s="635" t="s">
        <v>826</v>
      </c>
      <c r="G382" s="635" t="s">
        <v>5316</v>
      </c>
      <c r="H382" s="463"/>
      <c r="J382" s="413"/>
      <c r="K382" s="357"/>
      <c r="L382" s="357"/>
      <c r="M382" s="357"/>
      <c r="N382" s="357"/>
      <c r="O382" s="357"/>
    </row>
    <row r="383" spans="1:15" s="464" customFormat="1" ht="24" customHeight="1">
      <c r="A383" s="379">
        <v>376</v>
      </c>
      <c r="B383" s="635" t="s">
        <v>5344</v>
      </c>
      <c r="C383" s="633" t="s">
        <v>5131</v>
      </c>
      <c r="D383" s="632" t="s">
        <v>314</v>
      </c>
      <c r="E383" s="634" t="s">
        <v>30</v>
      </c>
      <c r="F383" s="635" t="s">
        <v>5133</v>
      </c>
      <c r="G383" s="635" t="s">
        <v>5316</v>
      </c>
      <c r="H383" s="463"/>
      <c r="J383" s="413"/>
      <c r="K383" s="357"/>
      <c r="L383" s="357"/>
      <c r="M383" s="357"/>
      <c r="N383" s="357"/>
      <c r="O383" s="357"/>
    </row>
    <row r="384" spans="1:15" s="464" customFormat="1" ht="24" customHeight="1">
      <c r="A384" s="379">
        <v>377</v>
      </c>
      <c r="B384" s="635" t="s">
        <v>5345</v>
      </c>
      <c r="C384" s="633" t="s">
        <v>5346</v>
      </c>
      <c r="D384" s="632" t="s">
        <v>1928</v>
      </c>
      <c r="E384" s="634" t="s">
        <v>31</v>
      </c>
      <c r="F384" s="635" t="s">
        <v>5347</v>
      </c>
      <c r="G384" s="635" t="s">
        <v>5316</v>
      </c>
      <c r="H384" s="463"/>
      <c r="J384" s="413"/>
      <c r="K384" s="357"/>
      <c r="L384" s="357"/>
      <c r="M384" s="357"/>
      <c r="N384" s="357"/>
      <c r="O384" s="357"/>
    </row>
    <row r="385" spans="1:21" s="464" customFormat="1" ht="24" customHeight="1">
      <c r="A385" s="457">
        <v>378</v>
      </c>
      <c r="B385" s="635" t="s">
        <v>5348</v>
      </c>
      <c r="C385" s="633" t="s">
        <v>2505</v>
      </c>
      <c r="D385" s="632" t="s">
        <v>908</v>
      </c>
      <c r="E385" s="634" t="s">
        <v>31</v>
      </c>
      <c r="F385" s="635" t="s">
        <v>4961</v>
      </c>
      <c r="G385" s="635" t="s">
        <v>5316</v>
      </c>
      <c r="H385" s="463"/>
      <c r="J385" s="413"/>
      <c r="K385" s="357"/>
      <c r="L385" s="357"/>
      <c r="M385" s="357"/>
      <c r="N385" s="357"/>
      <c r="O385" s="357"/>
    </row>
    <row r="386" spans="1:21" s="464" customFormat="1" ht="24" customHeight="1">
      <c r="A386" s="379">
        <v>379</v>
      </c>
      <c r="B386" s="635" t="s">
        <v>5349</v>
      </c>
      <c r="C386" s="633" t="s">
        <v>5350</v>
      </c>
      <c r="D386" s="632" t="s">
        <v>908</v>
      </c>
      <c r="E386" s="634" t="s">
        <v>31</v>
      </c>
      <c r="F386" s="635" t="s">
        <v>5351</v>
      </c>
      <c r="G386" s="635" t="s">
        <v>5316</v>
      </c>
      <c r="H386" s="463"/>
      <c r="J386" s="413"/>
      <c r="K386" s="357"/>
      <c r="L386" s="357"/>
      <c r="M386" s="357"/>
      <c r="N386" s="357"/>
      <c r="O386" s="357"/>
    </row>
    <row r="387" spans="1:21" s="464" customFormat="1" ht="24" customHeight="1">
      <c r="A387" s="379">
        <v>380</v>
      </c>
      <c r="B387" s="635" t="s">
        <v>5352</v>
      </c>
      <c r="C387" s="633" t="s">
        <v>5353</v>
      </c>
      <c r="D387" s="632" t="s">
        <v>333</v>
      </c>
      <c r="E387" s="634" t="s">
        <v>30</v>
      </c>
      <c r="F387" s="635" t="s">
        <v>1332</v>
      </c>
      <c r="G387" s="635" t="s">
        <v>5354</v>
      </c>
      <c r="H387" s="463"/>
      <c r="J387" s="413"/>
      <c r="K387" s="357"/>
      <c r="L387" s="357"/>
      <c r="M387" s="357"/>
      <c r="N387" s="357"/>
      <c r="O387" s="357"/>
    </row>
    <row r="388" spans="1:21" s="464" customFormat="1" ht="24" customHeight="1">
      <c r="A388" s="457">
        <v>381</v>
      </c>
      <c r="B388" s="635" t="s">
        <v>5355</v>
      </c>
      <c r="C388" s="633" t="s">
        <v>2994</v>
      </c>
      <c r="D388" s="632" t="s">
        <v>337</v>
      </c>
      <c r="E388" s="634" t="s">
        <v>30</v>
      </c>
      <c r="F388" s="635" t="s">
        <v>5356</v>
      </c>
      <c r="G388" s="635" t="s">
        <v>5354</v>
      </c>
      <c r="H388" s="463"/>
      <c r="J388" s="413"/>
      <c r="K388" s="357"/>
      <c r="L388" s="357"/>
      <c r="M388" s="357"/>
      <c r="N388" s="357"/>
      <c r="O388" s="357"/>
    </row>
    <row r="389" spans="1:21" s="464" customFormat="1" ht="24" customHeight="1">
      <c r="A389" s="379">
        <v>382</v>
      </c>
      <c r="B389" s="635" t="s">
        <v>5357</v>
      </c>
      <c r="C389" s="633" t="s">
        <v>5358</v>
      </c>
      <c r="D389" s="632" t="s">
        <v>1620</v>
      </c>
      <c r="E389" s="634" t="s">
        <v>30</v>
      </c>
      <c r="F389" s="635" t="s">
        <v>5073</v>
      </c>
      <c r="G389" s="635" t="s">
        <v>5354</v>
      </c>
      <c r="H389" s="463"/>
      <c r="J389" s="413"/>
      <c r="K389" s="357"/>
      <c r="L389" s="357"/>
      <c r="M389" s="357"/>
      <c r="N389" s="357"/>
      <c r="O389" s="357"/>
    </row>
    <row r="390" spans="1:21" s="464" customFormat="1" ht="24" customHeight="1">
      <c r="A390" s="379">
        <v>383</v>
      </c>
      <c r="B390" s="635" t="s">
        <v>5359</v>
      </c>
      <c r="C390" s="633" t="s">
        <v>90</v>
      </c>
      <c r="D390" s="632" t="s">
        <v>2036</v>
      </c>
      <c r="E390" s="634" t="s">
        <v>30</v>
      </c>
      <c r="F390" s="635" t="s">
        <v>5360</v>
      </c>
      <c r="G390" s="635" t="s">
        <v>5354</v>
      </c>
      <c r="H390" s="463"/>
      <c r="J390" s="413"/>
      <c r="K390" s="357"/>
      <c r="L390" s="357"/>
      <c r="M390" s="357"/>
      <c r="N390" s="357"/>
      <c r="O390" s="357"/>
    </row>
    <row r="391" spans="1:21" s="464" customFormat="1" ht="24" customHeight="1">
      <c r="A391" s="457">
        <v>384</v>
      </c>
      <c r="B391" s="635" t="s">
        <v>5361</v>
      </c>
      <c r="C391" s="633" t="s">
        <v>5362</v>
      </c>
      <c r="D391" s="632" t="s">
        <v>5363</v>
      </c>
      <c r="E391" s="634" t="s">
        <v>30</v>
      </c>
      <c r="F391" s="635" t="s">
        <v>5364</v>
      </c>
      <c r="G391" s="635" t="s">
        <v>5354</v>
      </c>
      <c r="H391" s="463"/>
      <c r="J391" s="413"/>
      <c r="K391" s="357"/>
      <c r="L391" s="357"/>
      <c r="M391" s="357"/>
      <c r="N391" s="357"/>
      <c r="O391" s="357"/>
    </row>
    <row r="392" spans="1:21" s="464" customFormat="1" ht="24" customHeight="1">
      <c r="A392" s="379">
        <v>385</v>
      </c>
      <c r="B392" s="635" t="s">
        <v>5365</v>
      </c>
      <c r="C392" s="633" t="s">
        <v>2021</v>
      </c>
      <c r="D392" s="632" t="s">
        <v>520</v>
      </c>
      <c r="E392" s="634" t="s">
        <v>30</v>
      </c>
      <c r="F392" s="635" t="s">
        <v>5366</v>
      </c>
      <c r="G392" s="635" t="s">
        <v>5354</v>
      </c>
      <c r="H392" s="463"/>
      <c r="J392" s="413"/>
      <c r="K392" s="357"/>
      <c r="L392" s="357"/>
      <c r="M392" s="357"/>
      <c r="N392" s="357"/>
      <c r="O392" s="357"/>
    </row>
    <row r="393" spans="1:21" s="464" customFormat="1" ht="24" customHeight="1">
      <c r="A393" s="379">
        <v>386</v>
      </c>
      <c r="B393" s="635" t="s">
        <v>5367</v>
      </c>
      <c r="C393" s="633" t="s">
        <v>5368</v>
      </c>
      <c r="D393" s="632" t="s">
        <v>67</v>
      </c>
      <c r="E393" s="634" t="s">
        <v>30</v>
      </c>
      <c r="F393" s="635" t="s">
        <v>4535</v>
      </c>
      <c r="G393" s="635" t="s">
        <v>5354</v>
      </c>
      <c r="H393" s="463"/>
      <c r="J393" s="413"/>
      <c r="K393" s="357"/>
      <c r="L393" s="357"/>
      <c r="M393" s="357"/>
      <c r="N393" s="357"/>
      <c r="O393" s="357"/>
    </row>
    <row r="394" spans="1:21" s="464" customFormat="1" ht="24" customHeight="1">
      <c r="A394" s="457">
        <v>387</v>
      </c>
      <c r="B394" s="635" t="s">
        <v>5369</v>
      </c>
      <c r="C394" s="633" t="s">
        <v>5370</v>
      </c>
      <c r="D394" s="632" t="s">
        <v>139</v>
      </c>
      <c r="E394" s="634" t="s">
        <v>30</v>
      </c>
      <c r="F394" s="635" t="s">
        <v>2757</v>
      </c>
      <c r="G394" s="635" t="s">
        <v>5354</v>
      </c>
      <c r="H394" s="463"/>
      <c r="J394" s="413"/>
      <c r="K394" s="357"/>
      <c r="L394" s="357"/>
      <c r="M394" s="357"/>
      <c r="N394" s="357"/>
      <c r="O394" s="357"/>
    </row>
    <row r="395" spans="1:21" s="464" customFormat="1" ht="24" customHeight="1">
      <c r="A395" s="379">
        <v>388</v>
      </c>
      <c r="B395" s="635" t="s">
        <v>5371</v>
      </c>
      <c r="C395" s="633" t="s">
        <v>394</v>
      </c>
      <c r="D395" s="632" t="s">
        <v>143</v>
      </c>
      <c r="E395" s="634" t="s">
        <v>30</v>
      </c>
      <c r="F395" s="635" t="s">
        <v>969</v>
      </c>
      <c r="G395" s="635" t="s">
        <v>5354</v>
      </c>
      <c r="H395" s="463"/>
      <c r="J395" s="413"/>
      <c r="K395" s="357"/>
      <c r="L395" s="357"/>
      <c r="M395" s="357"/>
      <c r="N395" s="357"/>
      <c r="O395" s="357"/>
    </row>
    <row r="396" spans="1:21" s="464" customFormat="1" ht="24" customHeight="1">
      <c r="A396" s="379">
        <v>389</v>
      </c>
      <c r="B396" s="635" t="s">
        <v>5372</v>
      </c>
      <c r="C396" s="633" t="s">
        <v>4803</v>
      </c>
      <c r="D396" s="632" t="s">
        <v>725</v>
      </c>
      <c r="E396" s="634" t="s">
        <v>30</v>
      </c>
      <c r="F396" s="635" t="s">
        <v>4658</v>
      </c>
      <c r="G396" s="635" t="s">
        <v>5354</v>
      </c>
      <c r="H396" s="463"/>
      <c r="J396" s="415"/>
      <c r="K396" s="357"/>
      <c r="L396" s="357"/>
      <c r="M396" s="357"/>
      <c r="N396" s="357"/>
      <c r="O396" s="357"/>
    </row>
    <row r="397" spans="1:21" s="464" customFormat="1" ht="24" customHeight="1">
      <c r="A397" s="457">
        <v>390</v>
      </c>
      <c r="B397" s="635" t="s">
        <v>5373</v>
      </c>
      <c r="C397" s="633" t="s">
        <v>5374</v>
      </c>
      <c r="D397" s="632" t="s">
        <v>147</v>
      </c>
      <c r="E397" s="634" t="s">
        <v>30</v>
      </c>
      <c r="F397" s="635" t="s">
        <v>1222</v>
      </c>
      <c r="G397" s="635" t="s">
        <v>5354</v>
      </c>
      <c r="H397" s="463"/>
      <c r="J397" s="465"/>
      <c r="K397" s="357"/>
      <c r="L397" s="357"/>
      <c r="M397" s="357"/>
      <c r="N397" s="357"/>
      <c r="O397" s="357"/>
    </row>
    <row r="398" spans="1:21" s="414" customFormat="1" ht="23.4" customHeight="1">
      <c r="A398" s="379">
        <v>391</v>
      </c>
      <c r="B398" s="635" t="s">
        <v>5375</v>
      </c>
      <c r="C398" s="633" t="s">
        <v>2448</v>
      </c>
      <c r="D398" s="632" t="s">
        <v>5376</v>
      </c>
      <c r="E398" s="634" t="s">
        <v>31</v>
      </c>
      <c r="F398" s="635" t="s">
        <v>5377</v>
      </c>
      <c r="G398" s="635" t="s">
        <v>5354</v>
      </c>
      <c r="H398" s="456"/>
      <c r="I398" s="416"/>
      <c r="J398" s="446"/>
      <c r="K398" s="416"/>
      <c r="L398" s="416"/>
      <c r="M398" s="416"/>
      <c r="N398" s="416"/>
      <c r="O398" s="416"/>
      <c r="P398" s="416"/>
      <c r="Q398" s="416"/>
      <c r="R398" s="416"/>
      <c r="S398" s="416"/>
      <c r="T398" s="416"/>
      <c r="U398" s="416"/>
    </row>
    <row r="399" spans="1:21" s="414" customFormat="1" ht="23.4" customHeight="1">
      <c r="A399" s="379">
        <v>392</v>
      </c>
      <c r="B399" s="635" t="s">
        <v>5378</v>
      </c>
      <c r="C399" s="633" t="s">
        <v>1188</v>
      </c>
      <c r="D399" s="632" t="s">
        <v>371</v>
      </c>
      <c r="E399" s="634" t="s">
        <v>30</v>
      </c>
      <c r="F399" s="635" t="s">
        <v>5123</v>
      </c>
      <c r="G399" s="635" t="s">
        <v>5354</v>
      </c>
      <c r="H399" s="455"/>
      <c r="I399" s="416"/>
      <c r="J399" s="415"/>
      <c r="K399" s="416"/>
      <c r="L399" s="416"/>
      <c r="M399" s="416"/>
      <c r="N399" s="416"/>
      <c r="O399" s="416"/>
      <c r="P399" s="416"/>
      <c r="Q399" s="416"/>
      <c r="R399" s="416"/>
      <c r="S399" s="416"/>
      <c r="T399" s="416"/>
      <c r="U399" s="416"/>
    </row>
    <row r="400" spans="1:21" s="414" customFormat="1" ht="19.2" customHeight="1">
      <c r="A400" s="457">
        <v>393</v>
      </c>
      <c r="B400" s="635" t="s">
        <v>5379</v>
      </c>
      <c r="C400" s="633" t="s">
        <v>5380</v>
      </c>
      <c r="D400" s="632" t="s">
        <v>75</v>
      </c>
      <c r="E400" s="634" t="s">
        <v>30</v>
      </c>
      <c r="F400" s="635" t="s">
        <v>5045</v>
      </c>
      <c r="G400" s="635" t="s">
        <v>5354</v>
      </c>
      <c r="H400" s="462"/>
      <c r="I400" s="340"/>
      <c r="J400" s="415"/>
      <c r="K400" s="340"/>
      <c r="L400" s="340"/>
      <c r="M400" s="340"/>
      <c r="N400" s="340"/>
      <c r="O400" s="340"/>
      <c r="P400" s="340"/>
      <c r="Q400" s="340"/>
      <c r="R400" s="340"/>
      <c r="S400" s="340"/>
      <c r="T400" s="340"/>
      <c r="U400" s="340"/>
    </row>
    <row r="401" spans="1:15" s="464" customFormat="1" ht="24" customHeight="1">
      <c r="A401" s="379">
        <v>394</v>
      </c>
      <c r="B401" s="635" t="s">
        <v>5381</v>
      </c>
      <c r="C401" s="633" t="s">
        <v>5382</v>
      </c>
      <c r="D401" s="632" t="s">
        <v>79</v>
      </c>
      <c r="E401" s="634" t="s">
        <v>30</v>
      </c>
      <c r="F401" s="635" t="s">
        <v>4807</v>
      </c>
      <c r="G401" s="635" t="s">
        <v>5354</v>
      </c>
      <c r="H401" s="463"/>
      <c r="J401" s="415"/>
      <c r="K401" s="357"/>
      <c r="L401" s="357"/>
      <c r="M401" s="357"/>
      <c r="N401" s="357"/>
      <c r="O401" s="357"/>
    </row>
    <row r="402" spans="1:15" s="464" customFormat="1" ht="24" customHeight="1">
      <c r="A402" s="379">
        <v>395</v>
      </c>
      <c r="B402" s="635" t="s">
        <v>5383</v>
      </c>
      <c r="C402" s="633" t="s">
        <v>710</v>
      </c>
      <c r="D402" s="632" t="s">
        <v>79</v>
      </c>
      <c r="E402" s="634" t="s">
        <v>30</v>
      </c>
      <c r="F402" s="635" t="s">
        <v>5384</v>
      </c>
      <c r="G402" s="635" t="s">
        <v>5354</v>
      </c>
      <c r="H402" s="463"/>
      <c r="J402" s="415"/>
      <c r="K402" s="357"/>
      <c r="L402" s="357"/>
      <c r="M402" s="357"/>
      <c r="N402" s="357"/>
      <c r="O402" s="357"/>
    </row>
    <row r="403" spans="1:15" s="464" customFormat="1" ht="24" customHeight="1">
      <c r="A403" s="457">
        <v>396</v>
      </c>
      <c r="B403" s="635" t="s">
        <v>5385</v>
      </c>
      <c r="C403" s="633" t="s">
        <v>55</v>
      </c>
      <c r="D403" s="632" t="s">
        <v>5386</v>
      </c>
      <c r="E403" s="634" t="s">
        <v>30</v>
      </c>
      <c r="F403" s="635" t="s">
        <v>5387</v>
      </c>
      <c r="G403" s="635" t="s">
        <v>5354</v>
      </c>
      <c r="H403" s="463"/>
      <c r="J403" s="415"/>
      <c r="K403" s="357"/>
      <c r="L403" s="357"/>
      <c r="M403" s="357"/>
      <c r="N403" s="357"/>
      <c r="O403" s="357"/>
    </row>
    <row r="404" spans="1:15" s="464" customFormat="1" ht="24" customHeight="1">
      <c r="A404" s="379">
        <v>397</v>
      </c>
      <c r="B404" s="635" t="s">
        <v>5388</v>
      </c>
      <c r="C404" s="633" t="s">
        <v>5389</v>
      </c>
      <c r="D404" s="632" t="s">
        <v>183</v>
      </c>
      <c r="E404" s="634" t="s">
        <v>30</v>
      </c>
      <c r="F404" s="635" t="s">
        <v>5033</v>
      </c>
      <c r="G404" s="635" t="s">
        <v>5354</v>
      </c>
      <c r="H404" s="463"/>
      <c r="J404" s="415"/>
      <c r="K404" s="357"/>
      <c r="L404" s="357"/>
      <c r="M404" s="357"/>
      <c r="N404" s="357"/>
      <c r="O404" s="357"/>
    </row>
    <row r="405" spans="1:15" s="464" customFormat="1" ht="24" customHeight="1">
      <c r="A405" s="379">
        <v>398</v>
      </c>
      <c r="B405" s="635" t="s">
        <v>5390</v>
      </c>
      <c r="C405" s="633" t="s">
        <v>5391</v>
      </c>
      <c r="D405" s="632" t="s">
        <v>30</v>
      </c>
      <c r="E405" s="634" t="s">
        <v>30</v>
      </c>
      <c r="F405" s="635" t="s">
        <v>5392</v>
      </c>
      <c r="G405" s="635" t="s">
        <v>5354</v>
      </c>
      <c r="H405" s="463"/>
      <c r="J405" s="415"/>
      <c r="K405" s="357"/>
      <c r="L405" s="357"/>
      <c r="M405" s="357"/>
      <c r="N405" s="357"/>
      <c r="O405" s="357"/>
    </row>
    <row r="406" spans="1:15" s="464" customFormat="1" ht="24" customHeight="1">
      <c r="A406" s="457">
        <v>399</v>
      </c>
      <c r="B406" s="635" t="s">
        <v>5393</v>
      </c>
      <c r="C406" s="633" t="s">
        <v>1213</v>
      </c>
      <c r="D406" s="632" t="s">
        <v>87</v>
      </c>
      <c r="E406" s="634" t="s">
        <v>30</v>
      </c>
      <c r="F406" s="635" t="s">
        <v>4761</v>
      </c>
      <c r="G406" s="635" t="s">
        <v>5354</v>
      </c>
      <c r="H406" s="463"/>
      <c r="J406" s="415"/>
      <c r="K406" s="357"/>
      <c r="L406" s="357"/>
      <c r="M406" s="357"/>
      <c r="N406" s="357"/>
      <c r="O406" s="357"/>
    </row>
    <row r="407" spans="1:15" s="464" customFormat="1" ht="24" customHeight="1">
      <c r="A407" s="379">
        <v>400</v>
      </c>
      <c r="B407" s="635" t="s">
        <v>5394</v>
      </c>
      <c r="C407" s="633" t="s">
        <v>1469</v>
      </c>
      <c r="D407" s="632" t="s">
        <v>587</v>
      </c>
      <c r="E407" s="634" t="s">
        <v>30</v>
      </c>
      <c r="F407" s="635" t="s">
        <v>4931</v>
      </c>
      <c r="G407" s="635" t="s">
        <v>5354</v>
      </c>
      <c r="H407" s="463"/>
      <c r="J407" s="415"/>
      <c r="K407" s="357"/>
      <c r="L407" s="357"/>
      <c r="M407" s="357"/>
      <c r="N407" s="357"/>
      <c r="O407" s="357"/>
    </row>
    <row r="408" spans="1:15" s="464" customFormat="1" ht="24" customHeight="1">
      <c r="A408" s="379">
        <v>401</v>
      </c>
      <c r="B408" s="635" t="s">
        <v>5395</v>
      </c>
      <c r="C408" s="633" t="s">
        <v>3008</v>
      </c>
      <c r="D408" s="632" t="s">
        <v>587</v>
      </c>
      <c r="E408" s="634" t="s">
        <v>30</v>
      </c>
      <c r="F408" s="635" t="s">
        <v>5396</v>
      </c>
      <c r="G408" s="635" t="s">
        <v>5354</v>
      </c>
      <c r="H408" s="463"/>
      <c r="J408" s="415"/>
      <c r="K408" s="357"/>
      <c r="L408" s="357"/>
      <c r="M408" s="357"/>
      <c r="N408" s="357"/>
      <c r="O408" s="357"/>
    </row>
    <row r="409" spans="1:15" s="464" customFormat="1" ht="24" customHeight="1">
      <c r="A409" s="457">
        <v>402</v>
      </c>
      <c r="B409" s="635" t="s">
        <v>5397</v>
      </c>
      <c r="C409" s="633" t="s">
        <v>543</v>
      </c>
      <c r="D409" s="632" t="s">
        <v>91</v>
      </c>
      <c r="E409" s="634" t="s">
        <v>30</v>
      </c>
      <c r="F409" s="635" t="s">
        <v>1452</v>
      </c>
      <c r="G409" s="635" t="s">
        <v>5354</v>
      </c>
      <c r="H409" s="463"/>
      <c r="J409" s="415"/>
      <c r="K409" s="357"/>
      <c r="L409" s="357"/>
      <c r="M409" s="357"/>
      <c r="N409" s="357"/>
      <c r="O409" s="357"/>
    </row>
    <row r="410" spans="1:15" s="464" customFormat="1" ht="24" customHeight="1">
      <c r="A410" s="379">
        <v>403</v>
      </c>
      <c r="B410" s="635" t="s">
        <v>5398</v>
      </c>
      <c r="C410" s="633" t="s">
        <v>2706</v>
      </c>
      <c r="D410" s="632" t="s">
        <v>4528</v>
      </c>
      <c r="E410" s="634" t="s">
        <v>30</v>
      </c>
      <c r="F410" s="635" t="s">
        <v>5319</v>
      </c>
      <c r="G410" s="635" t="s">
        <v>5354</v>
      </c>
      <c r="H410" s="463"/>
      <c r="J410" s="415"/>
      <c r="K410" s="357"/>
      <c r="L410" s="357"/>
      <c r="M410" s="357"/>
      <c r="N410" s="357"/>
      <c r="O410" s="357"/>
    </row>
    <row r="411" spans="1:15" s="464" customFormat="1" ht="24" customHeight="1">
      <c r="A411" s="379">
        <v>404</v>
      </c>
      <c r="B411" s="635" t="s">
        <v>5399</v>
      </c>
      <c r="C411" s="633" t="s">
        <v>3287</v>
      </c>
      <c r="D411" s="632" t="s">
        <v>197</v>
      </c>
      <c r="E411" s="634" t="s">
        <v>30</v>
      </c>
      <c r="F411" s="635" t="s">
        <v>456</v>
      </c>
      <c r="G411" s="635" t="s">
        <v>5354</v>
      </c>
      <c r="H411" s="463"/>
      <c r="J411" s="415"/>
      <c r="K411" s="357"/>
      <c r="L411" s="357"/>
      <c r="M411" s="357"/>
      <c r="N411" s="357"/>
      <c r="O411" s="357"/>
    </row>
    <row r="412" spans="1:15" s="464" customFormat="1" ht="24" customHeight="1">
      <c r="A412" s="457">
        <v>405</v>
      </c>
      <c r="B412" s="635" t="s">
        <v>5400</v>
      </c>
      <c r="C412" s="633" t="s">
        <v>5401</v>
      </c>
      <c r="D412" s="632" t="s">
        <v>197</v>
      </c>
      <c r="E412" s="634" t="s">
        <v>30</v>
      </c>
      <c r="F412" s="635" t="s">
        <v>5402</v>
      </c>
      <c r="G412" s="635" t="s">
        <v>5354</v>
      </c>
      <c r="H412" s="463"/>
      <c r="J412" s="415"/>
      <c r="K412" s="357"/>
      <c r="L412" s="357"/>
      <c r="M412" s="357"/>
      <c r="N412" s="357"/>
      <c r="O412" s="357"/>
    </row>
    <row r="413" spans="1:15" s="464" customFormat="1" ht="24" customHeight="1">
      <c r="A413" s="379">
        <v>406</v>
      </c>
      <c r="B413" s="635" t="s">
        <v>5403</v>
      </c>
      <c r="C413" s="633" t="s">
        <v>2739</v>
      </c>
      <c r="D413" s="632" t="s">
        <v>197</v>
      </c>
      <c r="E413" s="634" t="s">
        <v>30</v>
      </c>
      <c r="F413" s="635" t="s">
        <v>5143</v>
      </c>
      <c r="G413" s="635" t="s">
        <v>5354</v>
      </c>
      <c r="H413" s="463"/>
      <c r="J413" s="415"/>
      <c r="K413" s="357"/>
      <c r="L413" s="357"/>
      <c r="M413" s="357"/>
      <c r="N413" s="357"/>
      <c r="O413" s="357"/>
    </row>
    <row r="414" spans="1:15" s="464" customFormat="1" ht="24" customHeight="1">
      <c r="A414" s="379">
        <v>407</v>
      </c>
      <c r="B414" s="635" t="s">
        <v>5405</v>
      </c>
      <c r="C414" s="633" t="s">
        <v>759</v>
      </c>
      <c r="D414" s="632" t="s">
        <v>211</v>
      </c>
      <c r="E414" s="634" t="s">
        <v>30</v>
      </c>
      <c r="F414" s="635" t="s">
        <v>4606</v>
      </c>
      <c r="G414" s="635" t="s">
        <v>5354</v>
      </c>
      <c r="H414" s="463"/>
      <c r="J414" s="415"/>
      <c r="K414" s="357"/>
      <c r="L414" s="357"/>
      <c r="M414" s="357"/>
      <c r="N414" s="357"/>
      <c r="O414" s="357"/>
    </row>
    <row r="415" spans="1:15" s="464" customFormat="1" ht="24" customHeight="1">
      <c r="A415" s="457">
        <v>408</v>
      </c>
      <c r="B415" s="635" t="s">
        <v>5406</v>
      </c>
      <c r="C415" s="633" t="s">
        <v>5407</v>
      </c>
      <c r="D415" s="632" t="s">
        <v>4742</v>
      </c>
      <c r="E415" s="634" t="s">
        <v>30</v>
      </c>
      <c r="F415" s="635" t="s">
        <v>5408</v>
      </c>
      <c r="G415" s="635" t="s">
        <v>5354</v>
      </c>
      <c r="H415" s="463"/>
      <c r="J415" s="415"/>
      <c r="K415" s="357"/>
      <c r="L415" s="357"/>
      <c r="M415" s="357"/>
      <c r="N415" s="357"/>
      <c r="O415" s="357"/>
    </row>
    <row r="416" spans="1:15" s="464" customFormat="1" ht="24" customHeight="1">
      <c r="A416" s="379">
        <v>409</v>
      </c>
      <c r="B416" s="635" t="s">
        <v>5412</v>
      </c>
      <c r="C416" s="633" t="s">
        <v>5413</v>
      </c>
      <c r="D416" s="632" t="s">
        <v>444</v>
      </c>
      <c r="E416" s="634" t="s">
        <v>30</v>
      </c>
      <c r="F416" s="635" t="s">
        <v>4591</v>
      </c>
      <c r="G416" s="635" t="s">
        <v>5354</v>
      </c>
      <c r="H416" s="463"/>
      <c r="J416" s="415"/>
      <c r="K416" s="357"/>
      <c r="L416" s="357"/>
      <c r="M416" s="357"/>
      <c r="N416" s="357"/>
      <c r="O416" s="357"/>
    </row>
    <row r="417" spans="1:15" s="464" customFormat="1" ht="24" customHeight="1">
      <c r="A417" s="379">
        <v>410</v>
      </c>
      <c r="B417" s="635" t="s">
        <v>5414</v>
      </c>
      <c r="C417" s="633" t="s">
        <v>1188</v>
      </c>
      <c r="D417" s="632" t="s">
        <v>228</v>
      </c>
      <c r="E417" s="634" t="s">
        <v>30</v>
      </c>
      <c r="F417" s="635" t="s">
        <v>4968</v>
      </c>
      <c r="G417" s="635" t="s">
        <v>5354</v>
      </c>
      <c r="H417" s="463"/>
      <c r="J417" s="415"/>
      <c r="K417" s="357"/>
      <c r="L417" s="357"/>
      <c r="M417" s="357"/>
      <c r="N417" s="357"/>
      <c r="O417" s="357"/>
    </row>
    <row r="418" spans="1:15" s="464" customFormat="1" ht="24" customHeight="1">
      <c r="A418" s="457">
        <v>411</v>
      </c>
      <c r="B418" s="635" t="s">
        <v>5415</v>
      </c>
      <c r="C418" s="633" t="s">
        <v>5416</v>
      </c>
      <c r="D418" s="632" t="s">
        <v>231</v>
      </c>
      <c r="E418" s="634" t="s">
        <v>30</v>
      </c>
      <c r="F418" s="635" t="s">
        <v>4799</v>
      </c>
      <c r="G418" s="635" t="s">
        <v>5354</v>
      </c>
      <c r="H418" s="463"/>
      <c r="J418" s="415"/>
      <c r="K418" s="357"/>
      <c r="L418" s="357"/>
      <c r="M418" s="357"/>
      <c r="N418" s="357"/>
      <c r="O418" s="357"/>
    </row>
    <row r="419" spans="1:15" s="464" customFormat="1" ht="24" customHeight="1">
      <c r="A419" s="379">
        <v>412</v>
      </c>
      <c r="B419" s="635" t="s">
        <v>5417</v>
      </c>
      <c r="C419" s="633" t="s">
        <v>5418</v>
      </c>
      <c r="D419" s="632" t="s">
        <v>238</v>
      </c>
      <c r="E419" s="634" t="s">
        <v>30</v>
      </c>
      <c r="F419" s="635" t="s">
        <v>5419</v>
      </c>
      <c r="G419" s="635" t="s">
        <v>5354</v>
      </c>
      <c r="H419" s="463"/>
      <c r="J419" s="415"/>
      <c r="K419" s="357"/>
      <c r="L419" s="357"/>
      <c r="M419" s="357"/>
      <c r="N419" s="357"/>
      <c r="O419" s="357"/>
    </row>
    <row r="420" spans="1:15" s="464" customFormat="1" ht="24" customHeight="1">
      <c r="A420" s="379">
        <v>413</v>
      </c>
      <c r="B420" s="635" t="s">
        <v>5420</v>
      </c>
      <c r="C420" s="633" t="s">
        <v>5421</v>
      </c>
      <c r="D420" s="632" t="s">
        <v>467</v>
      </c>
      <c r="E420" s="634" t="s">
        <v>30</v>
      </c>
      <c r="F420" s="635" t="s">
        <v>5422</v>
      </c>
      <c r="G420" s="635" t="s">
        <v>5354</v>
      </c>
      <c r="H420" s="463"/>
      <c r="J420" s="415"/>
      <c r="K420" s="357"/>
      <c r="L420" s="357"/>
      <c r="M420" s="357"/>
      <c r="N420" s="357"/>
      <c r="O420" s="357"/>
    </row>
    <row r="421" spans="1:15" s="464" customFormat="1" ht="24" customHeight="1">
      <c r="A421" s="457">
        <v>414</v>
      </c>
      <c r="B421" s="635" t="s">
        <v>5423</v>
      </c>
      <c r="C421" s="633" t="s">
        <v>5424</v>
      </c>
      <c r="D421" s="632" t="s">
        <v>467</v>
      </c>
      <c r="E421" s="634" t="s">
        <v>30</v>
      </c>
      <c r="F421" s="635" t="s">
        <v>4761</v>
      </c>
      <c r="G421" s="635" t="s">
        <v>5354</v>
      </c>
      <c r="H421" s="463"/>
      <c r="J421" s="415"/>
      <c r="K421" s="357"/>
      <c r="L421" s="357"/>
      <c r="M421" s="357"/>
      <c r="N421" s="357"/>
      <c r="O421" s="357"/>
    </row>
    <row r="422" spans="1:15" s="464" customFormat="1" ht="24" customHeight="1">
      <c r="A422" s="379">
        <v>415</v>
      </c>
      <c r="B422" s="635" t="s">
        <v>5425</v>
      </c>
      <c r="C422" s="633" t="s">
        <v>5426</v>
      </c>
      <c r="D422" s="632" t="s">
        <v>467</v>
      </c>
      <c r="E422" s="634" t="s">
        <v>30</v>
      </c>
      <c r="F422" s="635" t="s">
        <v>4560</v>
      </c>
      <c r="G422" s="635" t="s">
        <v>5354</v>
      </c>
      <c r="H422" s="463"/>
      <c r="J422" s="415"/>
      <c r="K422" s="357"/>
      <c r="L422" s="357"/>
      <c r="M422" s="357"/>
      <c r="N422" s="357"/>
      <c r="O422" s="357"/>
    </row>
    <row r="423" spans="1:15" s="464" customFormat="1" ht="24" customHeight="1">
      <c r="A423" s="379">
        <v>416</v>
      </c>
      <c r="B423" s="635" t="s">
        <v>5427</v>
      </c>
      <c r="C423" s="633" t="s">
        <v>135</v>
      </c>
      <c r="D423" s="632" t="s">
        <v>1414</v>
      </c>
      <c r="E423" s="634" t="s">
        <v>30</v>
      </c>
      <c r="F423" s="635" t="s">
        <v>4626</v>
      </c>
      <c r="G423" s="635" t="s">
        <v>5354</v>
      </c>
      <c r="H423" s="463"/>
      <c r="J423" s="415"/>
      <c r="K423" s="357"/>
      <c r="L423" s="357"/>
      <c r="M423" s="357"/>
      <c r="N423" s="357"/>
      <c r="O423" s="357"/>
    </row>
    <row r="424" spans="1:15" s="464" customFormat="1" ht="24" customHeight="1">
      <c r="A424" s="457">
        <v>417</v>
      </c>
      <c r="B424" s="635" t="s">
        <v>5428</v>
      </c>
      <c r="C424" s="633" t="s">
        <v>586</v>
      </c>
      <c r="D424" s="632" t="s">
        <v>127</v>
      </c>
      <c r="E424" s="634" t="s">
        <v>30</v>
      </c>
      <c r="F424" s="635" t="s">
        <v>4768</v>
      </c>
      <c r="G424" s="635" t="s">
        <v>5354</v>
      </c>
      <c r="H424" s="463"/>
      <c r="J424" s="415"/>
      <c r="K424" s="357"/>
      <c r="L424" s="357"/>
      <c r="M424" s="357"/>
      <c r="N424" s="357"/>
      <c r="O424" s="357"/>
    </row>
    <row r="425" spans="1:15" s="464" customFormat="1" ht="24" customHeight="1">
      <c r="A425" s="379">
        <v>418</v>
      </c>
      <c r="B425" s="635" t="s">
        <v>5429</v>
      </c>
      <c r="C425" s="633" t="s">
        <v>5430</v>
      </c>
      <c r="D425" s="632" t="s">
        <v>5431</v>
      </c>
      <c r="E425" s="634" t="s">
        <v>30</v>
      </c>
      <c r="F425" s="635" t="s">
        <v>5432</v>
      </c>
      <c r="G425" s="635" t="s">
        <v>5433</v>
      </c>
      <c r="H425" s="463"/>
      <c r="J425" s="415"/>
      <c r="K425" s="357"/>
      <c r="L425" s="357"/>
      <c r="M425" s="357"/>
      <c r="N425" s="357"/>
      <c r="O425" s="357"/>
    </row>
    <row r="426" spans="1:15" s="464" customFormat="1" ht="24" customHeight="1">
      <c r="A426" s="379">
        <v>419</v>
      </c>
      <c r="B426" s="635" t="s">
        <v>5434</v>
      </c>
      <c r="C426" s="633" t="s">
        <v>1972</v>
      </c>
      <c r="D426" s="632" t="s">
        <v>243</v>
      </c>
      <c r="E426" s="634" t="s">
        <v>30</v>
      </c>
      <c r="F426" s="635" t="s">
        <v>699</v>
      </c>
      <c r="G426" s="635" t="s">
        <v>5433</v>
      </c>
      <c r="H426" s="463"/>
      <c r="J426" s="415"/>
      <c r="K426" s="357"/>
      <c r="L426" s="357"/>
      <c r="M426" s="357"/>
      <c r="N426" s="357"/>
      <c r="O426" s="357"/>
    </row>
    <row r="427" spans="1:15" s="464" customFormat="1" ht="24" customHeight="1">
      <c r="A427" s="457">
        <v>420</v>
      </c>
      <c r="B427" s="635" t="s">
        <v>5435</v>
      </c>
      <c r="C427" s="633" t="s">
        <v>984</v>
      </c>
      <c r="D427" s="632" t="s">
        <v>243</v>
      </c>
      <c r="E427" s="634" t="s">
        <v>30</v>
      </c>
      <c r="F427" s="635" t="s">
        <v>5001</v>
      </c>
      <c r="G427" s="635" t="s">
        <v>5433</v>
      </c>
      <c r="H427" s="463"/>
      <c r="J427" s="415"/>
      <c r="K427" s="357"/>
      <c r="L427" s="357"/>
      <c r="M427" s="357"/>
      <c r="N427" s="357"/>
      <c r="O427" s="357"/>
    </row>
    <row r="428" spans="1:15" s="464" customFormat="1" ht="24" customHeight="1">
      <c r="A428" s="379">
        <v>421</v>
      </c>
      <c r="B428" s="635" t="s">
        <v>5436</v>
      </c>
      <c r="C428" s="633" t="s">
        <v>2840</v>
      </c>
      <c r="D428" s="632" t="s">
        <v>333</v>
      </c>
      <c r="E428" s="634" t="s">
        <v>30</v>
      </c>
      <c r="F428" s="635" t="s">
        <v>5437</v>
      </c>
      <c r="G428" s="635" t="s">
        <v>5433</v>
      </c>
      <c r="H428" s="463"/>
      <c r="J428" s="415"/>
      <c r="K428" s="357"/>
      <c r="L428" s="357"/>
      <c r="M428" s="357"/>
      <c r="N428" s="357"/>
      <c r="O428" s="357"/>
    </row>
    <row r="429" spans="1:15" s="464" customFormat="1" ht="24" customHeight="1">
      <c r="A429" s="379">
        <v>422</v>
      </c>
      <c r="B429" s="635" t="s">
        <v>5438</v>
      </c>
      <c r="C429" s="633" t="s">
        <v>5439</v>
      </c>
      <c r="D429" s="632" t="s">
        <v>52</v>
      </c>
      <c r="E429" s="634" t="s">
        <v>30</v>
      </c>
      <c r="F429" s="635" t="s">
        <v>4868</v>
      </c>
      <c r="G429" s="635" t="s">
        <v>5433</v>
      </c>
      <c r="H429" s="463"/>
      <c r="J429" s="415"/>
      <c r="K429" s="357"/>
      <c r="L429" s="357"/>
      <c r="M429" s="357"/>
      <c r="N429" s="357"/>
      <c r="O429" s="357"/>
    </row>
    <row r="430" spans="1:15" s="464" customFormat="1" ht="24" customHeight="1">
      <c r="A430" s="457">
        <v>423</v>
      </c>
      <c r="B430" s="635" t="s">
        <v>5440</v>
      </c>
      <c r="C430" s="633" t="s">
        <v>5441</v>
      </c>
      <c r="D430" s="632" t="s">
        <v>52</v>
      </c>
      <c r="E430" s="634" t="s">
        <v>30</v>
      </c>
      <c r="F430" s="635" t="s">
        <v>4779</v>
      </c>
      <c r="G430" s="635" t="s">
        <v>5433</v>
      </c>
      <c r="H430" s="463"/>
      <c r="J430" s="415"/>
      <c r="K430" s="357"/>
      <c r="L430" s="357"/>
      <c r="M430" s="357"/>
      <c r="N430" s="357"/>
      <c r="O430" s="357"/>
    </row>
    <row r="431" spans="1:15" s="464" customFormat="1" ht="24" customHeight="1">
      <c r="A431" s="379">
        <v>424</v>
      </c>
      <c r="B431" s="635" t="s">
        <v>5444</v>
      </c>
      <c r="C431" s="633" t="s">
        <v>394</v>
      </c>
      <c r="D431" s="632" t="s">
        <v>5363</v>
      </c>
      <c r="E431" s="634" t="s">
        <v>30</v>
      </c>
      <c r="F431" s="635" t="s">
        <v>4651</v>
      </c>
      <c r="G431" s="635" t="s">
        <v>5433</v>
      </c>
      <c r="H431" s="463"/>
      <c r="J431" s="415"/>
      <c r="K431" s="357"/>
      <c r="L431" s="357"/>
      <c r="M431" s="357"/>
      <c r="N431" s="357"/>
      <c r="O431" s="357"/>
    </row>
    <row r="432" spans="1:15" s="464" customFormat="1" ht="24" customHeight="1">
      <c r="A432" s="379">
        <v>425</v>
      </c>
      <c r="B432" s="635" t="s">
        <v>5445</v>
      </c>
      <c r="C432" s="633" t="s">
        <v>5446</v>
      </c>
      <c r="D432" s="632" t="s">
        <v>355</v>
      </c>
      <c r="E432" s="634" t="s">
        <v>30</v>
      </c>
      <c r="F432" s="635" t="s">
        <v>4994</v>
      </c>
      <c r="G432" s="635" t="s">
        <v>5433</v>
      </c>
      <c r="H432" s="463"/>
      <c r="J432" s="415"/>
      <c r="K432" s="357"/>
      <c r="L432" s="357"/>
      <c r="M432" s="357"/>
      <c r="N432" s="357"/>
      <c r="O432" s="357"/>
    </row>
    <row r="433" spans="1:15" s="464" customFormat="1" ht="24" customHeight="1">
      <c r="A433" s="457">
        <v>426</v>
      </c>
      <c r="B433" s="635" t="s">
        <v>5447</v>
      </c>
      <c r="C433" s="633" t="s">
        <v>5448</v>
      </c>
      <c r="D433" s="632" t="s">
        <v>520</v>
      </c>
      <c r="E433" s="634" t="s">
        <v>30</v>
      </c>
      <c r="F433" s="635" t="s">
        <v>5449</v>
      </c>
      <c r="G433" s="635" t="s">
        <v>5433</v>
      </c>
      <c r="H433" s="463"/>
      <c r="J433" s="415"/>
      <c r="K433" s="357"/>
      <c r="L433" s="357"/>
      <c r="M433" s="357"/>
      <c r="N433" s="357"/>
      <c r="O433" s="357"/>
    </row>
    <row r="434" spans="1:15" s="464" customFormat="1" ht="24" customHeight="1">
      <c r="A434" s="379">
        <v>427</v>
      </c>
      <c r="B434" s="635" t="s">
        <v>5450</v>
      </c>
      <c r="C434" s="633" t="s">
        <v>5451</v>
      </c>
      <c r="D434" s="632" t="s">
        <v>1630</v>
      </c>
      <c r="E434" s="634" t="s">
        <v>30</v>
      </c>
      <c r="F434" s="635" t="s">
        <v>956</v>
      </c>
      <c r="G434" s="635" t="s">
        <v>5433</v>
      </c>
      <c r="H434" s="463"/>
      <c r="J434" s="415"/>
      <c r="K434" s="357"/>
      <c r="L434" s="357"/>
      <c r="M434" s="357"/>
      <c r="N434" s="357"/>
      <c r="O434" s="357"/>
    </row>
    <row r="435" spans="1:15" s="464" customFormat="1" ht="24" customHeight="1">
      <c r="A435" s="379">
        <v>428</v>
      </c>
      <c r="B435" s="635" t="s">
        <v>5452</v>
      </c>
      <c r="C435" s="633" t="s">
        <v>90</v>
      </c>
      <c r="D435" s="632" t="s">
        <v>147</v>
      </c>
      <c r="E435" s="634" t="s">
        <v>30</v>
      </c>
      <c r="F435" s="635" t="s">
        <v>5419</v>
      </c>
      <c r="G435" s="635" t="s">
        <v>5433</v>
      </c>
      <c r="H435" s="463"/>
      <c r="J435" s="415"/>
      <c r="K435" s="357"/>
      <c r="L435" s="357"/>
      <c r="M435" s="357"/>
      <c r="N435" s="357"/>
      <c r="O435" s="357"/>
    </row>
    <row r="436" spans="1:15" s="464" customFormat="1" ht="24" customHeight="1">
      <c r="A436" s="457">
        <v>429</v>
      </c>
      <c r="B436" s="635" t="s">
        <v>5453</v>
      </c>
      <c r="C436" s="633" t="s">
        <v>1746</v>
      </c>
      <c r="D436" s="632" t="s">
        <v>375</v>
      </c>
      <c r="E436" s="634" t="s">
        <v>30</v>
      </c>
      <c r="F436" s="635" t="s">
        <v>5454</v>
      </c>
      <c r="G436" s="635" t="s">
        <v>5433</v>
      </c>
      <c r="H436" s="463"/>
      <c r="J436" s="415"/>
      <c r="K436" s="357"/>
      <c r="L436" s="357"/>
      <c r="M436" s="357"/>
      <c r="N436" s="357"/>
      <c r="O436" s="357"/>
    </row>
    <row r="437" spans="1:15" s="464" customFormat="1" ht="24" customHeight="1">
      <c r="A437" s="379">
        <v>430</v>
      </c>
      <c r="B437" s="635" t="s">
        <v>5455</v>
      </c>
      <c r="C437" s="633" t="s">
        <v>234</v>
      </c>
      <c r="D437" s="632" t="s">
        <v>151</v>
      </c>
      <c r="E437" s="634" t="s">
        <v>30</v>
      </c>
      <c r="F437" s="635" t="s">
        <v>4622</v>
      </c>
      <c r="G437" s="635" t="s">
        <v>5433</v>
      </c>
      <c r="H437" s="463"/>
      <c r="J437" s="415"/>
      <c r="K437" s="357"/>
      <c r="L437" s="357"/>
      <c r="M437" s="357"/>
      <c r="N437" s="357"/>
      <c r="O437" s="357"/>
    </row>
    <row r="438" spans="1:15" s="464" customFormat="1" ht="24" customHeight="1">
      <c r="A438" s="379">
        <v>431</v>
      </c>
      <c r="B438" s="635" t="s">
        <v>5456</v>
      </c>
      <c r="C438" s="633" t="s">
        <v>5457</v>
      </c>
      <c r="D438" s="632" t="s">
        <v>75</v>
      </c>
      <c r="E438" s="634" t="s">
        <v>30</v>
      </c>
      <c r="F438" s="635" t="s">
        <v>4848</v>
      </c>
      <c r="G438" s="635" t="s">
        <v>5433</v>
      </c>
      <c r="H438" s="463"/>
      <c r="J438" s="415"/>
      <c r="K438" s="357"/>
      <c r="L438" s="357"/>
      <c r="M438" s="357"/>
      <c r="N438" s="357"/>
      <c r="O438" s="357"/>
    </row>
    <row r="439" spans="1:15" s="464" customFormat="1" ht="24" customHeight="1">
      <c r="A439" s="457">
        <v>432</v>
      </c>
      <c r="B439" s="635" t="s">
        <v>5458</v>
      </c>
      <c r="C439" s="633" t="s">
        <v>269</v>
      </c>
      <c r="D439" s="632" t="s">
        <v>75</v>
      </c>
      <c r="E439" s="634" t="s">
        <v>30</v>
      </c>
      <c r="F439" s="635" t="s">
        <v>5459</v>
      </c>
      <c r="G439" s="635" t="s">
        <v>5433</v>
      </c>
      <c r="H439" s="463"/>
      <c r="J439" s="415"/>
      <c r="K439" s="357"/>
      <c r="L439" s="357"/>
      <c r="M439" s="357"/>
      <c r="N439" s="357"/>
      <c r="O439" s="357"/>
    </row>
    <row r="440" spans="1:15" s="464" customFormat="1" ht="24" customHeight="1">
      <c r="A440" s="379">
        <v>433</v>
      </c>
      <c r="B440" s="635" t="s">
        <v>5464</v>
      </c>
      <c r="C440" s="633" t="s">
        <v>1525</v>
      </c>
      <c r="D440" s="632" t="s">
        <v>79</v>
      </c>
      <c r="E440" s="634" t="s">
        <v>30</v>
      </c>
      <c r="F440" s="635" t="s">
        <v>5364</v>
      </c>
      <c r="G440" s="635" t="s">
        <v>5433</v>
      </c>
      <c r="H440" s="463"/>
      <c r="J440" s="415"/>
      <c r="K440" s="357"/>
      <c r="L440" s="357"/>
      <c r="M440" s="357"/>
      <c r="N440" s="357"/>
      <c r="O440" s="357"/>
    </row>
    <row r="441" spans="1:15" s="464" customFormat="1" ht="24" customHeight="1">
      <c r="A441" s="379">
        <v>434</v>
      </c>
      <c r="B441" s="635" t="s">
        <v>5465</v>
      </c>
      <c r="C441" s="633" t="s">
        <v>5466</v>
      </c>
      <c r="D441" s="632" t="s">
        <v>168</v>
      </c>
      <c r="E441" s="634" t="s">
        <v>30</v>
      </c>
      <c r="F441" s="635" t="s">
        <v>5004</v>
      </c>
      <c r="G441" s="635" t="s">
        <v>5433</v>
      </c>
      <c r="H441" s="463"/>
      <c r="J441" s="415"/>
      <c r="K441" s="357"/>
      <c r="L441" s="357"/>
      <c r="M441" s="357"/>
      <c r="N441" s="357"/>
      <c r="O441" s="357"/>
    </row>
    <row r="442" spans="1:15" s="464" customFormat="1" ht="24" customHeight="1">
      <c r="A442" s="457">
        <v>435</v>
      </c>
      <c r="B442" s="635" t="s">
        <v>5467</v>
      </c>
      <c r="C442" s="633" t="s">
        <v>1558</v>
      </c>
      <c r="D442" s="632" t="s">
        <v>279</v>
      </c>
      <c r="E442" s="634" t="s">
        <v>30</v>
      </c>
      <c r="F442" s="635" t="s">
        <v>2733</v>
      </c>
      <c r="G442" s="635" t="s">
        <v>5433</v>
      </c>
      <c r="H442" s="463"/>
      <c r="J442" s="415"/>
      <c r="K442" s="357"/>
      <c r="L442" s="357"/>
      <c r="M442" s="357"/>
      <c r="N442" s="357"/>
      <c r="O442" s="357"/>
    </row>
    <row r="443" spans="1:15" s="464" customFormat="1" ht="24" customHeight="1">
      <c r="A443" s="379">
        <v>436</v>
      </c>
      <c r="B443" s="635" t="s">
        <v>5468</v>
      </c>
      <c r="C443" s="633" t="s">
        <v>5469</v>
      </c>
      <c r="D443" s="632" t="s">
        <v>183</v>
      </c>
      <c r="E443" s="634" t="s">
        <v>30</v>
      </c>
      <c r="F443" s="635" t="s">
        <v>4658</v>
      </c>
      <c r="G443" s="635" t="s">
        <v>5433</v>
      </c>
      <c r="H443" s="463"/>
      <c r="J443" s="415"/>
      <c r="K443" s="357"/>
      <c r="L443" s="357"/>
      <c r="M443" s="357"/>
      <c r="N443" s="357"/>
      <c r="O443" s="357"/>
    </row>
    <row r="444" spans="1:15" s="464" customFormat="1" ht="24" customHeight="1">
      <c r="A444" s="379">
        <v>437</v>
      </c>
      <c r="B444" s="635" t="s">
        <v>5470</v>
      </c>
      <c r="C444" s="633" t="s">
        <v>2919</v>
      </c>
      <c r="D444" s="632" t="s">
        <v>30</v>
      </c>
      <c r="E444" s="634" t="s">
        <v>30</v>
      </c>
      <c r="F444" s="635" t="s">
        <v>5471</v>
      </c>
      <c r="G444" s="635" t="s">
        <v>5433</v>
      </c>
      <c r="H444" s="463"/>
      <c r="J444" s="415"/>
      <c r="K444" s="357"/>
      <c r="L444" s="357"/>
      <c r="M444" s="357"/>
      <c r="N444" s="357"/>
      <c r="O444" s="357"/>
    </row>
    <row r="445" spans="1:15" s="464" customFormat="1" ht="24" customHeight="1">
      <c r="A445" s="457">
        <v>438</v>
      </c>
      <c r="B445" s="635" t="s">
        <v>5472</v>
      </c>
      <c r="C445" s="633" t="s">
        <v>3222</v>
      </c>
      <c r="D445" s="632" t="s">
        <v>91</v>
      </c>
      <c r="E445" s="634" t="s">
        <v>30</v>
      </c>
      <c r="F445" s="635" t="s">
        <v>5473</v>
      </c>
      <c r="G445" s="635" t="s">
        <v>5433</v>
      </c>
      <c r="H445" s="463"/>
      <c r="J445" s="415"/>
      <c r="K445" s="357"/>
      <c r="L445" s="357"/>
      <c r="M445" s="357"/>
      <c r="N445" s="357"/>
      <c r="O445" s="357"/>
    </row>
    <row r="446" spans="1:15" s="464" customFormat="1" ht="24" customHeight="1">
      <c r="A446" s="379">
        <v>439</v>
      </c>
      <c r="B446" s="635" t="s">
        <v>5474</v>
      </c>
      <c r="C446" s="633" t="s">
        <v>5475</v>
      </c>
      <c r="D446" s="632" t="s">
        <v>100</v>
      </c>
      <c r="E446" s="634" t="s">
        <v>30</v>
      </c>
      <c r="F446" s="635" t="s">
        <v>5476</v>
      </c>
      <c r="G446" s="635" t="s">
        <v>5433</v>
      </c>
      <c r="H446" s="463"/>
      <c r="J446" s="415"/>
      <c r="K446" s="357"/>
      <c r="L446" s="357"/>
      <c r="M446" s="357"/>
      <c r="N446" s="357"/>
      <c r="O446" s="357"/>
    </row>
    <row r="447" spans="1:15" s="464" customFormat="1" ht="24" customHeight="1">
      <c r="A447" s="379">
        <v>440</v>
      </c>
      <c r="B447" s="635" t="s">
        <v>5477</v>
      </c>
      <c r="C447" s="633" t="s">
        <v>5478</v>
      </c>
      <c r="D447" s="632" t="s">
        <v>106</v>
      </c>
      <c r="E447" s="634" t="s">
        <v>30</v>
      </c>
      <c r="F447" s="635" t="s">
        <v>4931</v>
      </c>
      <c r="G447" s="635" t="s">
        <v>5433</v>
      </c>
      <c r="H447" s="463"/>
      <c r="J447" s="413"/>
      <c r="K447" s="357"/>
      <c r="L447" s="357"/>
      <c r="M447" s="357"/>
      <c r="N447" s="357"/>
      <c r="O447" s="357"/>
    </row>
    <row r="448" spans="1:15" s="464" customFormat="1" ht="24" customHeight="1">
      <c r="A448" s="457">
        <v>441</v>
      </c>
      <c r="B448" s="635" t="s">
        <v>5479</v>
      </c>
      <c r="C448" s="633" t="s">
        <v>5480</v>
      </c>
      <c r="D448" s="632" t="s">
        <v>218</v>
      </c>
      <c r="E448" s="634" t="s">
        <v>30</v>
      </c>
      <c r="F448" s="635" t="s">
        <v>5481</v>
      </c>
      <c r="G448" s="635" t="s">
        <v>5433</v>
      </c>
      <c r="H448" s="463"/>
      <c r="J448" s="413"/>
      <c r="K448" s="357"/>
      <c r="L448" s="357"/>
      <c r="M448" s="357"/>
      <c r="N448" s="357"/>
      <c r="O448" s="357"/>
    </row>
    <row r="449" spans="1:15" s="464" customFormat="1" ht="24" customHeight="1">
      <c r="A449" s="379">
        <v>442</v>
      </c>
      <c r="B449" s="635" t="s">
        <v>5482</v>
      </c>
      <c r="C449" s="633" t="s">
        <v>1555</v>
      </c>
      <c r="D449" s="632" t="s">
        <v>987</v>
      </c>
      <c r="E449" s="634" t="s">
        <v>30</v>
      </c>
      <c r="F449" s="635" t="s">
        <v>5073</v>
      </c>
      <c r="G449" s="635" t="s">
        <v>5433</v>
      </c>
      <c r="H449" s="463"/>
      <c r="J449" s="413"/>
      <c r="K449" s="357"/>
      <c r="L449" s="357"/>
      <c r="M449" s="357"/>
      <c r="N449" s="357"/>
      <c r="O449" s="357"/>
    </row>
    <row r="450" spans="1:15" s="464" customFormat="1" ht="24" customHeight="1">
      <c r="A450" s="379">
        <v>443</v>
      </c>
      <c r="B450" s="635" t="s">
        <v>5483</v>
      </c>
      <c r="C450" s="633" t="s">
        <v>361</v>
      </c>
      <c r="D450" s="632" t="s">
        <v>444</v>
      </c>
      <c r="E450" s="634" t="s">
        <v>30</v>
      </c>
      <c r="F450" s="635" t="s">
        <v>5484</v>
      </c>
      <c r="G450" s="635" t="s">
        <v>5433</v>
      </c>
      <c r="H450" s="463"/>
      <c r="J450" s="413"/>
      <c r="K450" s="357"/>
      <c r="L450" s="357"/>
      <c r="M450" s="357"/>
      <c r="N450" s="357"/>
      <c r="O450" s="357"/>
    </row>
    <row r="451" spans="1:15" s="464" customFormat="1" ht="24" customHeight="1">
      <c r="A451" s="457">
        <v>444</v>
      </c>
      <c r="B451" s="635" t="s">
        <v>5485</v>
      </c>
      <c r="C451" s="633" t="s">
        <v>5486</v>
      </c>
      <c r="D451" s="632" t="s">
        <v>1070</v>
      </c>
      <c r="E451" s="634" t="s">
        <v>30</v>
      </c>
      <c r="F451" s="635" t="s">
        <v>4505</v>
      </c>
      <c r="G451" s="635" t="s">
        <v>5433</v>
      </c>
      <c r="H451" s="463"/>
      <c r="J451" s="413"/>
      <c r="K451" s="357"/>
      <c r="L451" s="357"/>
      <c r="M451" s="357"/>
      <c r="N451" s="357"/>
      <c r="O451" s="357"/>
    </row>
    <row r="452" spans="1:15" s="464" customFormat="1" ht="24" customHeight="1">
      <c r="A452" s="379">
        <v>445</v>
      </c>
      <c r="B452" s="635" t="s">
        <v>5487</v>
      </c>
      <c r="C452" s="633" t="s">
        <v>5488</v>
      </c>
      <c r="D452" s="632" t="s">
        <v>467</v>
      </c>
      <c r="E452" s="634" t="s">
        <v>30</v>
      </c>
      <c r="F452" s="635" t="s">
        <v>5489</v>
      </c>
      <c r="G452" s="635" t="s">
        <v>5433</v>
      </c>
      <c r="H452" s="463"/>
      <c r="J452" s="413"/>
      <c r="K452" s="357"/>
      <c r="L452" s="357"/>
      <c r="M452" s="357"/>
      <c r="N452" s="357"/>
      <c r="O452" s="357"/>
    </row>
    <row r="453" spans="1:15" s="464" customFormat="1" ht="24" customHeight="1">
      <c r="A453" s="379">
        <v>446</v>
      </c>
      <c r="B453" s="635" t="s">
        <v>5490</v>
      </c>
      <c r="C453" s="633" t="s">
        <v>759</v>
      </c>
      <c r="D453" s="632" t="s">
        <v>649</v>
      </c>
      <c r="E453" s="634" t="s">
        <v>30</v>
      </c>
      <c r="F453" s="635" t="s">
        <v>4664</v>
      </c>
      <c r="G453" s="635" t="s">
        <v>5433</v>
      </c>
      <c r="H453" s="463"/>
      <c r="J453" s="413"/>
      <c r="K453" s="357"/>
      <c r="L453" s="357"/>
      <c r="M453" s="357"/>
      <c r="N453" s="357"/>
      <c r="O453" s="357"/>
    </row>
    <row r="454" spans="1:15" s="464" customFormat="1" ht="24" customHeight="1">
      <c r="A454" s="457">
        <v>447</v>
      </c>
      <c r="B454" s="635" t="s">
        <v>5491</v>
      </c>
      <c r="C454" s="633" t="s">
        <v>5492</v>
      </c>
      <c r="D454" s="632" t="s">
        <v>320</v>
      </c>
      <c r="E454" s="634" t="s">
        <v>31</v>
      </c>
      <c r="F454" s="635" t="s">
        <v>4865</v>
      </c>
      <c r="G454" s="635" t="s">
        <v>5493</v>
      </c>
      <c r="H454" s="463"/>
      <c r="J454" s="413"/>
      <c r="K454" s="357"/>
      <c r="L454" s="357"/>
      <c r="M454" s="357"/>
      <c r="N454" s="357"/>
      <c r="O454" s="357"/>
    </row>
    <row r="455" spans="1:15" s="464" customFormat="1" ht="24" customHeight="1">
      <c r="A455" s="379">
        <v>448</v>
      </c>
      <c r="B455" s="635" t="s">
        <v>5494</v>
      </c>
      <c r="C455" s="633" t="s">
        <v>5495</v>
      </c>
      <c r="D455" s="632" t="s">
        <v>860</v>
      </c>
      <c r="E455" s="634" t="s">
        <v>31</v>
      </c>
      <c r="F455" s="635" t="s">
        <v>5454</v>
      </c>
      <c r="G455" s="635" t="s">
        <v>5493</v>
      </c>
      <c r="H455" s="463"/>
      <c r="J455" s="413"/>
      <c r="K455" s="357"/>
      <c r="L455" s="357"/>
      <c r="M455" s="357"/>
      <c r="N455" s="357"/>
      <c r="O455" s="357"/>
    </row>
    <row r="456" spans="1:15" s="464" customFormat="1" ht="24" customHeight="1">
      <c r="A456" s="379">
        <v>449</v>
      </c>
      <c r="B456" s="635" t="s">
        <v>5496</v>
      </c>
      <c r="C456" s="633" t="s">
        <v>5497</v>
      </c>
      <c r="D456" s="632" t="s">
        <v>5095</v>
      </c>
      <c r="E456" s="634" t="s">
        <v>31</v>
      </c>
      <c r="F456" s="635" t="s">
        <v>5498</v>
      </c>
      <c r="G456" s="635" t="s">
        <v>5493</v>
      </c>
      <c r="H456" s="463"/>
      <c r="J456" s="413"/>
      <c r="K456" s="357"/>
      <c r="L456" s="357"/>
      <c r="M456" s="357"/>
      <c r="N456" s="357"/>
      <c r="O456" s="357"/>
    </row>
    <row r="457" spans="1:15" s="464" customFormat="1" ht="24" customHeight="1">
      <c r="A457" s="457">
        <v>450</v>
      </c>
      <c r="B457" s="635" t="s">
        <v>5499</v>
      </c>
      <c r="C457" s="633" t="s">
        <v>5500</v>
      </c>
      <c r="D457" s="632" t="s">
        <v>75</v>
      </c>
      <c r="E457" s="634" t="s">
        <v>30</v>
      </c>
      <c r="F457" s="635" t="s">
        <v>5501</v>
      </c>
      <c r="G457" s="635" t="s">
        <v>5493</v>
      </c>
      <c r="H457" s="463"/>
      <c r="J457" s="413"/>
      <c r="K457" s="357"/>
      <c r="L457" s="357"/>
      <c r="M457" s="357"/>
      <c r="N457" s="357"/>
      <c r="O457" s="357"/>
    </row>
    <row r="458" spans="1:15" s="464" customFormat="1" ht="24" customHeight="1">
      <c r="A458" s="379">
        <v>451</v>
      </c>
      <c r="B458" s="635" t="s">
        <v>5502</v>
      </c>
      <c r="C458" s="633" t="s">
        <v>5503</v>
      </c>
      <c r="D458" s="632" t="s">
        <v>5504</v>
      </c>
      <c r="E458" s="634" t="s">
        <v>31</v>
      </c>
      <c r="F458" s="635" t="s">
        <v>5505</v>
      </c>
      <c r="G458" s="635" t="s">
        <v>5493</v>
      </c>
      <c r="H458" s="463"/>
      <c r="J458" s="413"/>
      <c r="K458" s="357"/>
      <c r="L458" s="357"/>
      <c r="M458" s="357"/>
      <c r="N458" s="357"/>
      <c r="O458" s="357"/>
    </row>
    <row r="459" spans="1:15" s="464" customFormat="1" ht="24" customHeight="1">
      <c r="A459" s="379">
        <v>452</v>
      </c>
      <c r="B459" s="635" t="s">
        <v>5506</v>
      </c>
      <c r="C459" s="633" t="s">
        <v>5507</v>
      </c>
      <c r="D459" s="632" t="s">
        <v>1660</v>
      </c>
      <c r="E459" s="634" t="s">
        <v>31</v>
      </c>
      <c r="F459" s="635" t="s">
        <v>5508</v>
      </c>
      <c r="G459" s="635" t="s">
        <v>5493</v>
      </c>
      <c r="H459" s="463"/>
      <c r="J459" s="413"/>
      <c r="K459" s="357"/>
      <c r="L459" s="357"/>
      <c r="M459" s="357"/>
      <c r="N459" s="357"/>
      <c r="O459" s="357"/>
    </row>
    <row r="460" spans="1:15" s="464" customFormat="1" ht="24" customHeight="1">
      <c r="A460" s="457">
        <v>453</v>
      </c>
      <c r="B460" s="635" t="s">
        <v>5509</v>
      </c>
      <c r="C460" s="633" t="s">
        <v>5510</v>
      </c>
      <c r="D460" s="632" t="s">
        <v>1851</v>
      </c>
      <c r="E460" s="634" t="s">
        <v>31</v>
      </c>
      <c r="F460" s="635" t="s">
        <v>4594</v>
      </c>
      <c r="G460" s="635" t="s">
        <v>5493</v>
      </c>
      <c r="H460" s="463"/>
      <c r="J460" s="413"/>
      <c r="K460" s="357"/>
      <c r="L460" s="357"/>
      <c r="M460" s="357"/>
      <c r="N460" s="357"/>
      <c r="O460" s="357"/>
    </row>
    <row r="461" spans="1:15" s="464" customFormat="1" ht="24" customHeight="1">
      <c r="A461" s="379">
        <v>454</v>
      </c>
      <c r="B461" s="635" t="s">
        <v>5511</v>
      </c>
      <c r="C461" s="633" t="s">
        <v>5512</v>
      </c>
      <c r="D461" s="632" t="s">
        <v>201</v>
      </c>
      <c r="E461" s="634" t="s">
        <v>31</v>
      </c>
      <c r="F461" s="635" t="s">
        <v>5513</v>
      </c>
      <c r="G461" s="635" t="s">
        <v>5493</v>
      </c>
      <c r="H461" s="463"/>
      <c r="J461" s="413"/>
      <c r="K461" s="357"/>
      <c r="L461" s="357"/>
      <c r="M461" s="357"/>
      <c r="N461" s="357"/>
      <c r="O461" s="357"/>
    </row>
    <row r="462" spans="1:15" s="464" customFormat="1" ht="24" customHeight="1">
      <c r="A462" s="379">
        <v>455</v>
      </c>
      <c r="B462" s="635" t="s">
        <v>5514</v>
      </c>
      <c r="C462" s="633" t="s">
        <v>543</v>
      </c>
      <c r="D462" s="632" t="s">
        <v>310</v>
      </c>
      <c r="E462" s="634" t="s">
        <v>30</v>
      </c>
      <c r="F462" s="635" t="s">
        <v>4692</v>
      </c>
      <c r="G462" s="635" t="s">
        <v>5493</v>
      </c>
      <c r="H462" s="463"/>
      <c r="J462" s="413"/>
      <c r="K462" s="357"/>
      <c r="L462" s="357"/>
      <c r="M462" s="357"/>
      <c r="N462" s="357"/>
      <c r="O462" s="357"/>
    </row>
    <row r="463" spans="1:15" s="464" customFormat="1" ht="24" customHeight="1">
      <c r="A463" s="457">
        <v>456</v>
      </c>
      <c r="B463" s="635" t="s">
        <v>5515</v>
      </c>
      <c r="C463" s="633" t="s">
        <v>1575</v>
      </c>
      <c r="D463" s="632" t="s">
        <v>444</v>
      </c>
      <c r="E463" s="634" t="s">
        <v>30</v>
      </c>
      <c r="F463" s="635" t="s">
        <v>4502</v>
      </c>
      <c r="G463" s="635" t="s">
        <v>5493</v>
      </c>
      <c r="H463" s="463"/>
      <c r="J463" s="413"/>
      <c r="K463" s="357"/>
      <c r="L463" s="357"/>
      <c r="M463" s="357"/>
      <c r="N463" s="357"/>
      <c r="O463" s="357"/>
    </row>
    <row r="464" spans="1:15" s="464" customFormat="1" ht="24" customHeight="1">
      <c r="A464" s="379">
        <v>457</v>
      </c>
      <c r="B464" s="635" t="s">
        <v>5516</v>
      </c>
      <c r="C464" s="633" t="s">
        <v>3299</v>
      </c>
      <c r="D464" s="632" t="s">
        <v>1932</v>
      </c>
      <c r="E464" s="634" t="s">
        <v>31</v>
      </c>
      <c r="F464" s="635" t="s">
        <v>4520</v>
      </c>
      <c r="G464" s="635" t="s">
        <v>5493</v>
      </c>
      <c r="H464" s="463"/>
      <c r="J464" s="413"/>
      <c r="K464" s="357"/>
      <c r="L464" s="357"/>
      <c r="M464" s="357"/>
      <c r="N464" s="357"/>
      <c r="O464" s="357"/>
    </row>
    <row r="465" spans="1:21" s="464" customFormat="1" ht="24" customHeight="1">
      <c r="A465" s="379">
        <v>458</v>
      </c>
      <c r="B465" s="635" t="s">
        <v>5517</v>
      </c>
      <c r="C465" s="633" t="s">
        <v>5518</v>
      </c>
      <c r="D465" s="632" t="s">
        <v>1932</v>
      </c>
      <c r="E465" s="634" t="s">
        <v>31</v>
      </c>
      <c r="F465" s="635" t="s">
        <v>4711</v>
      </c>
      <c r="G465" s="635" t="s">
        <v>5493</v>
      </c>
      <c r="H465" s="463"/>
      <c r="J465" s="413"/>
      <c r="K465" s="357"/>
      <c r="L465" s="357"/>
      <c r="M465" s="357"/>
      <c r="N465" s="357"/>
      <c r="O465" s="357"/>
    </row>
    <row r="466" spans="1:21" s="464" customFormat="1" ht="24" customHeight="1">
      <c r="A466" s="457">
        <v>459</v>
      </c>
      <c r="B466" s="635" t="s">
        <v>5521</v>
      </c>
      <c r="C466" s="633" t="s">
        <v>3063</v>
      </c>
      <c r="D466" s="632" t="s">
        <v>911</v>
      </c>
      <c r="E466" s="634" t="s">
        <v>31</v>
      </c>
      <c r="F466" s="635" t="s">
        <v>5143</v>
      </c>
      <c r="G466" s="635" t="s">
        <v>5493</v>
      </c>
      <c r="H466" s="463"/>
      <c r="J466" s="413"/>
      <c r="K466" s="357"/>
      <c r="L466" s="357"/>
      <c r="M466" s="357"/>
      <c r="N466" s="357"/>
      <c r="O466" s="357"/>
    </row>
    <row r="467" spans="1:21" s="464" customFormat="1" ht="24" customHeight="1">
      <c r="A467" s="379">
        <v>460</v>
      </c>
      <c r="B467" s="635" t="s">
        <v>5522</v>
      </c>
      <c r="C467" s="633" t="s">
        <v>5523</v>
      </c>
      <c r="D467" s="632" t="s">
        <v>914</v>
      </c>
      <c r="E467" s="634" t="s">
        <v>31</v>
      </c>
      <c r="F467" s="635" t="s">
        <v>4676</v>
      </c>
      <c r="G467" s="635" t="s">
        <v>5493</v>
      </c>
      <c r="H467" s="463"/>
      <c r="J467" s="413"/>
      <c r="K467" s="357"/>
      <c r="L467" s="357"/>
      <c r="M467" s="357"/>
      <c r="N467" s="357"/>
      <c r="O467" s="357"/>
    </row>
    <row r="468" spans="1:21" s="464" customFormat="1" ht="24" customHeight="1">
      <c r="A468" s="379">
        <v>461</v>
      </c>
      <c r="B468" s="635" t="s">
        <v>5524</v>
      </c>
      <c r="C468" s="633" t="s">
        <v>5525</v>
      </c>
      <c r="D468" s="632" t="s">
        <v>320</v>
      </c>
      <c r="E468" s="634" t="s">
        <v>30</v>
      </c>
      <c r="F468" s="635" t="s">
        <v>5366</v>
      </c>
      <c r="G468" s="635" t="s">
        <v>5526</v>
      </c>
      <c r="H468" s="463"/>
      <c r="J468" s="413"/>
      <c r="K468" s="357"/>
      <c r="L468" s="357"/>
      <c r="M468" s="357"/>
      <c r="N468" s="357"/>
      <c r="O468" s="357"/>
    </row>
    <row r="469" spans="1:21" s="464" customFormat="1" ht="24" customHeight="1">
      <c r="A469" s="457">
        <v>462</v>
      </c>
      <c r="B469" s="635" t="s">
        <v>5527</v>
      </c>
      <c r="C469" s="633" t="s">
        <v>5528</v>
      </c>
      <c r="D469" s="632" t="s">
        <v>320</v>
      </c>
      <c r="E469" s="634" t="s">
        <v>30</v>
      </c>
      <c r="F469" s="635" t="s">
        <v>5040</v>
      </c>
      <c r="G469" s="635" t="s">
        <v>5526</v>
      </c>
      <c r="H469" s="463"/>
      <c r="J469" s="413"/>
      <c r="K469" s="357"/>
      <c r="L469" s="357"/>
      <c r="M469" s="357"/>
      <c r="N469" s="357"/>
      <c r="O469" s="357"/>
    </row>
    <row r="470" spans="1:21" s="464" customFormat="1" ht="24" customHeight="1">
      <c r="A470" s="379">
        <v>463</v>
      </c>
      <c r="B470" s="635" t="s">
        <v>5529</v>
      </c>
      <c r="C470" s="633" t="s">
        <v>454</v>
      </c>
      <c r="D470" s="632" t="s">
        <v>34</v>
      </c>
      <c r="E470" s="634" t="s">
        <v>31</v>
      </c>
      <c r="F470" s="635" t="s">
        <v>5530</v>
      </c>
      <c r="G470" s="635" t="s">
        <v>5526</v>
      </c>
      <c r="H470" s="463"/>
      <c r="J470" s="413"/>
      <c r="K470" s="357"/>
      <c r="L470" s="357"/>
      <c r="M470" s="357"/>
      <c r="N470" s="357"/>
      <c r="O470" s="357"/>
    </row>
    <row r="471" spans="1:21" s="464" customFormat="1" ht="24" customHeight="1">
      <c r="A471" s="379">
        <v>464</v>
      </c>
      <c r="B471" s="635" t="s">
        <v>5531</v>
      </c>
      <c r="C471" s="633" t="s">
        <v>5532</v>
      </c>
      <c r="D471" s="632" t="s">
        <v>34</v>
      </c>
      <c r="E471" s="634" t="s">
        <v>31</v>
      </c>
      <c r="F471" s="635" t="s">
        <v>4532</v>
      </c>
      <c r="G471" s="635" t="s">
        <v>5526</v>
      </c>
      <c r="H471" s="463"/>
      <c r="J471" s="413"/>
      <c r="K471" s="357"/>
      <c r="L471" s="357"/>
      <c r="M471" s="357"/>
      <c r="N471" s="357"/>
      <c r="O471" s="357"/>
    </row>
    <row r="472" spans="1:21" s="464" customFormat="1" ht="24" customHeight="1">
      <c r="A472" s="457">
        <v>465</v>
      </c>
      <c r="B472" s="635" t="s">
        <v>5533</v>
      </c>
      <c r="C472" s="633" t="s">
        <v>5534</v>
      </c>
      <c r="D472" s="632" t="s">
        <v>1620</v>
      </c>
      <c r="E472" s="634" t="s">
        <v>31</v>
      </c>
      <c r="F472" s="635" t="s">
        <v>5535</v>
      </c>
      <c r="G472" s="635" t="s">
        <v>5526</v>
      </c>
      <c r="H472" s="463"/>
      <c r="J472" s="415"/>
      <c r="K472" s="357"/>
      <c r="L472" s="357"/>
      <c r="M472" s="357"/>
      <c r="N472" s="357"/>
      <c r="O472" s="357"/>
    </row>
    <row r="473" spans="1:21" s="464" customFormat="1" ht="24" customHeight="1">
      <c r="A473" s="379">
        <v>466</v>
      </c>
      <c r="B473" s="635" t="s">
        <v>5536</v>
      </c>
      <c r="C473" s="633" t="s">
        <v>1925</v>
      </c>
      <c r="D473" s="632" t="s">
        <v>1620</v>
      </c>
      <c r="E473" s="634" t="s">
        <v>31</v>
      </c>
      <c r="F473" s="635" t="s">
        <v>953</v>
      </c>
      <c r="G473" s="635" t="s">
        <v>5526</v>
      </c>
      <c r="H473" s="463"/>
      <c r="J473" s="465"/>
      <c r="K473" s="357"/>
      <c r="L473" s="357"/>
      <c r="M473" s="357"/>
      <c r="N473" s="357"/>
      <c r="O473" s="357"/>
    </row>
    <row r="474" spans="1:21" s="464" customFormat="1" ht="24" customHeight="1">
      <c r="A474" s="379">
        <v>467</v>
      </c>
      <c r="B474" s="635" t="s">
        <v>5539</v>
      </c>
      <c r="C474" s="633" t="s">
        <v>5540</v>
      </c>
      <c r="D474" s="632" t="s">
        <v>132</v>
      </c>
      <c r="E474" s="634" t="s">
        <v>30</v>
      </c>
      <c r="F474" s="635" t="s">
        <v>5541</v>
      </c>
      <c r="G474" s="635" t="s">
        <v>5526</v>
      </c>
      <c r="H474" s="463"/>
      <c r="K474" s="357"/>
      <c r="L474" s="357"/>
      <c r="M474" s="357"/>
      <c r="N474" s="357"/>
      <c r="O474" s="357"/>
    </row>
    <row r="475" spans="1:21" s="414" customFormat="1" ht="23.4" customHeight="1">
      <c r="A475" s="457">
        <v>468</v>
      </c>
      <c r="B475" s="635" t="s">
        <v>5542</v>
      </c>
      <c r="C475" s="633" t="s">
        <v>5543</v>
      </c>
      <c r="D475" s="632" t="s">
        <v>375</v>
      </c>
      <c r="E475" s="634" t="s">
        <v>30</v>
      </c>
      <c r="F475" s="635" t="s">
        <v>4563</v>
      </c>
      <c r="G475" s="635" t="s">
        <v>5526</v>
      </c>
      <c r="H475" s="423"/>
      <c r="I475" s="416"/>
      <c r="J475" s="415"/>
      <c r="K475" s="416"/>
      <c r="L475" s="416"/>
      <c r="M475" s="416"/>
      <c r="N475" s="416"/>
      <c r="O475" s="416"/>
      <c r="P475" s="416"/>
      <c r="Q475" s="416"/>
      <c r="R475" s="416"/>
      <c r="S475" s="416"/>
      <c r="T475" s="416"/>
      <c r="U475" s="416"/>
    </row>
    <row r="476" spans="1:21" s="414" customFormat="1" ht="23.4" customHeight="1">
      <c r="A476" s="379">
        <v>469</v>
      </c>
      <c r="B476" s="635" t="s">
        <v>5544</v>
      </c>
      <c r="C476" s="633" t="s">
        <v>5545</v>
      </c>
      <c r="D476" s="632" t="s">
        <v>151</v>
      </c>
      <c r="E476" s="634" t="s">
        <v>30</v>
      </c>
      <c r="F476" s="635" t="s">
        <v>5546</v>
      </c>
      <c r="G476" s="635" t="s">
        <v>5526</v>
      </c>
      <c r="H476" s="456"/>
      <c r="I476" s="416"/>
      <c r="J476" s="446"/>
      <c r="K476" s="416"/>
      <c r="L476" s="416"/>
      <c r="M476" s="416"/>
      <c r="N476" s="416"/>
      <c r="O476" s="416"/>
      <c r="P476" s="416"/>
      <c r="Q476" s="416"/>
      <c r="R476" s="416"/>
      <c r="S476" s="416"/>
      <c r="T476" s="416"/>
      <c r="U476" s="416"/>
    </row>
    <row r="477" spans="1:21" s="414" customFormat="1" ht="23.4" customHeight="1">
      <c r="A477" s="379">
        <v>470</v>
      </c>
      <c r="B477" s="635" t="s">
        <v>5547</v>
      </c>
      <c r="C477" s="633" t="s">
        <v>1527</v>
      </c>
      <c r="D477" s="632" t="s">
        <v>83</v>
      </c>
      <c r="E477" s="634" t="s">
        <v>30</v>
      </c>
      <c r="F477" s="635" t="s">
        <v>5548</v>
      </c>
      <c r="G477" s="635" t="s">
        <v>5526</v>
      </c>
      <c r="H477" s="455"/>
      <c r="I477" s="416"/>
      <c r="J477" s="415"/>
      <c r="K477" s="416"/>
      <c r="L477" s="416"/>
      <c r="M477" s="416"/>
      <c r="N477" s="416"/>
      <c r="O477" s="416"/>
      <c r="P477" s="416"/>
      <c r="Q477" s="416"/>
      <c r="R477" s="416"/>
      <c r="S477" s="416"/>
      <c r="T477" s="416"/>
      <c r="U477" s="416"/>
    </row>
    <row r="478" spans="1:21" s="414" customFormat="1" ht="19.2" customHeight="1">
      <c r="A478" s="457">
        <v>471</v>
      </c>
      <c r="B478" s="635" t="s">
        <v>5551</v>
      </c>
      <c r="C478" s="633" t="s">
        <v>5552</v>
      </c>
      <c r="D478" s="632" t="s">
        <v>877</v>
      </c>
      <c r="E478" s="634" t="s">
        <v>31</v>
      </c>
      <c r="F478" s="635" t="s">
        <v>2678</v>
      </c>
      <c r="G478" s="635" t="s">
        <v>5526</v>
      </c>
      <c r="H478" s="462"/>
      <c r="I478" s="340"/>
      <c r="J478" s="415"/>
      <c r="K478" s="340"/>
      <c r="L478" s="340"/>
      <c r="M478" s="340"/>
      <c r="N478" s="340"/>
      <c r="O478" s="340"/>
      <c r="P478" s="340"/>
      <c r="Q478" s="340"/>
      <c r="R478" s="340"/>
      <c r="S478" s="340"/>
      <c r="T478" s="340"/>
      <c r="U478" s="340"/>
    </row>
    <row r="479" spans="1:21" s="464" customFormat="1" ht="24" customHeight="1">
      <c r="A479" s="379">
        <v>472</v>
      </c>
      <c r="B479" s="635" t="s">
        <v>5553</v>
      </c>
      <c r="C479" s="633" t="s">
        <v>5554</v>
      </c>
      <c r="D479" s="632" t="s">
        <v>877</v>
      </c>
      <c r="E479" s="634" t="s">
        <v>31</v>
      </c>
      <c r="F479" s="635" t="s">
        <v>5473</v>
      </c>
      <c r="G479" s="635" t="s">
        <v>5526</v>
      </c>
      <c r="H479" s="463"/>
      <c r="J479" s="415"/>
      <c r="K479" s="357"/>
      <c r="L479" s="357"/>
      <c r="M479" s="357"/>
      <c r="N479" s="357"/>
      <c r="O479" s="357"/>
    </row>
    <row r="480" spans="1:21" s="414" customFormat="1" ht="23.4" customHeight="1">
      <c r="A480" s="379">
        <v>473</v>
      </c>
      <c r="B480" s="635" t="s">
        <v>5555</v>
      </c>
      <c r="C480" s="633" t="s">
        <v>5556</v>
      </c>
      <c r="D480" s="632" t="s">
        <v>877</v>
      </c>
      <c r="E480" s="634" t="s">
        <v>31</v>
      </c>
      <c r="F480" s="635" t="s">
        <v>5557</v>
      </c>
      <c r="G480" s="635" t="s">
        <v>5526</v>
      </c>
      <c r="H480" s="456"/>
      <c r="I480" s="416"/>
      <c r="J480" s="446"/>
      <c r="K480" s="416"/>
      <c r="L480" s="416"/>
      <c r="M480" s="416"/>
      <c r="N480" s="416"/>
      <c r="O480" s="416"/>
      <c r="P480" s="416"/>
      <c r="Q480" s="416"/>
      <c r="R480" s="416"/>
      <c r="S480" s="416"/>
      <c r="T480" s="416"/>
      <c r="U480" s="416"/>
    </row>
    <row r="481" spans="1:21" s="414" customFormat="1" ht="23.4" customHeight="1">
      <c r="A481" s="457">
        <v>474</v>
      </c>
      <c r="B481" s="635" t="s">
        <v>5558</v>
      </c>
      <c r="C481" s="633" t="s">
        <v>5559</v>
      </c>
      <c r="D481" s="632" t="s">
        <v>881</v>
      </c>
      <c r="E481" s="634" t="s">
        <v>31</v>
      </c>
      <c r="F481" s="635" t="s">
        <v>5158</v>
      </c>
      <c r="G481" s="635" t="s">
        <v>5526</v>
      </c>
      <c r="H481" s="455"/>
      <c r="I481" s="416"/>
      <c r="J481" s="415"/>
      <c r="K481" s="416"/>
      <c r="L481" s="416"/>
      <c r="M481" s="416"/>
      <c r="N481" s="416"/>
      <c r="O481" s="416"/>
      <c r="P481" s="416"/>
      <c r="Q481" s="416"/>
      <c r="R481" s="416"/>
      <c r="S481" s="416"/>
      <c r="T481" s="416"/>
      <c r="U481" s="416"/>
    </row>
    <row r="482" spans="1:21" s="414" customFormat="1" ht="19.2" customHeight="1">
      <c r="A482" s="379">
        <v>475</v>
      </c>
      <c r="B482" s="635" t="s">
        <v>5560</v>
      </c>
      <c r="C482" s="633" t="s">
        <v>1487</v>
      </c>
      <c r="D482" s="632" t="s">
        <v>4528</v>
      </c>
      <c r="E482" s="634" t="s">
        <v>30</v>
      </c>
      <c r="F482" s="635" t="s">
        <v>4908</v>
      </c>
      <c r="G482" s="635" t="s">
        <v>5526</v>
      </c>
      <c r="H482" s="462"/>
      <c r="I482" s="340"/>
      <c r="J482" s="415"/>
      <c r="K482" s="340"/>
      <c r="L482" s="340"/>
      <c r="M482" s="340"/>
      <c r="N482" s="340"/>
      <c r="O482" s="340"/>
      <c r="P482" s="340"/>
      <c r="Q482" s="340"/>
      <c r="R482" s="340"/>
      <c r="S482" s="340"/>
      <c r="T482" s="340"/>
      <c r="U482" s="340"/>
    </row>
    <row r="483" spans="1:21" s="464" customFormat="1" ht="24" customHeight="1">
      <c r="A483" s="379">
        <v>476</v>
      </c>
      <c r="B483" s="635" t="s">
        <v>5561</v>
      </c>
      <c r="C483" s="633" t="s">
        <v>5562</v>
      </c>
      <c r="D483" s="632" t="s">
        <v>1985</v>
      </c>
      <c r="E483" s="634" t="s">
        <v>31</v>
      </c>
      <c r="F483" s="635" t="s">
        <v>5563</v>
      </c>
      <c r="G483" s="635" t="s">
        <v>5526</v>
      </c>
      <c r="H483" s="463"/>
      <c r="J483" s="415"/>
      <c r="K483" s="357"/>
      <c r="L483" s="357"/>
      <c r="M483" s="357"/>
      <c r="N483" s="357"/>
      <c r="O483" s="357"/>
    </row>
    <row r="484" spans="1:21" s="464" customFormat="1" ht="24" customHeight="1">
      <c r="A484" s="457">
        <v>477</v>
      </c>
      <c r="B484" s="635" t="s">
        <v>5564</v>
      </c>
      <c r="C484" s="633" t="s">
        <v>5565</v>
      </c>
      <c r="D484" s="632" t="s">
        <v>2508</v>
      </c>
      <c r="E484" s="634" t="s">
        <v>31</v>
      </c>
      <c r="F484" s="635" t="s">
        <v>5058</v>
      </c>
      <c r="G484" s="635" t="s">
        <v>5526</v>
      </c>
      <c r="H484" s="463"/>
      <c r="J484" s="415"/>
      <c r="K484" s="357"/>
      <c r="L484" s="357"/>
      <c r="M484" s="357"/>
      <c r="N484" s="357"/>
      <c r="O484" s="357"/>
    </row>
    <row r="485" spans="1:21" s="464" customFormat="1" ht="24" customHeight="1">
      <c r="A485" s="379">
        <v>478</v>
      </c>
      <c r="B485" s="635" t="s">
        <v>5566</v>
      </c>
      <c r="C485" s="633" t="s">
        <v>5567</v>
      </c>
      <c r="D485" s="632" t="s">
        <v>1588</v>
      </c>
      <c r="E485" s="634" t="s">
        <v>31</v>
      </c>
      <c r="F485" s="635" t="s">
        <v>5568</v>
      </c>
      <c r="G485" s="635" t="s">
        <v>5526</v>
      </c>
      <c r="H485" s="463"/>
      <c r="J485" s="415"/>
      <c r="K485" s="357"/>
      <c r="L485" s="357"/>
      <c r="M485" s="357"/>
      <c r="N485" s="357"/>
      <c r="O485" s="357"/>
    </row>
    <row r="486" spans="1:21" s="464" customFormat="1" ht="24" customHeight="1">
      <c r="A486" s="379">
        <v>479</v>
      </c>
      <c r="B486" s="635" t="s">
        <v>5569</v>
      </c>
      <c r="C486" s="633" t="s">
        <v>5570</v>
      </c>
      <c r="D486" s="632" t="s">
        <v>1588</v>
      </c>
      <c r="E486" s="634" t="s">
        <v>31</v>
      </c>
      <c r="F486" s="635" t="s">
        <v>124</v>
      </c>
      <c r="G486" s="635" t="s">
        <v>5526</v>
      </c>
      <c r="H486" s="463"/>
      <c r="J486" s="415"/>
      <c r="K486" s="357"/>
      <c r="L486" s="357"/>
      <c r="M486" s="357"/>
      <c r="N486" s="357"/>
      <c r="O486" s="357"/>
    </row>
    <row r="487" spans="1:21" s="464" customFormat="1" ht="24" customHeight="1">
      <c r="A487" s="457">
        <v>480</v>
      </c>
      <c r="B487" s="635" t="s">
        <v>5571</v>
      </c>
      <c r="C487" s="633" t="s">
        <v>1204</v>
      </c>
      <c r="D487" s="632" t="s">
        <v>2303</v>
      </c>
      <c r="E487" s="634" t="s">
        <v>31</v>
      </c>
      <c r="F487" s="635" t="s">
        <v>5572</v>
      </c>
      <c r="G487" s="635" t="s">
        <v>5526</v>
      </c>
      <c r="H487" s="463"/>
      <c r="J487" s="415"/>
      <c r="K487" s="357"/>
      <c r="L487" s="357"/>
      <c r="M487" s="357"/>
      <c r="N487" s="357"/>
      <c r="O487" s="357"/>
    </row>
    <row r="488" spans="1:21" s="464" customFormat="1" ht="24" customHeight="1">
      <c r="A488" s="379">
        <v>481</v>
      </c>
      <c r="B488" s="635" t="s">
        <v>5573</v>
      </c>
      <c r="C488" s="633" t="s">
        <v>5574</v>
      </c>
      <c r="D488" s="632" t="s">
        <v>2322</v>
      </c>
      <c r="E488" s="634" t="s">
        <v>31</v>
      </c>
      <c r="F488" s="635" t="s">
        <v>5575</v>
      </c>
      <c r="G488" s="635" t="s">
        <v>5526</v>
      </c>
      <c r="H488" s="463"/>
      <c r="J488" s="415"/>
      <c r="K488" s="357"/>
      <c r="L488" s="357"/>
      <c r="M488" s="357"/>
      <c r="N488" s="357"/>
      <c r="O488" s="357"/>
    </row>
    <row r="489" spans="1:21" s="464" customFormat="1" ht="24" customHeight="1">
      <c r="A489" s="379">
        <v>482</v>
      </c>
      <c r="B489" s="635" t="s">
        <v>5576</v>
      </c>
      <c r="C489" s="633" t="s">
        <v>5577</v>
      </c>
      <c r="D489" s="632" t="s">
        <v>5578</v>
      </c>
      <c r="E489" s="634" t="s">
        <v>30</v>
      </c>
      <c r="F489" s="635" t="s">
        <v>5040</v>
      </c>
      <c r="G489" s="635" t="s">
        <v>5526</v>
      </c>
      <c r="H489" s="463"/>
      <c r="J489" s="415"/>
      <c r="K489" s="357"/>
      <c r="L489" s="357"/>
      <c r="M489" s="357"/>
      <c r="N489" s="357"/>
      <c r="O489" s="357"/>
    </row>
    <row r="490" spans="1:21" s="464" customFormat="1" ht="24" customHeight="1">
      <c r="A490" s="457">
        <v>483</v>
      </c>
      <c r="B490" s="635" t="s">
        <v>5579</v>
      </c>
      <c r="C490" s="633" t="s">
        <v>462</v>
      </c>
      <c r="D490" s="632" t="s">
        <v>1723</v>
      </c>
      <c r="E490" s="634" t="s">
        <v>31</v>
      </c>
      <c r="F490" s="635" t="s">
        <v>5580</v>
      </c>
      <c r="G490" s="635" t="s">
        <v>5526</v>
      </c>
      <c r="H490" s="463"/>
      <c r="J490" s="415"/>
      <c r="K490" s="357"/>
      <c r="L490" s="357"/>
      <c r="M490" s="357"/>
      <c r="N490" s="357"/>
      <c r="O490" s="357"/>
    </row>
    <row r="491" spans="1:21" s="464" customFormat="1" ht="24" customHeight="1">
      <c r="A491" s="379">
        <v>484</v>
      </c>
      <c r="B491" s="635" t="s">
        <v>5581</v>
      </c>
      <c r="C491" s="633" t="s">
        <v>5582</v>
      </c>
      <c r="D491" s="632" t="s">
        <v>34</v>
      </c>
      <c r="E491" s="634" t="s">
        <v>31</v>
      </c>
      <c r="F491" s="635" t="s">
        <v>5073</v>
      </c>
      <c r="G491" s="635" t="s">
        <v>5583</v>
      </c>
      <c r="H491" s="463"/>
      <c r="J491" s="415"/>
      <c r="K491" s="357"/>
      <c r="L491" s="357"/>
      <c r="M491" s="357"/>
      <c r="N491" s="357"/>
      <c r="O491" s="357"/>
    </row>
    <row r="492" spans="1:21" s="464" customFormat="1" ht="24" customHeight="1">
      <c r="A492" s="379">
        <v>485</v>
      </c>
      <c r="B492" s="635" t="s">
        <v>5584</v>
      </c>
      <c r="C492" s="633" t="s">
        <v>5585</v>
      </c>
      <c r="D492" s="632" t="s">
        <v>1617</v>
      </c>
      <c r="E492" s="634" t="s">
        <v>31</v>
      </c>
      <c r="F492" s="635" t="s">
        <v>4197</v>
      </c>
      <c r="G492" s="635" t="s">
        <v>5583</v>
      </c>
      <c r="H492" s="463"/>
      <c r="J492" s="415"/>
      <c r="K492" s="357"/>
      <c r="L492" s="357"/>
      <c r="M492" s="357"/>
      <c r="N492" s="357"/>
      <c r="O492" s="357"/>
    </row>
    <row r="493" spans="1:21" s="464" customFormat="1" ht="24" customHeight="1">
      <c r="A493" s="457">
        <v>486</v>
      </c>
      <c r="B493" s="635" t="s">
        <v>5586</v>
      </c>
      <c r="C493" s="633" t="s">
        <v>5587</v>
      </c>
      <c r="D493" s="632" t="s">
        <v>337</v>
      </c>
      <c r="E493" s="634" t="s">
        <v>30</v>
      </c>
      <c r="F493" s="635" t="s">
        <v>1172</v>
      </c>
      <c r="G493" s="635" t="s">
        <v>5583</v>
      </c>
      <c r="H493" s="463"/>
      <c r="J493" s="415"/>
      <c r="K493" s="357"/>
      <c r="L493" s="357"/>
      <c r="M493" s="357"/>
      <c r="N493" s="357"/>
      <c r="O493" s="357"/>
    </row>
    <row r="494" spans="1:21" s="464" customFormat="1" ht="24" customHeight="1">
      <c r="A494" s="379">
        <v>487</v>
      </c>
      <c r="B494" s="635" t="s">
        <v>5588</v>
      </c>
      <c r="C494" s="633" t="s">
        <v>361</v>
      </c>
      <c r="D494" s="632" t="s">
        <v>63</v>
      </c>
      <c r="E494" s="634" t="s">
        <v>30</v>
      </c>
      <c r="F494" s="635" t="s">
        <v>4518</v>
      </c>
      <c r="G494" s="635" t="s">
        <v>5583</v>
      </c>
      <c r="H494" s="463"/>
      <c r="J494" s="415"/>
      <c r="K494" s="357"/>
      <c r="L494" s="357"/>
      <c r="M494" s="357"/>
      <c r="N494" s="357"/>
      <c r="O494" s="357"/>
    </row>
    <row r="495" spans="1:21" s="464" customFormat="1" ht="24" customHeight="1">
      <c r="A495" s="379">
        <v>488</v>
      </c>
      <c r="B495" s="635" t="s">
        <v>5590</v>
      </c>
      <c r="C495" s="633" t="s">
        <v>5591</v>
      </c>
      <c r="D495" s="632" t="s">
        <v>520</v>
      </c>
      <c r="E495" s="634" t="s">
        <v>30</v>
      </c>
      <c r="F495" s="635" t="s">
        <v>169</v>
      </c>
      <c r="G495" s="635" t="s">
        <v>5583</v>
      </c>
      <c r="H495" s="463"/>
      <c r="J495" s="415"/>
      <c r="K495" s="357"/>
      <c r="L495" s="357"/>
      <c r="M495" s="357"/>
      <c r="N495" s="357"/>
      <c r="O495" s="357"/>
    </row>
    <row r="496" spans="1:21" s="464" customFormat="1" ht="24" customHeight="1">
      <c r="A496" s="457">
        <v>489</v>
      </c>
      <c r="B496" s="635" t="s">
        <v>5592</v>
      </c>
      <c r="C496" s="633" t="s">
        <v>5593</v>
      </c>
      <c r="D496" s="632" t="s">
        <v>1630</v>
      </c>
      <c r="E496" s="634" t="s">
        <v>31</v>
      </c>
      <c r="F496" s="635" t="s">
        <v>4560</v>
      </c>
      <c r="G496" s="635" t="s">
        <v>5583</v>
      </c>
      <c r="H496" s="463"/>
      <c r="J496" s="415"/>
      <c r="K496" s="357"/>
      <c r="L496" s="357"/>
      <c r="M496" s="357"/>
      <c r="N496" s="357"/>
      <c r="O496" s="357"/>
    </row>
    <row r="497" spans="1:15" s="464" customFormat="1" ht="24" customHeight="1">
      <c r="A497" s="379">
        <v>490</v>
      </c>
      <c r="B497" s="635" t="s">
        <v>5594</v>
      </c>
      <c r="C497" s="633" t="s">
        <v>454</v>
      </c>
      <c r="D497" s="632" t="s">
        <v>83</v>
      </c>
      <c r="E497" s="634" t="s">
        <v>30</v>
      </c>
      <c r="F497" s="635" t="s">
        <v>540</v>
      </c>
      <c r="G497" s="635" t="s">
        <v>5583</v>
      </c>
      <c r="H497" s="463"/>
      <c r="J497" s="415"/>
      <c r="K497" s="357"/>
      <c r="L497" s="357"/>
      <c r="M497" s="357"/>
      <c r="N497" s="357"/>
      <c r="O497" s="357"/>
    </row>
    <row r="498" spans="1:15" s="464" customFormat="1" ht="24" customHeight="1">
      <c r="A498" s="379">
        <v>491</v>
      </c>
      <c r="B498" s="635" t="s">
        <v>5595</v>
      </c>
      <c r="C498" s="633" t="s">
        <v>1469</v>
      </c>
      <c r="D498" s="632" t="s">
        <v>873</v>
      </c>
      <c r="E498" s="634" t="s">
        <v>31</v>
      </c>
      <c r="F498" s="635" t="s">
        <v>4626</v>
      </c>
      <c r="G498" s="635" t="s">
        <v>5583</v>
      </c>
      <c r="H498" s="463"/>
      <c r="J498" s="415"/>
      <c r="K498" s="357"/>
      <c r="L498" s="357"/>
      <c r="M498" s="357"/>
      <c r="N498" s="357"/>
      <c r="O498" s="357"/>
    </row>
    <row r="499" spans="1:15" s="464" customFormat="1" ht="24" customHeight="1">
      <c r="A499" s="457">
        <v>492</v>
      </c>
      <c r="B499" s="635" t="s">
        <v>5596</v>
      </c>
      <c r="C499" s="633" t="s">
        <v>5597</v>
      </c>
      <c r="D499" s="632" t="s">
        <v>886</v>
      </c>
      <c r="E499" s="634" t="s">
        <v>31</v>
      </c>
      <c r="F499" s="635" t="s">
        <v>5598</v>
      </c>
      <c r="G499" s="635" t="s">
        <v>5583</v>
      </c>
      <c r="H499" s="463"/>
      <c r="J499" s="415"/>
      <c r="K499" s="357"/>
      <c r="L499" s="357"/>
      <c r="M499" s="357"/>
      <c r="N499" s="357"/>
      <c r="O499" s="357"/>
    </row>
    <row r="500" spans="1:15" s="464" customFormat="1" ht="24" customHeight="1">
      <c r="A500" s="379">
        <v>493</v>
      </c>
      <c r="B500" s="635" t="s">
        <v>5599</v>
      </c>
      <c r="C500" s="633" t="s">
        <v>5600</v>
      </c>
      <c r="D500" s="632" t="s">
        <v>211</v>
      </c>
      <c r="E500" s="634" t="s">
        <v>30</v>
      </c>
      <c r="F500" s="635" t="s">
        <v>5601</v>
      </c>
      <c r="G500" s="635" t="s">
        <v>5583</v>
      </c>
      <c r="H500" s="463"/>
      <c r="J500" s="415"/>
      <c r="K500" s="357"/>
      <c r="L500" s="357"/>
      <c r="M500" s="357"/>
      <c r="N500" s="357"/>
      <c r="O500" s="357"/>
    </row>
    <row r="501" spans="1:15" s="464" customFormat="1" ht="24" customHeight="1">
      <c r="A501" s="379">
        <v>494</v>
      </c>
      <c r="B501" s="635" t="s">
        <v>5602</v>
      </c>
      <c r="C501" s="633" t="s">
        <v>5603</v>
      </c>
      <c r="D501" s="632" t="s">
        <v>110</v>
      </c>
      <c r="E501" s="634" t="s">
        <v>30</v>
      </c>
      <c r="F501" s="635" t="s">
        <v>5604</v>
      </c>
      <c r="G501" s="635" t="s">
        <v>5583</v>
      </c>
      <c r="H501" s="463"/>
      <c r="J501" s="415"/>
      <c r="K501" s="357"/>
      <c r="L501" s="357"/>
      <c r="M501" s="357"/>
      <c r="N501" s="357"/>
      <c r="O501" s="357"/>
    </row>
    <row r="502" spans="1:15" s="464" customFormat="1" ht="24" customHeight="1">
      <c r="A502" s="457">
        <v>495</v>
      </c>
      <c r="B502" s="635" t="s">
        <v>5605</v>
      </c>
      <c r="C502" s="633" t="s">
        <v>203</v>
      </c>
      <c r="D502" s="632" t="s">
        <v>3107</v>
      </c>
      <c r="E502" s="634" t="s">
        <v>31</v>
      </c>
      <c r="F502" s="635" t="s">
        <v>3077</v>
      </c>
      <c r="G502" s="635" t="s">
        <v>5583</v>
      </c>
      <c r="H502" s="463"/>
      <c r="J502" s="415"/>
      <c r="K502" s="357"/>
      <c r="L502" s="357"/>
      <c r="M502" s="357"/>
      <c r="N502" s="357"/>
      <c r="O502" s="357"/>
    </row>
    <row r="503" spans="1:15" s="464" customFormat="1" ht="24" customHeight="1">
      <c r="A503" s="379">
        <v>496</v>
      </c>
      <c r="B503" s="635" t="s">
        <v>5606</v>
      </c>
      <c r="C503" s="633" t="s">
        <v>5607</v>
      </c>
      <c r="D503" s="632" t="s">
        <v>1414</v>
      </c>
      <c r="E503" s="634" t="s">
        <v>30</v>
      </c>
      <c r="F503" s="635" t="s">
        <v>4614</v>
      </c>
      <c r="G503" s="635" t="s">
        <v>5583</v>
      </c>
      <c r="H503" s="463"/>
      <c r="J503" s="415"/>
      <c r="K503" s="357"/>
      <c r="L503" s="357"/>
      <c r="M503" s="357"/>
      <c r="N503" s="357"/>
      <c r="O503" s="357"/>
    </row>
    <row r="504" spans="1:15" s="464" customFormat="1" ht="24" customHeight="1">
      <c r="A504" s="379">
        <v>497</v>
      </c>
      <c r="B504" s="635" t="s">
        <v>5608</v>
      </c>
      <c r="C504" s="633" t="s">
        <v>5609</v>
      </c>
      <c r="D504" s="632" t="s">
        <v>34</v>
      </c>
      <c r="E504" s="634" t="s">
        <v>31</v>
      </c>
      <c r="F504" s="635" t="s">
        <v>5610</v>
      </c>
      <c r="G504" s="635" t="s">
        <v>5611</v>
      </c>
      <c r="H504" s="463"/>
      <c r="J504" s="415"/>
      <c r="K504" s="357"/>
      <c r="L504" s="357"/>
      <c r="M504" s="357"/>
      <c r="N504" s="357"/>
      <c r="O504" s="357"/>
    </row>
    <row r="505" spans="1:15" s="464" customFormat="1" ht="24" customHeight="1">
      <c r="A505" s="457">
        <v>498</v>
      </c>
      <c r="B505" s="635" t="s">
        <v>5612</v>
      </c>
      <c r="C505" s="633" t="s">
        <v>3984</v>
      </c>
      <c r="D505" s="632" t="s">
        <v>860</v>
      </c>
      <c r="E505" s="634" t="s">
        <v>31</v>
      </c>
      <c r="F505" s="635" t="s">
        <v>5546</v>
      </c>
      <c r="G505" s="635" t="s">
        <v>5611</v>
      </c>
      <c r="H505" s="463"/>
      <c r="J505" s="415"/>
      <c r="K505" s="357"/>
      <c r="L505" s="357"/>
      <c r="M505" s="357"/>
      <c r="N505" s="357"/>
      <c r="O505" s="357"/>
    </row>
    <row r="506" spans="1:15" s="464" customFormat="1" ht="24" customHeight="1">
      <c r="A506" s="379">
        <v>499</v>
      </c>
      <c r="B506" s="635" t="s">
        <v>5613</v>
      </c>
      <c r="C506" s="633" t="s">
        <v>5614</v>
      </c>
      <c r="D506" s="632" t="s">
        <v>1588</v>
      </c>
      <c r="E506" s="634" t="s">
        <v>31</v>
      </c>
      <c r="F506" s="635" t="s">
        <v>4628</v>
      </c>
      <c r="G506" s="635" t="s">
        <v>5611</v>
      </c>
      <c r="H506" s="463"/>
      <c r="J506" s="415"/>
      <c r="K506" s="357"/>
      <c r="L506" s="357"/>
      <c r="M506" s="357"/>
      <c r="N506" s="357"/>
      <c r="O506" s="357"/>
    </row>
    <row r="507" spans="1:15" s="464" customFormat="1" ht="24" customHeight="1">
      <c r="A507" s="379">
        <v>500</v>
      </c>
      <c r="B507" s="635" t="s">
        <v>5615</v>
      </c>
      <c r="C507" s="633" t="s">
        <v>5616</v>
      </c>
      <c r="D507" s="632" t="s">
        <v>1588</v>
      </c>
      <c r="E507" s="634" t="s">
        <v>31</v>
      </c>
      <c r="F507" s="635" t="s">
        <v>4626</v>
      </c>
      <c r="G507" s="635" t="s">
        <v>5611</v>
      </c>
      <c r="H507" s="463"/>
      <c r="J507" s="415"/>
      <c r="K507" s="357"/>
      <c r="L507" s="357"/>
      <c r="M507" s="357"/>
      <c r="N507" s="357"/>
      <c r="O507" s="357"/>
    </row>
    <row r="508" spans="1:15" s="464" customFormat="1" ht="24" customHeight="1">
      <c r="A508" s="457">
        <v>501</v>
      </c>
      <c r="B508" s="635" t="s">
        <v>5617</v>
      </c>
      <c r="C508" s="633" t="s">
        <v>5618</v>
      </c>
      <c r="D508" s="632" t="s">
        <v>34</v>
      </c>
      <c r="E508" s="634" t="s">
        <v>30</v>
      </c>
      <c r="F508" s="635" t="s">
        <v>4594</v>
      </c>
      <c r="G508" s="635" t="s">
        <v>5619</v>
      </c>
      <c r="H508" s="463"/>
      <c r="J508" s="415"/>
      <c r="K508" s="357"/>
      <c r="L508" s="357"/>
      <c r="M508" s="357"/>
      <c r="N508" s="357"/>
      <c r="O508" s="357"/>
    </row>
    <row r="509" spans="1:15" s="464" customFormat="1" ht="24" customHeight="1">
      <c r="A509" s="379">
        <v>502</v>
      </c>
      <c r="B509" s="635" t="s">
        <v>5620</v>
      </c>
      <c r="C509" s="633" t="s">
        <v>5621</v>
      </c>
      <c r="D509" s="632" t="s">
        <v>333</v>
      </c>
      <c r="E509" s="634" t="s">
        <v>31</v>
      </c>
      <c r="F509" s="635" t="s">
        <v>550</v>
      </c>
      <c r="G509" s="635" t="s">
        <v>5619</v>
      </c>
      <c r="H509" s="463"/>
      <c r="J509" s="415"/>
      <c r="K509" s="357"/>
      <c r="L509" s="357"/>
      <c r="M509" s="357"/>
      <c r="N509" s="357"/>
      <c r="O509" s="357"/>
    </row>
    <row r="510" spans="1:15" s="464" customFormat="1" ht="24" customHeight="1">
      <c r="A510" s="379">
        <v>503</v>
      </c>
      <c r="B510" s="635" t="s">
        <v>5622</v>
      </c>
      <c r="C510" s="633" t="s">
        <v>5623</v>
      </c>
      <c r="D510" s="632" t="s">
        <v>175</v>
      </c>
      <c r="E510" s="634" t="s">
        <v>31</v>
      </c>
      <c r="F510" s="635" t="s">
        <v>4734</v>
      </c>
      <c r="G510" s="635" t="s">
        <v>5619</v>
      </c>
      <c r="H510" s="463"/>
      <c r="J510" s="415"/>
      <c r="K510" s="357"/>
      <c r="L510" s="357"/>
      <c r="M510" s="357"/>
      <c r="N510" s="357"/>
      <c r="O510" s="357"/>
    </row>
    <row r="511" spans="1:15" s="464" customFormat="1" ht="24" customHeight="1">
      <c r="A511" s="457">
        <v>504</v>
      </c>
      <c r="B511" s="635" t="s">
        <v>5624</v>
      </c>
      <c r="C511" s="633" t="s">
        <v>5625</v>
      </c>
      <c r="D511" s="632" t="s">
        <v>1541</v>
      </c>
      <c r="E511" s="634" t="s">
        <v>31</v>
      </c>
      <c r="F511" s="635" t="s">
        <v>4624</v>
      </c>
      <c r="G511" s="635" t="s">
        <v>5619</v>
      </c>
      <c r="H511" s="463"/>
      <c r="J511" s="415"/>
      <c r="K511" s="357"/>
      <c r="L511" s="357"/>
      <c r="M511" s="357"/>
      <c r="N511" s="357"/>
      <c r="O511" s="357"/>
    </row>
    <row r="512" spans="1:15" s="464" customFormat="1" ht="24" customHeight="1">
      <c r="A512" s="379">
        <v>505</v>
      </c>
      <c r="B512" s="635" t="s">
        <v>5626</v>
      </c>
      <c r="C512" s="633" t="s">
        <v>5627</v>
      </c>
      <c r="D512" s="632" t="s">
        <v>881</v>
      </c>
      <c r="E512" s="634" t="s">
        <v>31</v>
      </c>
      <c r="F512" s="635" t="s">
        <v>521</v>
      </c>
      <c r="G512" s="635" t="s">
        <v>5619</v>
      </c>
      <c r="H512" s="463"/>
      <c r="J512" s="415"/>
      <c r="K512" s="357"/>
      <c r="L512" s="357"/>
      <c r="M512" s="357"/>
      <c r="N512" s="357"/>
      <c r="O512" s="357"/>
    </row>
    <row r="513" spans="1:15" s="464" customFormat="1" ht="24" customHeight="1">
      <c r="A513" s="379">
        <v>506</v>
      </c>
      <c r="B513" s="635" t="s">
        <v>5628</v>
      </c>
      <c r="C513" s="633" t="s">
        <v>5629</v>
      </c>
      <c r="D513" s="632" t="s">
        <v>2527</v>
      </c>
      <c r="E513" s="634" t="s">
        <v>31</v>
      </c>
      <c r="F513" s="635" t="s">
        <v>4915</v>
      </c>
      <c r="G513" s="635" t="s">
        <v>5619</v>
      </c>
      <c r="H513" s="463"/>
      <c r="J513" s="415"/>
      <c r="K513" s="357"/>
      <c r="L513" s="357"/>
      <c r="M513" s="357"/>
      <c r="N513" s="357"/>
      <c r="O513" s="357"/>
    </row>
    <row r="514" spans="1:15" s="464" customFormat="1" ht="24" customHeight="1">
      <c r="A514" s="457">
        <v>507</v>
      </c>
      <c r="B514" s="635" t="s">
        <v>5630</v>
      </c>
      <c r="C514" s="633" t="s">
        <v>5631</v>
      </c>
      <c r="D514" s="632" t="s">
        <v>2534</v>
      </c>
      <c r="E514" s="634" t="s">
        <v>31</v>
      </c>
      <c r="F514" s="635" t="s">
        <v>5632</v>
      </c>
      <c r="G514" s="635" t="s">
        <v>5619</v>
      </c>
      <c r="H514" s="463"/>
      <c r="J514" s="415"/>
      <c r="K514" s="357"/>
      <c r="L514" s="357"/>
      <c r="M514" s="357"/>
      <c r="N514" s="357"/>
      <c r="O514" s="357"/>
    </row>
    <row r="515" spans="1:15" s="464" customFormat="1" ht="24" customHeight="1">
      <c r="A515" s="379">
        <v>508</v>
      </c>
      <c r="B515" s="635" t="s">
        <v>5633</v>
      </c>
      <c r="C515" s="633" t="s">
        <v>843</v>
      </c>
      <c r="D515" s="632" t="s">
        <v>1595</v>
      </c>
      <c r="E515" s="634" t="s">
        <v>31</v>
      </c>
      <c r="F515" s="635" t="s">
        <v>5056</v>
      </c>
      <c r="G515" s="635" t="s">
        <v>5619</v>
      </c>
      <c r="H515" s="463"/>
      <c r="J515" s="415"/>
      <c r="K515" s="357"/>
      <c r="L515" s="357"/>
      <c r="M515" s="357"/>
      <c r="N515" s="357"/>
      <c r="O515" s="357"/>
    </row>
    <row r="516" spans="1:15" s="464" customFormat="1" ht="24" customHeight="1">
      <c r="A516" s="379">
        <v>509</v>
      </c>
      <c r="B516" s="635" t="s">
        <v>5634</v>
      </c>
      <c r="C516" s="633" t="s">
        <v>5183</v>
      </c>
      <c r="D516" s="632" t="s">
        <v>119</v>
      </c>
      <c r="E516" s="634" t="s">
        <v>30</v>
      </c>
      <c r="F516" s="635" t="s">
        <v>4550</v>
      </c>
      <c r="G516" s="635" t="s">
        <v>5619</v>
      </c>
      <c r="H516" s="463"/>
      <c r="J516" s="415"/>
      <c r="K516" s="357"/>
      <c r="L516" s="357"/>
      <c r="M516" s="357"/>
      <c r="N516" s="357"/>
      <c r="O516" s="357"/>
    </row>
    <row r="517" spans="1:15" s="464" customFormat="1" ht="24" customHeight="1">
      <c r="A517" s="457">
        <v>510</v>
      </c>
      <c r="B517" s="635" t="s">
        <v>5635</v>
      </c>
      <c r="C517" s="633" t="s">
        <v>5636</v>
      </c>
      <c r="D517" s="632" t="s">
        <v>2322</v>
      </c>
      <c r="E517" s="634" t="s">
        <v>31</v>
      </c>
      <c r="F517" s="635" t="s">
        <v>4557</v>
      </c>
      <c r="G517" s="635" t="s">
        <v>5619</v>
      </c>
      <c r="H517" s="463"/>
      <c r="J517" s="415"/>
      <c r="K517" s="357"/>
      <c r="L517" s="357"/>
      <c r="M517" s="357"/>
      <c r="N517" s="357"/>
      <c r="O517" s="357"/>
    </row>
    <row r="518" spans="1:15" s="464" customFormat="1" ht="24" customHeight="1">
      <c r="A518" s="379">
        <v>511</v>
      </c>
      <c r="B518" s="635" t="s">
        <v>5644</v>
      </c>
      <c r="C518" s="633" t="s">
        <v>5645</v>
      </c>
      <c r="D518" s="632" t="s">
        <v>520</v>
      </c>
      <c r="E518" s="634" t="s">
        <v>30</v>
      </c>
      <c r="F518" s="635" t="s">
        <v>4619</v>
      </c>
      <c r="G518" s="635" t="s">
        <v>5640</v>
      </c>
      <c r="H518" s="463"/>
      <c r="J518" s="415"/>
      <c r="K518" s="357"/>
      <c r="L518" s="357"/>
      <c r="M518" s="357"/>
      <c r="N518" s="357"/>
      <c r="O518" s="357"/>
    </row>
    <row r="519" spans="1:15" s="464" customFormat="1" ht="24" customHeight="1">
      <c r="A519" s="379">
        <v>512</v>
      </c>
      <c r="B519" s="635" t="s">
        <v>5647</v>
      </c>
      <c r="C519" s="633" t="s">
        <v>5648</v>
      </c>
      <c r="D519" s="632" t="s">
        <v>530</v>
      </c>
      <c r="E519" s="634" t="s">
        <v>31</v>
      </c>
      <c r="F519" s="635" t="s">
        <v>5649</v>
      </c>
      <c r="G519" s="635" t="s">
        <v>5640</v>
      </c>
      <c r="H519" s="463"/>
      <c r="J519" s="415"/>
      <c r="K519" s="357"/>
      <c r="L519" s="357"/>
      <c r="M519" s="357"/>
      <c r="N519" s="357"/>
      <c r="O519" s="357"/>
    </row>
    <row r="520" spans="1:15" s="464" customFormat="1" ht="24" customHeight="1">
      <c r="A520" s="457">
        <v>513</v>
      </c>
      <c r="B520" s="635" t="s">
        <v>5652</v>
      </c>
      <c r="C520" s="633" t="s">
        <v>5653</v>
      </c>
      <c r="D520" s="632" t="s">
        <v>75</v>
      </c>
      <c r="E520" s="634" t="s">
        <v>30</v>
      </c>
      <c r="F520" s="635" t="s">
        <v>5654</v>
      </c>
      <c r="G520" s="635" t="s">
        <v>5640</v>
      </c>
      <c r="H520" s="463"/>
      <c r="J520" s="415"/>
      <c r="K520" s="357"/>
      <c r="L520" s="357"/>
      <c r="M520" s="357"/>
      <c r="N520" s="357"/>
      <c r="O520" s="357"/>
    </row>
    <row r="521" spans="1:15" s="464" customFormat="1" ht="24" customHeight="1">
      <c r="A521" s="379">
        <v>514</v>
      </c>
      <c r="B521" s="635" t="s">
        <v>5656</v>
      </c>
      <c r="C521" s="633" t="s">
        <v>5657</v>
      </c>
      <c r="D521" s="632" t="s">
        <v>79</v>
      </c>
      <c r="E521" s="634" t="s">
        <v>30</v>
      </c>
      <c r="F521" s="635" t="s">
        <v>5033</v>
      </c>
      <c r="G521" s="635" t="s">
        <v>5640</v>
      </c>
      <c r="H521" s="463"/>
      <c r="J521" s="415"/>
      <c r="K521" s="357"/>
      <c r="L521" s="357"/>
      <c r="M521" s="357"/>
      <c r="N521" s="357"/>
      <c r="O521" s="357"/>
    </row>
    <row r="522" spans="1:15" s="464" customFormat="1" ht="24" customHeight="1">
      <c r="A522" s="379">
        <v>515</v>
      </c>
      <c r="B522" s="635" t="s">
        <v>5658</v>
      </c>
      <c r="C522" s="633" t="s">
        <v>1815</v>
      </c>
      <c r="D522" s="632" t="s">
        <v>5659</v>
      </c>
      <c r="E522" s="634" t="s">
        <v>31</v>
      </c>
      <c r="F522" s="635" t="s">
        <v>5660</v>
      </c>
      <c r="G522" s="635" t="s">
        <v>5640</v>
      </c>
      <c r="H522" s="463"/>
      <c r="J522" s="415"/>
      <c r="K522" s="357"/>
      <c r="L522" s="357"/>
      <c r="M522" s="357"/>
      <c r="N522" s="357"/>
      <c r="O522" s="357"/>
    </row>
    <row r="523" spans="1:15" s="464" customFormat="1" ht="24" customHeight="1">
      <c r="A523" s="457">
        <v>516</v>
      </c>
      <c r="B523" s="635" t="s">
        <v>5661</v>
      </c>
      <c r="C523" s="633" t="s">
        <v>5662</v>
      </c>
      <c r="D523" s="632" t="s">
        <v>175</v>
      </c>
      <c r="E523" s="634" t="s">
        <v>30</v>
      </c>
      <c r="F523" s="635" t="s">
        <v>5360</v>
      </c>
      <c r="G523" s="635" t="s">
        <v>5640</v>
      </c>
      <c r="H523" s="463"/>
      <c r="J523" s="415"/>
      <c r="K523" s="357"/>
      <c r="L523" s="357"/>
      <c r="M523" s="357"/>
      <c r="N523" s="357"/>
      <c r="O523" s="357"/>
    </row>
    <row r="524" spans="1:15" s="464" customFormat="1" ht="24" customHeight="1">
      <c r="A524" s="379">
        <v>517</v>
      </c>
      <c r="B524" s="635" t="s">
        <v>5663</v>
      </c>
      <c r="C524" s="633" t="s">
        <v>5664</v>
      </c>
      <c r="D524" s="632" t="s">
        <v>1862</v>
      </c>
      <c r="E524" s="634" t="s">
        <v>31</v>
      </c>
      <c r="F524" s="635" t="s">
        <v>4653</v>
      </c>
      <c r="G524" s="635" t="s">
        <v>5640</v>
      </c>
      <c r="H524" s="463"/>
      <c r="J524" s="415"/>
      <c r="K524" s="357"/>
      <c r="L524" s="357"/>
      <c r="M524" s="357"/>
      <c r="N524" s="357"/>
      <c r="O524" s="357"/>
    </row>
    <row r="525" spans="1:15" s="464" customFormat="1" ht="24" customHeight="1">
      <c r="A525" s="379">
        <v>518</v>
      </c>
      <c r="B525" s="635" t="s">
        <v>5665</v>
      </c>
      <c r="C525" s="633" t="s">
        <v>1454</v>
      </c>
      <c r="D525" s="632" t="s">
        <v>87</v>
      </c>
      <c r="E525" s="634" t="s">
        <v>30</v>
      </c>
      <c r="F525" s="635" t="s">
        <v>1163</v>
      </c>
      <c r="G525" s="635" t="s">
        <v>5640</v>
      </c>
      <c r="H525" s="463"/>
      <c r="J525" s="415"/>
      <c r="K525" s="357"/>
      <c r="L525" s="357"/>
      <c r="M525" s="357"/>
      <c r="N525" s="357"/>
      <c r="O525" s="357"/>
    </row>
    <row r="526" spans="1:15" s="464" customFormat="1" ht="24" customHeight="1">
      <c r="A526" s="457">
        <v>519</v>
      </c>
      <c r="B526" s="635" t="s">
        <v>5666</v>
      </c>
      <c r="C526" s="633" t="s">
        <v>182</v>
      </c>
      <c r="D526" s="632" t="s">
        <v>587</v>
      </c>
      <c r="E526" s="634" t="s">
        <v>30</v>
      </c>
      <c r="F526" s="635" t="s">
        <v>4635</v>
      </c>
      <c r="G526" s="635" t="s">
        <v>5640</v>
      </c>
      <c r="H526" s="463"/>
      <c r="J526" s="415"/>
      <c r="K526" s="357"/>
      <c r="L526" s="357"/>
      <c r="M526" s="357"/>
      <c r="N526" s="357"/>
      <c r="O526" s="357"/>
    </row>
    <row r="527" spans="1:15" s="464" customFormat="1" ht="24" customHeight="1">
      <c r="A527" s="379">
        <v>520</v>
      </c>
      <c r="B527" s="635" t="s">
        <v>5667</v>
      </c>
      <c r="C527" s="633" t="s">
        <v>2406</v>
      </c>
      <c r="D527" s="632" t="s">
        <v>587</v>
      </c>
      <c r="E527" s="634" t="s">
        <v>31</v>
      </c>
      <c r="F527" s="635" t="s">
        <v>5668</v>
      </c>
      <c r="G527" s="635" t="s">
        <v>5640</v>
      </c>
      <c r="H527" s="463"/>
      <c r="J527" s="415"/>
      <c r="K527" s="357"/>
      <c r="L527" s="357"/>
      <c r="M527" s="357"/>
      <c r="N527" s="357"/>
      <c r="O527" s="357"/>
    </row>
    <row r="528" spans="1:15" s="464" customFormat="1" ht="24" customHeight="1">
      <c r="A528" s="379">
        <v>521</v>
      </c>
      <c r="B528" s="635" t="s">
        <v>5669</v>
      </c>
      <c r="C528" s="633" t="s">
        <v>5670</v>
      </c>
      <c r="D528" s="632" t="s">
        <v>197</v>
      </c>
      <c r="E528" s="634" t="s">
        <v>30</v>
      </c>
      <c r="F528" s="635" t="s">
        <v>5671</v>
      </c>
      <c r="G528" s="635" t="s">
        <v>5640</v>
      </c>
      <c r="H528" s="463"/>
      <c r="J528" s="415"/>
      <c r="K528" s="357"/>
      <c r="L528" s="357"/>
      <c r="M528" s="357"/>
      <c r="N528" s="357"/>
      <c r="O528" s="357"/>
    </row>
    <row r="529" spans="1:15" s="464" customFormat="1" ht="24" customHeight="1">
      <c r="A529" s="457">
        <v>522</v>
      </c>
      <c r="B529" s="635" t="s">
        <v>5672</v>
      </c>
      <c r="C529" s="633" t="s">
        <v>5673</v>
      </c>
      <c r="D529" s="632" t="s">
        <v>197</v>
      </c>
      <c r="E529" s="634" t="s">
        <v>30</v>
      </c>
      <c r="F529" s="635" t="s">
        <v>5674</v>
      </c>
      <c r="G529" s="635" t="s">
        <v>5640</v>
      </c>
      <c r="H529" s="463"/>
      <c r="J529" s="413"/>
      <c r="K529" s="357"/>
      <c r="L529" s="357"/>
      <c r="M529" s="357"/>
      <c r="N529" s="357"/>
      <c r="O529" s="357"/>
    </row>
    <row r="530" spans="1:15" s="464" customFormat="1" ht="24" customHeight="1">
      <c r="A530" s="379">
        <v>523</v>
      </c>
      <c r="B530" s="635" t="s">
        <v>5675</v>
      </c>
      <c r="C530" s="633" t="s">
        <v>5664</v>
      </c>
      <c r="D530" s="632" t="s">
        <v>2418</v>
      </c>
      <c r="E530" s="634" t="s">
        <v>31</v>
      </c>
      <c r="F530" s="635" t="s">
        <v>5676</v>
      </c>
      <c r="G530" s="635" t="s">
        <v>5640</v>
      </c>
      <c r="H530" s="463"/>
      <c r="J530" s="413"/>
      <c r="K530" s="357"/>
      <c r="L530" s="357"/>
      <c r="M530" s="357"/>
      <c r="N530" s="357"/>
      <c r="O530" s="357"/>
    </row>
    <row r="531" spans="1:15" s="464" customFormat="1" ht="24" customHeight="1">
      <c r="A531" s="379">
        <v>524</v>
      </c>
      <c r="B531" s="635" t="s">
        <v>5677</v>
      </c>
      <c r="C531" s="633" t="s">
        <v>573</v>
      </c>
      <c r="D531" s="632" t="s">
        <v>1896</v>
      </c>
      <c r="E531" s="634" t="s">
        <v>31</v>
      </c>
      <c r="F531" s="635" t="s">
        <v>5678</v>
      </c>
      <c r="G531" s="635" t="s">
        <v>5640</v>
      </c>
      <c r="H531" s="463"/>
      <c r="J531" s="413"/>
      <c r="K531" s="357"/>
      <c r="L531" s="357"/>
      <c r="M531" s="357"/>
      <c r="N531" s="357"/>
      <c r="O531" s="357"/>
    </row>
    <row r="532" spans="1:15" s="464" customFormat="1" ht="24" customHeight="1">
      <c r="A532" s="457">
        <v>525</v>
      </c>
      <c r="B532" s="635" t="s">
        <v>5679</v>
      </c>
      <c r="C532" s="633" t="s">
        <v>839</v>
      </c>
      <c r="D532" s="632" t="s">
        <v>467</v>
      </c>
      <c r="E532" s="634" t="s">
        <v>30</v>
      </c>
      <c r="F532" s="635" t="s">
        <v>5680</v>
      </c>
      <c r="G532" s="635" t="s">
        <v>5640</v>
      </c>
      <c r="H532" s="463"/>
      <c r="J532" s="413"/>
      <c r="K532" s="357"/>
      <c r="L532" s="357"/>
      <c r="M532" s="357"/>
      <c r="N532" s="357"/>
      <c r="O532" s="357"/>
    </row>
    <row r="533" spans="1:15" s="464" customFormat="1" ht="24" customHeight="1">
      <c r="A533" s="379">
        <v>526</v>
      </c>
      <c r="B533" s="635" t="s">
        <v>5681</v>
      </c>
      <c r="C533" s="633" t="s">
        <v>5682</v>
      </c>
      <c r="D533" s="632" t="s">
        <v>2322</v>
      </c>
      <c r="E533" s="634" t="s">
        <v>31</v>
      </c>
      <c r="F533" s="635" t="s">
        <v>5683</v>
      </c>
      <c r="G533" s="635" t="s">
        <v>5640</v>
      </c>
      <c r="H533" s="463"/>
      <c r="J533" s="413"/>
      <c r="K533" s="357"/>
      <c r="L533" s="357"/>
      <c r="M533" s="357"/>
      <c r="N533" s="357"/>
      <c r="O533" s="357"/>
    </row>
    <row r="534" spans="1:15" s="464" customFormat="1" ht="24" customHeight="1">
      <c r="A534" s="379">
        <v>527</v>
      </c>
      <c r="B534" s="635" t="s">
        <v>5684</v>
      </c>
      <c r="C534" s="633" t="s">
        <v>5685</v>
      </c>
      <c r="D534" s="632" t="s">
        <v>2440</v>
      </c>
      <c r="E534" s="634" t="s">
        <v>31</v>
      </c>
      <c r="F534" s="635" t="s">
        <v>5040</v>
      </c>
      <c r="G534" s="635" t="s">
        <v>5640</v>
      </c>
      <c r="H534" s="463"/>
      <c r="J534" s="413"/>
      <c r="K534" s="357"/>
      <c r="L534" s="357"/>
      <c r="M534" s="357"/>
      <c r="N534" s="357"/>
      <c r="O534" s="357"/>
    </row>
    <row r="535" spans="1:15" s="464" customFormat="1" ht="24" customHeight="1">
      <c r="A535" s="457">
        <v>528</v>
      </c>
      <c r="B535" s="635" t="s">
        <v>5686</v>
      </c>
      <c r="C535" s="633" t="s">
        <v>3234</v>
      </c>
      <c r="D535" s="632" t="s">
        <v>1851</v>
      </c>
      <c r="E535" s="634" t="s">
        <v>31</v>
      </c>
      <c r="F535" s="635" t="s">
        <v>5033</v>
      </c>
      <c r="G535" s="635" t="s">
        <v>5687</v>
      </c>
      <c r="H535" s="463"/>
      <c r="J535" s="413"/>
      <c r="K535" s="357"/>
      <c r="L535" s="357"/>
      <c r="M535" s="357"/>
      <c r="N535" s="357"/>
      <c r="O535" s="357"/>
    </row>
    <row r="536" spans="1:15" s="464" customFormat="1" ht="24" customHeight="1">
      <c r="A536" s="379">
        <v>529</v>
      </c>
      <c r="B536" s="635" t="s">
        <v>5688</v>
      </c>
      <c r="C536" s="633" t="s">
        <v>1262</v>
      </c>
      <c r="D536" s="632" t="s">
        <v>587</v>
      </c>
      <c r="E536" s="634" t="s">
        <v>30</v>
      </c>
      <c r="F536" s="635" t="s">
        <v>4557</v>
      </c>
      <c r="G536" s="635" t="s">
        <v>5687</v>
      </c>
      <c r="H536" s="463"/>
      <c r="J536" s="413"/>
      <c r="K536" s="357"/>
      <c r="L536" s="357"/>
      <c r="M536" s="357"/>
      <c r="N536" s="357"/>
      <c r="O536" s="357"/>
    </row>
    <row r="537" spans="1:15" s="464" customFormat="1" ht="24" customHeight="1">
      <c r="A537" s="379">
        <v>530</v>
      </c>
      <c r="B537" s="635" t="s">
        <v>5689</v>
      </c>
      <c r="C537" s="633" t="s">
        <v>5690</v>
      </c>
      <c r="D537" s="632" t="s">
        <v>886</v>
      </c>
      <c r="E537" s="634" t="s">
        <v>31</v>
      </c>
      <c r="F537" s="635" t="s">
        <v>4813</v>
      </c>
      <c r="G537" s="635" t="s">
        <v>5687</v>
      </c>
      <c r="H537" s="463"/>
      <c r="J537" s="413"/>
      <c r="K537" s="357"/>
      <c r="L537" s="357"/>
      <c r="M537" s="357"/>
      <c r="N537" s="357"/>
      <c r="O537" s="357"/>
    </row>
    <row r="538" spans="1:15" s="464" customFormat="1" ht="24" customHeight="1">
      <c r="A538" s="457">
        <v>531</v>
      </c>
      <c r="B538" s="635" t="s">
        <v>5691</v>
      </c>
      <c r="C538" s="633" t="s">
        <v>1339</v>
      </c>
      <c r="D538" s="632" t="s">
        <v>211</v>
      </c>
      <c r="E538" s="634" t="s">
        <v>30</v>
      </c>
      <c r="F538" s="635" t="s">
        <v>5377</v>
      </c>
      <c r="G538" s="635" t="s">
        <v>5687</v>
      </c>
      <c r="H538" s="463"/>
      <c r="J538" s="413"/>
      <c r="K538" s="357"/>
      <c r="L538" s="357"/>
      <c r="M538" s="357"/>
      <c r="N538" s="357"/>
      <c r="O538" s="357"/>
    </row>
    <row r="539" spans="1:15" s="464" customFormat="1" ht="24" customHeight="1">
      <c r="A539" s="379">
        <v>532</v>
      </c>
      <c r="B539" s="635" t="s">
        <v>5692</v>
      </c>
      <c r="C539" s="633" t="s">
        <v>309</v>
      </c>
      <c r="D539" s="632" t="s">
        <v>1070</v>
      </c>
      <c r="E539" s="634" t="s">
        <v>30</v>
      </c>
      <c r="F539" s="635" t="s">
        <v>4890</v>
      </c>
      <c r="G539" s="635" t="s">
        <v>5687</v>
      </c>
      <c r="H539" s="463"/>
      <c r="J539" s="413"/>
      <c r="K539" s="357"/>
      <c r="L539" s="357"/>
      <c r="M539" s="357"/>
      <c r="N539" s="357"/>
      <c r="O539" s="357"/>
    </row>
    <row r="540" spans="1:15" s="464" customFormat="1" ht="24" customHeight="1">
      <c r="A540" s="379">
        <v>533</v>
      </c>
      <c r="B540" s="635" t="s">
        <v>5693</v>
      </c>
      <c r="C540" s="633" t="s">
        <v>3808</v>
      </c>
      <c r="D540" s="632" t="s">
        <v>46</v>
      </c>
      <c r="E540" s="634" t="s">
        <v>31</v>
      </c>
      <c r="F540" s="635" t="s">
        <v>5040</v>
      </c>
      <c r="G540" s="635" t="s">
        <v>5694</v>
      </c>
      <c r="H540" s="463"/>
      <c r="J540" s="413"/>
      <c r="K540" s="357"/>
      <c r="L540" s="357"/>
      <c r="M540" s="357"/>
      <c r="N540" s="357"/>
      <c r="O540" s="357"/>
    </row>
    <row r="541" spans="1:15" s="464" customFormat="1" ht="24" customHeight="1">
      <c r="A541" s="457">
        <v>534</v>
      </c>
      <c r="B541" s="635" t="s">
        <v>5695</v>
      </c>
      <c r="C541" s="633" t="s">
        <v>5696</v>
      </c>
      <c r="D541" s="632" t="s">
        <v>5142</v>
      </c>
      <c r="E541" s="634" t="s">
        <v>31</v>
      </c>
      <c r="F541" s="635" t="s">
        <v>4919</v>
      </c>
      <c r="G541" s="635" t="s">
        <v>5694</v>
      </c>
      <c r="H541" s="463"/>
      <c r="J541" s="413"/>
      <c r="K541" s="357"/>
      <c r="L541" s="357"/>
      <c r="M541" s="357"/>
      <c r="N541" s="357"/>
      <c r="O541" s="357"/>
    </row>
    <row r="542" spans="1:15" s="464" customFormat="1" ht="24" customHeight="1">
      <c r="A542" s="379">
        <v>535</v>
      </c>
      <c r="B542" s="635" t="s">
        <v>5697</v>
      </c>
      <c r="C542" s="633" t="s">
        <v>394</v>
      </c>
      <c r="D542" s="632" t="s">
        <v>143</v>
      </c>
      <c r="E542" s="634" t="s">
        <v>30</v>
      </c>
      <c r="F542" s="635" t="s">
        <v>4978</v>
      </c>
      <c r="G542" s="635" t="s">
        <v>5694</v>
      </c>
      <c r="H542" s="463"/>
      <c r="J542" s="413"/>
      <c r="K542" s="357"/>
      <c r="L542" s="357"/>
      <c r="M542" s="357"/>
      <c r="N542" s="357"/>
      <c r="O542" s="357"/>
    </row>
    <row r="543" spans="1:15" s="464" customFormat="1" ht="24" customHeight="1">
      <c r="A543" s="379">
        <v>536</v>
      </c>
      <c r="B543" s="635" t="s">
        <v>5700</v>
      </c>
      <c r="C543" s="633" t="s">
        <v>5701</v>
      </c>
      <c r="D543" s="632" t="s">
        <v>279</v>
      </c>
      <c r="E543" s="634" t="s">
        <v>30</v>
      </c>
      <c r="F543" s="635" t="s">
        <v>5702</v>
      </c>
      <c r="G543" s="635" t="s">
        <v>5694</v>
      </c>
      <c r="H543" s="463"/>
      <c r="J543" s="413"/>
      <c r="K543" s="357"/>
      <c r="L543" s="357"/>
      <c r="M543" s="357"/>
      <c r="N543" s="357"/>
      <c r="O543" s="357"/>
    </row>
    <row r="544" spans="1:15" s="464" customFormat="1" ht="24" customHeight="1">
      <c r="A544" s="457">
        <v>537</v>
      </c>
      <c r="B544" s="635" t="s">
        <v>5703</v>
      </c>
      <c r="C544" s="633" t="s">
        <v>5704</v>
      </c>
      <c r="D544" s="632" t="s">
        <v>881</v>
      </c>
      <c r="E544" s="634" t="s">
        <v>31</v>
      </c>
      <c r="F544" s="635" t="s">
        <v>5254</v>
      </c>
      <c r="G544" s="635" t="s">
        <v>5694</v>
      </c>
      <c r="H544" s="463"/>
      <c r="J544" s="413"/>
      <c r="K544" s="357"/>
      <c r="L544" s="357"/>
      <c r="M544" s="357"/>
      <c r="N544" s="357"/>
      <c r="O544" s="357"/>
    </row>
    <row r="545" spans="1:21" s="464" customFormat="1" ht="24" customHeight="1">
      <c r="A545" s="379">
        <v>538</v>
      </c>
      <c r="B545" s="635" t="s">
        <v>5705</v>
      </c>
      <c r="C545" s="633" t="s">
        <v>5706</v>
      </c>
      <c r="D545" s="632" t="s">
        <v>881</v>
      </c>
      <c r="E545" s="634" t="s">
        <v>31</v>
      </c>
      <c r="F545" s="635" t="s">
        <v>5489</v>
      </c>
      <c r="G545" s="635" t="s">
        <v>5694</v>
      </c>
      <c r="H545" s="463"/>
      <c r="J545" s="413"/>
      <c r="K545" s="357"/>
      <c r="L545" s="357"/>
      <c r="M545" s="357"/>
      <c r="N545" s="357"/>
      <c r="O545" s="357"/>
    </row>
    <row r="546" spans="1:21" s="464" customFormat="1" ht="24" customHeight="1">
      <c r="A546" s="379">
        <v>539</v>
      </c>
      <c r="B546" s="635" t="s">
        <v>5716</v>
      </c>
      <c r="C546" s="633" t="s">
        <v>2435</v>
      </c>
      <c r="D546" s="632" t="s">
        <v>34</v>
      </c>
      <c r="E546" s="634" t="s">
        <v>31</v>
      </c>
      <c r="F546" s="635" t="s">
        <v>4761</v>
      </c>
      <c r="G546" s="635" t="s">
        <v>5717</v>
      </c>
      <c r="H546" s="463"/>
      <c r="J546" s="413"/>
      <c r="K546" s="357"/>
      <c r="L546" s="357"/>
      <c r="M546" s="357"/>
      <c r="N546" s="357"/>
      <c r="O546" s="357"/>
    </row>
    <row r="547" spans="1:21" s="464" customFormat="1" ht="24" customHeight="1">
      <c r="A547" s="457">
        <v>540</v>
      </c>
      <c r="B547" s="635" t="s">
        <v>5718</v>
      </c>
      <c r="C547" s="633" t="s">
        <v>5719</v>
      </c>
      <c r="D547" s="632" t="s">
        <v>34</v>
      </c>
      <c r="E547" s="634" t="s">
        <v>31</v>
      </c>
      <c r="F547" s="635" t="s">
        <v>5070</v>
      </c>
      <c r="G547" s="635" t="s">
        <v>5717</v>
      </c>
      <c r="H547" s="463"/>
      <c r="J547" s="413"/>
      <c r="K547" s="357"/>
      <c r="L547" s="357"/>
      <c r="M547" s="357"/>
      <c r="N547" s="357"/>
      <c r="O547" s="357"/>
    </row>
    <row r="548" spans="1:21" s="464" customFormat="1" ht="24" customHeight="1">
      <c r="A548" s="379">
        <v>541</v>
      </c>
      <c r="B548" s="635" t="s">
        <v>5725</v>
      </c>
      <c r="C548" s="633" t="s">
        <v>5726</v>
      </c>
      <c r="D548" s="632" t="s">
        <v>5727</v>
      </c>
      <c r="E548" s="634" t="s">
        <v>31</v>
      </c>
      <c r="F548" s="635" t="s">
        <v>4978</v>
      </c>
      <c r="G548" s="635" t="s">
        <v>5717</v>
      </c>
      <c r="H548" s="463"/>
      <c r="J548" s="413"/>
      <c r="K548" s="357"/>
      <c r="L548" s="357"/>
      <c r="M548" s="357"/>
      <c r="N548" s="357"/>
      <c r="O548" s="357"/>
    </row>
    <row r="549" spans="1:21" s="464" customFormat="1" ht="24" customHeight="1">
      <c r="A549" s="379">
        <v>542</v>
      </c>
      <c r="B549" s="635" t="s">
        <v>5728</v>
      </c>
      <c r="C549" s="633" t="s">
        <v>5729</v>
      </c>
      <c r="D549" s="632" t="s">
        <v>1317</v>
      </c>
      <c r="E549" s="634" t="s">
        <v>30</v>
      </c>
      <c r="F549" s="635" t="s">
        <v>4644</v>
      </c>
      <c r="G549" s="635" t="s">
        <v>5717</v>
      </c>
      <c r="H549" s="463"/>
      <c r="J549" s="413"/>
      <c r="K549" s="357"/>
      <c r="L549" s="357"/>
      <c r="M549" s="357"/>
      <c r="N549" s="357"/>
      <c r="O549" s="357"/>
    </row>
    <row r="550" spans="1:21" s="464" customFormat="1" ht="24" customHeight="1">
      <c r="A550" s="457">
        <v>543</v>
      </c>
      <c r="B550" s="635" t="s">
        <v>5730</v>
      </c>
      <c r="C550" s="633" t="s">
        <v>5731</v>
      </c>
      <c r="D550" s="632" t="s">
        <v>860</v>
      </c>
      <c r="E550" s="634" t="s">
        <v>31</v>
      </c>
      <c r="F550" s="635" t="s">
        <v>4771</v>
      </c>
      <c r="G550" s="635" t="s">
        <v>5717</v>
      </c>
      <c r="H550" s="463"/>
      <c r="J550" s="413"/>
      <c r="K550" s="357"/>
      <c r="L550" s="357"/>
      <c r="M550" s="357"/>
      <c r="N550" s="357"/>
      <c r="O550" s="357"/>
    </row>
    <row r="551" spans="1:21" s="464" customFormat="1" ht="24" customHeight="1">
      <c r="A551" s="379">
        <v>544</v>
      </c>
      <c r="B551" s="635" t="s">
        <v>5732</v>
      </c>
      <c r="C551" s="633" t="s">
        <v>5733</v>
      </c>
      <c r="D551" s="632" t="s">
        <v>139</v>
      </c>
      <c r="E551" s="634" t="s">
        <v>30</v>
      </c>
      <c r="F551" s="635" t="s">
        <v>5734</v>
      </c>
      <c r="G551" s="635" t="s">
        <v>5717</v>
      </c>
      <c r="H551" s="463"/>
      <c r="J551" s="413"/>
      <c r="K551" s="357"/>
      <c r="L551" s="357"/>
      <c r="M551" s="357"/>
      <c r="N551" s="357"/>
      <c r="O551" s="357"/>
    </row>
    <row r="552" spans="1:21" s="464" customFormat="1" ht="24" customHeight="1">
      <c r="A552" s="379">
        <v>545</v>
      </c>
      <c r="B552" s="635" t="s">
        <v>5735</v>
      </c>
      <c r="C552" s="633" t="s">
        <v>5736</v>
      </c>
      <c r="D552" s="632" t="s">
        <v>375</v>
      </c>
      <c r="E552" s="634" t="s">
        <v>30</v>
      </c>
      <c r="F552" s="635" t="s">
        <v>895</v>
      </c>
      <c r="G552" s="635" t="s">
        <v>5717</v>
      </c>
      <c r="H552" s="463"/>
      <c r="J552" s="413"/>
      <c r="K552" s="357"/>
      <c r="L552" s="357"/>
      <c r="M552" s="357"/>
      <c r="N552" s="357"/>
      <c r="O552" s="357"/>
    </row>
    <row r="553" spans="1:21" s="464" customFormat="1" ht="24" customHeight="1">
      <c r="A553" s="457">
        <v>546</v>
      </c>
      <c r="B553" s="635" t="s">
        <v>5737</v>
      </c>
      <c r="C553" s="633" t="s">
        <v>5738</v>
      </c>
      <c r="D553" s="632" t="s">
        <v>151</v>
      </c>
      <c r="E553" s="634" t="s">
        <v>30</v>
      </c>
      <c r="F553" s="635" t="s">
        <v>5056</v>
      </c>
      <c r="G553" s="635" t="s">
        <v>5717</v>
      </c>
      <c r="H553" s="463"/>
      <c r="J553" s="413"/>
      <c r="K553" s="357"/>
      <c r="L553" s="357"/>
      <c r="M553" s="357"/>
      <c r="N553" s="357"/>
      <c r="O553" s="357"/>
    </row>
    <row r="554" spans="1:21" s="464" customFormat="1" ht="24" customHeight="1">
      <c r="A554" s="379">
        <v>547</v>
      </c>
      <c r="B554" s="635" t="s">
        <v>5742</v>
      </c>
      <c r="C554" s="633" t="s">
        <v>1267</v>
      </c>
      <c r="D554" s="632" t="s">
        <v>270</v>
      </c>
      <c r="E554" s="634" t="s">
        <v>30</v>
      </c>
      <c r="F554" s="635" t="s">
        <v>4890</v>
      </c>
      <c r="G554" s="635" t="s">
        <v>5717</v>
      </c>
      <c r="H554" s="463"/>
      <c r="J554" s="415"/>
      <c r="K554" s="357"/>
      <c r="L554" s="357"/>
      <c r="M554" s="357"/>
      <c r="N554" s="357"/>
      <c r="O554" s="357"/>
    </row>
    <row r="555" spans="1:21" s="464" customFormat="1" ht="24" customHeight="1">
      <c r="A555" s="379">
        <v>548</v>
      </c>
      <c r="B555" s="635" t="s">
        <v>5743</v>
      </c>
      <c r="C555" s="633" t="s">
        <v>3222</v>
      </c>
      <c r="D555" s="632" t="s">
        <v>83</v>
      </c>
      <c r="E555" s="634" t="s">
        <v>30</v>
      </c>
      <c r="F555" s="635" t="s">
        <v>4017</v>
      </c>
      <c r="G555" s="635" t="s">
        <v>5717</v>
      </c>
      <c r="H555" s="463"/>
      <c r="J555" s="465"/>
      <c r="K555" s="357"/>
      <c r="L555" s="357"/>
      <c r="M555" s="357"/>
      <c r="N555" s="357"/>
      <c r="O555" s="357"/>
    </row>
    <row r="556" spans="1:21" s="464" customFormat="1" ht="24" customHeight="1">
      <c r="A556" s="457">
        <v>549</v>
      </c>
      <c r="B556" s="635" t="s">
        <v>5744</v>
      </c>
      <c r="C556" s="633" t="s">
        <v>58</v>
      </c>
      <c r="D556" s="632" t="s">
        <v>591</v>
      </c>
      <c r="E556" s="634" t="s">
        <v>30</v>
      </c>
      <c r="F556" s="635" t="s">
        <v>5745</v>
      </c>
      <c r="G556" s="635" t="s">
        <v>5717</v>
      </c>
      <c r="H556" s="463"/>
      <c r="K556" s="357"/>
      <c r="L556" s="357"/>
      <c r="M556" s="357"/>
      <c r="N556" s="357"/>
      <c r="O556" s="357"/>
    </row>
    <row r="557" spans="1:21" s="414" customFormat="1" ht="23.4" customHeight="1">
      <c r="A557" s="379">
        <v>550</v>
      </c>
      <c r="B557" s="635" t="s">
        <v>5747</v>
      </c>
      <c r="C557" s="633" t="s">
        <v>4332</v>
      </c>
      <c r="D557" s="632" t="s">
        <v>881</v>
      </c>
      <c r="E557" s="634" t="s">
        <v>31</v>
      </c>
      <c r="F557" s="635" t="s">
        <v>2544</v>
      </c>
      <c r="G557" s="635" t="s">
        <v>5717</v>
      </c>
      <c r="H557" s="423"/>
      <c r="I557" s="416"/>
      <c r="J557" s="415"/>
      <c r="K557" s="416"/>
      <c r="L557" s="416"/>
      <c r="M557" s="416"/>
      <c r="N557" s="416"/>
      <c r="O557" s="416"/>
      <c r="P557" s="416"/>
      <c r="Q557" s="416"/>
      <c r="R557" s="416"/>
      <c r="S557" s="416"/>
      <c r="T557" s="416"/>
      <c r="U557" s="416"/>
    </row>
    <row r="558" spans="1:21" s="414" customFormat="1" ht="23.4" customHeight="1">
      <c r="A558" s="379">
        <v>551</v>
      </c>
      <c r="B558" s="635" t="s">
        <v>5748</v>
      </c>
      <c r="C558" s="633" t="s">
        <v>1674</v>
      </c>
      <c r="D558" s="632" t="s">
        <v>5749</v>
      </c>
      <c r="E558" s="634" t="s">
        <v>31</v>
      </c>
      <c r="F558" s="635" t="s">
        <v>5750</v>
      </c>
      <c r="G558" s="635" t="s">
        <v>5717</v>
      </c>
      <c r="H558" s="456"/>
      <c r="I558" s="416"/>
      <c r="J558" s="446"/>
      <c r="K558" s="416"/>
      <c r="L558" s="416"/>
      <c r="M558" s="416"/>
      <c r="N558" s="416"/>
      <c r="O558" s="416"/>
      <c r="P558" s="416"/>
      <c r="Q558" s="416"/>
      <c r="R558" s="416"/>
      <c r="S558" s="416"/>
      <c r="T558" s="416"/>
      <c r="U558" s="416"/>
    </row>
    <row r="559" spans="1:21" s="464" customFormat="1" ht="24" customHeight="1">
      <c r="A559" s="457">
        <v>552</v>
      </c>
      <c r="B559" s="635" t="s">
        <v>5751</v>
      </c>
      <c r="C559" s="633" t="s">
        <v>5752</v>
      </c>
      <c r="D559" s="632" t="s">
        <v>886</v>
      </c>
      <c r="E559" s="634" t="s">
        <v>31</v>
      </c>
      <c r="F559" s="635" t="s">
        <v>5753</v>
      </c>
      <c r="G559" s="635" t="s">
        <v>5717</v>
      </c>
      <c r="H559" s="463"/>
      <c r="J559" s="415"/>
      <c r="K559" s="357"/>
      <c r="L559" s="357"/>
      <c r="M559" s="357"/>
      <c r="N559" s="357"/>
      <c r="O559" s="357"/>
    </row>
    <row r="560" spans="1:21" s="464" customFormat="1" ht="24" customHeight="1">
      <c r="A560" s="379">
        <v>553</v>
      </c>
      <c r="B560" s="635" t="s">
        <v>5754</v>
      </c>
      <c r="C560" s="633" t="s">
        <v>5755</v>
      </c>
      <c r="D560" s="632" t="s">
        <v>4528</v>
      </c>
      <c r="E560" s="634" t="s">
        <v>30</v>
      </c>
      <c r="F560" s="635" t="s">
        <v>5351</v>
      </c>
      <c r="G560" s="635" t="s">
        <v>5717</v>
      </c>
      <c r="H560" s="463"/>
      <c r="J560" s="415"/>
      <c r="K560" s="357"/>
      <c r="L560" s="357"/>
      <c r="M560" s="357"/>
      <c r="N560" s="357"/>
      <c r="O560" s="357"/>
    </row>
    <row r="561" spans="1:15" s="464" customFormat="1" ht="24" customHeight="1">
      <c r="A561" s="379">
        <v>554</v>
      </c>
      <c r="B561" s="635" t="s">
        <v>5756</v>
      </c>
      <c r="C561" s="633" t="s">
        <v>5757</v>
      </c>
      <c r="D561" s="632" t="s">
        <v>418</v>
      </c>
      <c r="E561" s="634" t="s">
        <v>31</v>
      </c>
      <c r="F561" s="635" t="s">
        <v>4505</v>
      </c>
      <c r="G561" s="635" t="s">
        <v>5717</v>
      </c>
      <c r="H561" s="463"/>
      <c r="J561" s="415"/>
      <c r="K561" s="357"/>
      <c r="L561" s="357"/>
      <c r="M561" s="357"/>
      <c r="N561" s="357"/>
      <c r="O561" s="357"/>
    </row>
    <row r="562" spans="1:15" s="464" customFormat="1" ht="24" customHeight="1">
      <c r="A562" s="457">
        <v>555</v>
      </c>
      <c r="B562" s="635" t="s">
        <v>5758</v>
      </c>
      <c r="C562" s="633" t="s">
        <v>5759</v>
      </c>
      <c r="D562" s="632" t="s">
        <v>1685</v>
      </c>
      <c r="E562" s="634" t="s">
        <v>31</v>
      </c>
      <c r="F562" s="635" t="s">
        <v>5151</v>
      </c>
      <c r="G562" s="635" t="s">
        <v>5717</v>
      </c>
      <c r="H562" s="463"/>
      <c r="J562" s="415"/>
      <c r="K562" s="357"/>
      <c r="L562" s="357"/>
      <c r="M562" s="357"/>
      <c r="N562" s="357"/>
      <c r="O562" s="357"/>
    </row>
    <row r="563" spans="1:15" s="464" customFormat="1" ht="24" customHeight="1">
      <c r="A563" s="379">
        <v>556</v>
      </c>
      <c r="B563" s="635" t="s">
        <v>5760</v>
      </c>
      <c r="C563" s="633" t="s">
        <v>2782</v>
      </c>
      <c r="D563" s="632" t="s">
        <v>106</v>
      </c>
      <c r="E563" s="634" t="s">
        <v>30</v>
      </c>
      <c r="F563" s="635" t="s">
        <v>812</v>
      </c>
      <c r="G563" s="635" t="s">
        <v>5717</v>
      </c>
      <c r="H563" s="463"/>
      <c r="J563" s="415"/>
      <c r="K563" s="357"/>
      <c r="L563" s="357"/>
      <c r="M563" s="357"/>
      <c r="N563" s="357"/>
      <c r="O563" s="357"/>
    </row>
    <row r="564" spans="1:15" s="464" customFormat="1" ht="24" customHeight="1">
      <c r="A564" s="379">
        <v>557</v>
      </c>
      <c r="B564" s="635" t="s">
        <v>5761</v>
      </c>
      <c r="C564" s="633" t="s">
        <v>5762</v>
      </c>
      <c r="D564" s="632" t="s">
        <v>298</v>
      </c>
      <c r="E564" s="634" t="s">
        <v>30</v>
      </c>
      <c r="F564" s="635" t="s">
        <v>4727</v>
      </c>
      <c r="G564" s="635" t="s">
        <v>5717</v>
      </c>
      <c r="H564" s="463"/>
      <c r="J564" s="415"/>
      <c r="K564" s="357"/>
      <c r="L564" s="357"/>
      <c r="M564" s="357"/>
      <c r="N564" s="357"/>
      <c r="O564" s="357"/>
    </row>
    <row r="565" spans="1:15" s="464" customFormat="1" ht="24" customHeight="1">
      <c r="A565" s="457">
        <v>558</v>
      </c>
      <c r="B565" s="635" t="s">
        <v>5763</v>
      </c>
      <c r="C565" s="633" t="s">
        <v>5764</v>
      </c>
      <c r="D565" s="632" t="s">
        <v>429</v>
      </c>
      <c r="E565" s="634" t="s">
        <v>30</v>
      </c>
      <c r="F565" s="635" t="s">
        <v>5008</v>
      </c>
      <c r="G565" s="635" t="s">
        <v>5717</v>
      </c>
      <c r="H565" s="463"/>
      <c r="J565" s="415"/>
      <c r="K565" s="357"/>
      <c r="L565" s="357"/>
      <c r="M565" s="357"/>
      <c r="N565" s="357"/>
      <c r="O565" s="357"/>
    </row>
    <row r="566" spans="1:15" s="464" customFormat="1" ht="24" customHeight="1">
      <c r="A566" s="379">
        <v>559</v>
      </c>
      <c r="B566" s="635" t="s">
        <v>5766</v>
      </c>
      <c r="C566" s="633" t="s">
        <v>5767</v>
      </c>
      <c r="D566" s="632" t="s">
        <v>781</v>
      </c>
      <c r="E566" s="634" t="s">
        <v>30</v>
      </c>
      <c r="F566" s="635" t="s">
        <v>588</v>
      </c>
      <c r="G566" s="635" t="s">
        <v>5717</v>
      </c>
      <c r="H566" s="463"/>
      <c r="J566" s="415"/>
      <c r="K566" s="357"/>
      <c r="L566" s="357"/>
      <c r="M566" s="357"/>
      <c r="N566" s="357"/>
      <c r="O566" s="357"/>
    </row>
    <row r="567" spans="1:15" s="464" customFormat="1" ht="24" customHeight="1">
      <c r="A567" s="379">
        <v>560</v>
      </c>
      <c r="B567" s="635" t="s">
        <v>5768</v>
      </c>
      <c r="C567" s="633" t="s">
        <v>5769</v>
      </c>
      <c r="D567" s="632" t="s">
        <v>1985</v>
      </c>
      <c r="E567" s="634" t="s">
        <v>31</v>
      </c>
      <c r="F567" s="635" t="s">
        <v>5366</v>
      </c>
      <c r="G567" s="635" t="s">
        <v>5717</v>
      </c>
      <c r="H567" s="463"/>
      <c r="J567" s="415"/>
      <c r="K567" s="357"/>
      <c r="L567" s="357"/>
      <c r="M567" s="357"/>
      <c r="N567" s="357"/>
      <c r="O567" s="357"/>
    </row>
    <row r="568" spans="1:15" s="464" customFormat="1" ht="24" customHeight="1">
      <c r="A568" s="457">
        <v>561</v>
      </c>
      <c r="B568" s="635" t="s">
        <v>5770</v>
      </c>
      <c r="C568" s="633" t="s">
        <v>5771</v>
      </c>
      <c r="D568" s="632" t="s">
        <v>1202</v>
      </c>
      <c r="E568" s="634" t="s">
        <v>31</v>
      </c>
      <c r="F568" s="635" t="s">
        <v>4498</v>
      </c>
      <c r="G568" s="635" t="s">
        <v>5717</v>
      </c>
      <c r="H568" s="463"/>
      <c r="J568" s="415"/>
      <c r="K568" s="357"/>
      <c r="L568" s="357"/>
      <c r="M568" s="357"/>
      <c r="N568" s="357"/>
      <c r="O568" s="357"/>
    </row>
    <row r="569" spans="1:15" s="464" customFormat="1" ht="24" customHeight="1">
      <c r="A569" s="379">
        <v>562</v>
      </c>
      <c r="B569" s="635" t="s">
        <v>5775</v>
      </c>
      <c r="C569" s="633" t="s">
        <v>5776</v>
      </c>
      <c r="D569" s="632" t="s">
        <v>1592</v>
      </c>
      <c r="E569" s="634" t="s">
        <v>31</v>
      </c>
      <c r="F569" s="635" t="s">
        <v>5049</v>
      </c>
      <c r="G569" s="635" t="s">
        <v>5717</v>
      </c>
      <c r="H569" s="463"/>
      <c r="J569" s="415"/>
      <c r="K569" s="357"/>
      <c r="L569" s="357"/>
      <c r="M569" s="357"/>
      <c r="N569" s="357"/>
      <c r="O569" s="357"/>
    </row>
    <row r="570" spans="1:15" s="464" customFormat="1" ht="24" customHeight="1">
      <c r="A570" s="379">
        <v>563</v>
      </c>
      <c r="B570" s="635" t="s">
        <v>5780</v>
      </c>
      <c r="C570" s="633" t="s">
        <v>5781</v>
      </c>
      <c r="D570" s="632" t="s">
        <v>1595</v>
      </c>
      <c r="E570" s="634" t="s">
        <v>31</v>
      </c>
      <c r="F570" s="635" t="s">
        <v>4147</v>
      </c>
      <c r="G570" s="635" t="s">
        <v>5717</v>
      </c>
      <c r="H570" s="463"/>
      <c r="J570" s="415"/>
      <c r="K570" s="357"/>
      <c r="L570" s="357"/>
      <c r="M570" s="357"/>
      <c r="N570" s="357"/>
      <c r="O570" s="357"/>
    </row>
    <row r="571" spans="1:15" s="464" customFormat="1" ht="24" customHeight="1">
      <c r="A571" s="457">
        <v>564</v>
      </c>
      <c r="B571" s="635" t="s">
        <v>5782</v>
      </c>
      <c r="C571" s="633" t="s">
        <v>5783</v>
      </c>
      <c r="D571" s="632" t="s">
        <v>1928</v>
      </c>
      <c r="E571" s="634" t="s">
        <v>31</v>
      </c>
      <c r="F571" s="635" t="s">
        <v>4799</v>
      </c>
      <c r="G571" s="635" t="s">
        <v>5717</v>
      </c>
      <c r="H571" s="463"/>
      <c r="J571" s="415"/>
      <c r="K571" s="357"/>
      <c r="L571" s="357"/>
      <c r="M571" s="357"/>
      <c r="N571" s="357"/>
      <c r="O571" s="357"/>
    </row>
    <row r="572" spans="1:15" s="464" customFormat="1" ht="24" customHeight="1">
      <c r="A572" s="379">
        <v>565</v>
      </c>
      <c r="B572" s="635" t="s">
        <v>5784</v>
      </c>
      <c r="C572" s="633" t="s">
        <v>1956</v>
      </c>
      <c r="D572" s="632" t="s">
        <v>467</v>
      </c>
      <c r="E572" s="634" t="s">
        <v>30</v>
      </c>
      <c r="F572" s="635" t="s">
        <v>5785</v>
      </c>
      <c r="G572" s="635" t="s">
        <v>5717</v>
      </c>
      <c r="H572" s="463"/>
      <c r="J572" s="415"/>
      <c r="K572" s="357"/>
      <c r="L572" s="357"/>
      <c r="M572" s="357"/>
      <c r="N572" s="357"/>
      <c r="O572" s="357"/>
    </row>
    <row r="573" spans="1:15" s="464" customFormat="1" ht="24" customHeight="1">
      <c r="A573" s="379">
        <v>566</v>
      </c>
      <c r="B573" s="635" t="s">
        <v>5786</v>
      </c>
      <c r="C573" s="633" t="s">
        <v>5787</v>
      </c>
      <c r="D573" s="632" t="s">
        <v>911</v>
      </c>
      <c r="E573" s="634" t="s">
        <v>31</v>
      </c>
      <c r="F573" s="635" t="s">
        <v>1476</v>
      </c>
      <c r="G573" s="635" t="s">
        <v>5717</v>
      </c>
      <c r="H573" s="463"/>
      <c r="J573" s="415"/>
      <c r="K573" s="357"/>
      <c r="L573" s="357"/>
      <c r="M573" s="357"/>
      <c r="N573" s="357"/>
      <c r="O573" s="357"/>
    </row>
    <row r="574" spans="1:15" s="464" customFormat="1" ht="24" customHeight="1">
      <c r="A574" s="457">
        <v>567</v>
      </c>
      <c r="B574" s="635" t="s">
        <v>5788</v>
      </c>
      <c r="C574" s="633" t="s">
        <v>5789</v>
      </c>
      <c r="D574" s="632" t="s">
        <v>911</v>
      </c>
      <c r="E574" s="634" t="s">
        <v>31</v>
      </c>
      <c r="F574" s="635" t="s">
        <v>4575</v>
      </c>
      <c r="G574" s="635" t="s">
        <v>5717</v>
      </c>
      <c r="H574" s="463"/>
      <c r="J574" s="415"/>
      <c r="K574" s="357"/>
      <c r="L574" s="357"/>
      <c r="M574" s="357"/>
      <c r="N574" s="357"/>
      <c r="O574" s="357"/>
    </row>
    <row r="575" spans="1:15" s="464" customFormat="1" ht="24" customHeight="1">
      <c r="A575" s="379">
        <v>568</v>
      </c>
      <c r="B575" s="635" t="s">
        <v>5790</v>
      </c>
      <c r="C575" s="633" t="s">
        <v>2324</v>
      </c>
      <c r="D575" s="632" t="s">
        <v>911</v>
      </c>
      <c r="E575" s="634" t="s">
        <v>31</v>
      </c>
      <c r="F575" s="635" t="s">
        <v>4704</v>
      </c>
      <c r="G575" s="635" t="s">
        <v>5717</v>
      </c>
      <c r="H575" s="463"/>
      <c r="J575" s="415"/>
      <c r="K575" s="357"/>
      <c r="L575" s="357"/>
      <c r="M575" s="357"/>
      <c r="N575" s="357"/>
      <c r="O575" s="357"/>
    </row>
    <row r="576" spans="1:15" s="464" customFormat="1" ht="24" customHeight="1">
      <c r="A576" s="379">
        <v>569</v>
      </c>
      <c r="B576" s="635" t="s">
        <v>5797</v>
      </c>
      <c r="C576" s="633" t="s">
        <v>5798</v>
      </c>
      <c r="D576" s="632" t="s">
        <v>914</v>
      </c>
      <c r="E576" s="634" t="s">
        <v>31</v>
      </c>
      <c r="F576" s="635" t="s">
        <v>4535</v>
      </c>
      <c r="G576" s="635" t="s">
        <v>5717</v>
      </c>
      <c r="H576" s="463"/>
      <c r="J576" s="415"/>
      <c r="K576" s="357"/>
      <c r="L576" s="357"/>
      <c r="M576" s="357"/>
      <c r="N576" s="357"/>
      <c r="O576" s="357"/>
    </row>
    <row r="577" spans="1:15" s="464" customFormat="1" ht="24" customHeight="1">
      <c r="A577" s="457">
        <v>570</v>
      </c>
      <c r="B577" s="635" t="s">
        <v>5799</v>
      </c>
      <c r="C577" s="633" t="s">
        <v>3963</v>
      </c>
      <c r="D577" s="632" t="s">
        <v>34</v>
      </c>
      <c r="E577" s="634" t="s">
        <v>30</v>
      </c>
      <c r="F577" s="635" t="s">
        <v>4655</v>
      </c>
      <c r="G577" s="635" t="s">
        <v>5800</v>
      </c>
      <c r="H577" s="463"/>
      <c r="J577" s="415"/>
      <c r="K577" s="357"/>
      <c r="L577" s="357"/>
      <c r="M577" s="357"/>
      <c r="N577" s="357"/>
      <c r="O577" s="357"/>
    </row>
    <row r="578" spans="1:15" s="464" customFormat="1" ht="24" customHeight="1">
      <c r="A578" s="379">
        <v>571</v>
      </c>
      <c r="B578" s="635" t="s">
        <v>5801</v>
      </c>
      <c r="C578" s="633" t="s">
        <v>599</v>
      </c>
      <c r="D578" s="632" t="s">
        <v>333</v>
      </c>
      <c r="E578" s="634" t="s">
        <v>30</v>
      </c>
      <c r="F578" s="635" t="s">
        <v>5092</v>
      </c>
      <c r="G578" s="635" t="s">
        <v>5800</v>
      </c>
      <c r="H578" s="463"/>
      <c r="J578" s="415"/>
      <c r="K578" s="357"/>
      <c r="L578" s="357"/>
      <c r="M578" s="357"/>
      <c r="N578" s="357"/>
      <c r="O578" s="357"/>
    </row>
    <row r="579" spans="1:15" s="464" customFormat="1" ht="24" customHeight="1">
      <c r="A579" s="379">
        <v>572</v>
      </c>
      <c r="B579" s="635" t="s">
        <v>5802</v>
      </c>
      <c r="C579" s="633" t="s">
        <v>3854</v>
      </c>
      <c r="D579" s="632" t="s">
        <v>333</v>
      </c>
      <c r="E579" s="634" t="s">
        <v>30</v>
      </c>
      <c r="F579" s="635" t="s">
        <v>5476</v>
      </c>
      <c r="G579" s="635" t="s">
        <v>5800</v>
      </c>
      <c r="H579" s="463"/>
      <c r="J579" s="415"/>
      <c r="K579" s="357"/>
      <c r="L579" s="357"/>
      <c r="M579" s="357"/>
      <c r="N579" s="357"/>
      <c r="O579" s="357"/>
    </row>
    <row r="580" spans="1:15" s="464" customFormat="1" ht="24" customHeight="1">
      <c r="A580" s="457">
        <v>573</v>
      </c>
      <c r="B580" s="635" t="s">
        <v>5803</v>
      </c>
      <c r="C580" s="633" t="s">
        <v>275</v>
      </c>
      <c r="D580" s="632" t="s">
        <v>333</v>
      </c>
      <c r="E580" s="634" t="s">
        <v>30</v>
      </c>
      <c r="F580" s="635" t="s">
        <v>5047</v>
      </c>
      <c r="G580" s="635" t="s">
        <v>5800</v>
      </c>
      <c r="H580" s="463"/>
      <c r="J580" s="415"/>
      <c r="K580" s="357"/>
      <c r="L580" s="357"/>
      <c r="M580" s="357"/>
      <c r="N580" s="357"/>
      <c r="O580" s="357"/>
    </row>
    <row r="581" spans="1:15" s="464" customFormat="1" ht="24" customHeight="1">
      <c r="A581" s="379">
        <v>574</v>
      </c>
      <c r="B581" s="635" t="s">
        <v>5804</v>
      </c>
      <c r="C581" s="633" t="s">
        <v>1746</v>
      </c>
      <c r="D581" s="632" t="s">
        <v>333</v>
      </c>
      <c r="E581" s="634" t="s">
        <v>30</v>
      </c>
      <c r="F581" s="635" t="s">
        <v>4819</v>
      </c>
      <c r="G581" s="635" t="s">
        <v>5800</v>
      </c>
      <c r="H581" s="463"/>
      <c r="J581" s="415"/>
      <c r="K581" s="357"/>
      <c r="L581" s="357"/>
      <c r="M581" s="357"/>
      <c r="N581" s="357"/>
      <c r="O581" s="357"/>
    </row>
    <row r="582" spans="1:15" s="464" customFormat="1" ht="24" customHeight="1">
      <c r="A582" s="379">
        <v>575</v>
      </c>
      <c r="B582" s="635" t="s">
        <v>5805</v>
      </c>
      <c r="C582" s="633" t="s">
        <v>5806</v>
      </c>
      <c r="D582" s="632" t="s">
        <v>333</v>
      </c>
      <c r="E582" s="634" t="s">
        <v>30</v>
      </c>
      <c r="F582" s="635" t="s">
        <v>4631</v>
      </c>
      <c r="G582" s="635" t="s">
        <v>5800</v>
      </c>
      <c r="H582" s="463"/>
      <c r="J582" s="415"/>
      <c r="K582" s="357"/>
      <c r="L582" s="357"/>
      <c r="M582" s="357"/>
      <c r="N582" s="357"/>
      <c r="O582" s="357"/>
    </row>
    <row r="583" spans="1:15" s="464" customFormat="1" ht="24" customHeight="1">
      <c r="A583" s="457">
        <v>576</v>
      </c>
      <c r="B583" s="635" t="s">
        <v>5807</v>
      </c>
      <c r="C583" s="633" t="s">
        <v>5808</v>
      </c>
      <c r="D583" s="632" t="s">
        <v>333</v>
      </c>
      <c r="E583" s="634" t="s">
        <v>30</v>
      </c>
      <c r="F583" s="635" t="s">
        <v>212</v>
      </c>
      <c r="G583" s="635" t="s">
        <v>5800</v>
      </c>
      <c r="H583" s="463"/>
      <c r="J583" s="415"/>
      <c r="K583" s="357"/>
      <c r="L583" s="357"/>
      <c r="M583" s="357"/>
      <c r="N583" s="357"/>
      <c r="O583" s="357"/>
    </row>
    <row r="584" spans="1:15" s="464" customFormat="1" ht="24" customHeight="1">
      <c r="A584" s="379">
        <v>577</v>
      </c>
      <c r="B584" s="635" t="s">
        <v>5809</v>
      </c>
      <c r="C584" s="633" t="s">
        <v>640</v>
      </c>
      <c r="D584" s="632" t="s">
        <v>355</v>
      </c>
      <c r="E584" s="634" t="s">
        <v>30</v>
      </c>
      <c r="F584" s="635" t="s">
        <v>5489</v>
      </c>
      <c r="G584" s="635" t="s">
        <v>5800</v>
      </c>
      <c r="H584" s="463"/>
      <c r="J584" s="415"/>
      <c r="K584" s="357"/>
      <c r="L584" s="357"/>
      <c r="M584" s="357"/>
      <c r="N584" s="357"/>
      <c r="O584" s="357"/>
    </row>
    <row r="585" spans="1:15" s="464" customFormat="1" ht="24" customHeight="1">
      <c r="A585" s="379">
        <v>578</v>
      </c>
      <c r="B585" s="635" t="s">
        <v>5810</v>
      </c>
      <c r="C585" s="633" t="s">
        <v>4191</v>
      </c>
      <c r="D585" s="632" t="s">
        <v>1828</v>
      </c>
      <c r="E585" s="634" t="s">
        <v>31</v>
      </c>
      <c r="F585" s="635" t="s">
        <v>4938</v>
      </c>
      <c r="G585" s="635" t="s">
        <v>5800</v>
      </c>
      <c r="H585" s="463"/>
      <c r="J585" s="415"/>
      <c r="K585" s="357"/>
      <c r="L585" s="357"/>
      <c r="M585" s="357"/>
      <c r="N585" s="357"/>
      <c r="O585" s="357"/>
    </row>
    <row r="586" spans="1:15" s="464" customFormat="1" ht="24" customHeight="1">
      <c r="A586" s="457">
        <v>579</v>
      </c>
      <c r="B586" s="635" t="s">
        <v>5811</v>
      </c>
      <c r="C586" s="633" t="s">
        <v>5812</v>
      </c>
      <c r="D586" s="632" t="s">
        <v>5813</v>
      </c>
      <c r="E586" s="634" t="s">
        <v>30</v>
      </c>
      <c r="F586" s="635" t="s">
        <v>5724</v>
      </c>
      <c r="G586" s="635" t="s">
        <v>5800</v>
      </c>
      <c r="H586" s="463"/>
      <c r="J586" s="415"/>
      <c r="K586" s="357"/>
      <c r="L586" s="357"/>
      <c r="M586" s="357"/>
      <c r="N586" s="357"/>
      <c r="O586" s="357"/>
    </row>
    <row r="587" spans="1:15" s="464" customFormat="1" ht="24" customHeight="1">
      <c r="A587" s="379">
        <v>580</v>
      </c>
      <c r="B587" s="635" t="s">
        <v>5814</v>
      </c>
      <c r="C587" s="633" t="s">
        <v>1520</v>
      </c>
      <c r="D587" s="632" t="s">
        <v>151</v>
      </c>
      <c r="E587" s="634" t="s">
        <v>30</v>
      </c>
      <c r="F587" s="635" t="s">
        <v>5815</v>
      </c>
      <c r="G587" s="635" t="s">
        <v>5800</v>
      </c>
      <c r="H587" s="463"/>
      <c r="J587" s="415"/>
      <c r="K587" s="357"/>
      <c r="L587" s="357"/>
      <c r="M587" s="357"/>
      <c r="N587" s="357"/>
      <c r="O587" s="357"/>
    </row>
    <row r="588" spans="1:15" s="464" customFormat="1" ht="24" customHeight="1">
      <c r="A588" s="379">
        <v>581</v>
      </c>
      <c r="B588" s="635" t="s">
        <v>5816</v>
      </c>
      <c r="C588" s="633" t="s">
        <v>552</v>
      </c>
      <c r="D588" s="632" t="s">
        <v>151</v>
      </c>
      <c r="E588" s="634" t="s">
        <v>30</v>
      </c>
      <c r="F588" s="635" t="s">
        <v>5484</v>
      </c>
      <c r="G588" s="635" t="s">
        <v>5800</v>
      </c>
      <c r="H588" s="463"/>
      <c r="J588" s="415"/>
      <c r="K588" s="357"/>
      <c r="L588" s="357"/>
      <c r="M588" s="357"/>
      <c r="N588" s="357"/>
      <c r="O588" s="357"/>
    </row>
    <row r="589" spans="1:15" s="464" customFormat="1" ht="24" customHeight="1">
      <c r="A589" s="457">
        <v>582</v>
      </c>
      <c r="B589" s="635" t="s">
        <v>5817</v>
      </c>
      <c r="C589" s="633" t="s">
        <v>5818</v>
      </c>
      <c r="D589" s="632" t="s">
        <v>151</v>
      </c>
      <c r="E589" s="634" t="s">
        <v>30</v>
      </c>
      <c r="F589" s="635" t="s">
        <v>5819</v>
      </c>
      <c r="G589" s="635" t="s">
        <v>5800</v>
      </c>
      <c r="H589" s="463"/>
      <c r="J589" s="415"/>
      <c r="K589" s="357"/>
      <c r="L589" s="357"/>
      <c r="M589" s="357"/>
      <c r="N589" s="357"/>
      <c r="O589" s="357"/>
    </row>
    <row r="590" spans="1:15" s="464" customFormat="1" ht="24" customHeight="1">
      <c r="A590" s="379">
        <v>583</v>
      </c>
      <c r="B590" s="635" t="s">
        <v>5820</v>
      </c>
      <c r="C590" s="633" t="s">
        <v>361</v>
      </c>
      <c r="D590" s="632" t="s">
        <v>165</v>
      </c>
      <c r="E590" s="634" t="s">
        <v>30</v>
      </c>
      <c r="F590" s="635" t="s">
        <v>5234</v>
      </c>
      <c r="G590" s="635" t="s">
        <v>5800</v>
      </c>
      <c r="H590" s="463"/>
      <c r="J590" s="415"/>
      <c r="K590" s="357"/>
      <c r="L590" s="357"/>
      <c r="M590" s="357"/>
      <c r="N590" s="357"/>
      <c r="O590" s="357"/>
    </row>
    <row r="591" spans="1:15" s="464" customFormat="1" ht="24" customHeight="1">
      <c r="A591" s="379">
        <v>584</v>
      </c>
      <c r="B591" s="635" t="s">
        <v>5821</v>
      </c>
      <c r="C591" s="633" t="s">
        <v>5822</v>
      </c>
      <c r="D591" s="632" t="s">
        <v>79</v>
      </c>
      <c r="E591" s="634" t="s">
        <v>30</v>
      </c>
      <c r="F591" s="635" t="s">
        <v>5546</v>
      </c>
      <c r="G591" s="635" t="s">
        <v>5800</v>
      </c>
      <c r="H591" s="463"/>
      <c r="J591" s="415"/>
      <c r="K591" s="357"/>
      <c r="L591" s="357"/>
      <c r="M591" s="357"/>
      <c r="N591" s="357"/>
      <c r="O591" s="357"/>
    </row>
    <row r="592" spans="1:15" s="464" customFormat="1" ht="24" customHeight="1">
      <c r="A592" s="457">
        <v>585</v>
      </c>
      <c r="B592" s="635" t="s">
        <v>5823</v>
      </c>
      <c r="C592" s="633" t="s">
        <v>5824</v>
      </c>
      <c r="D592" s="632" t="s">
        <v>79</v>
      </c>
      <c r="E592" s="634" t="s">
        <v>30</v>
      </c>
      <c r="F592" s="635" t="s">
        <v>5795</v>
      </c>
      <c r="G592" s="635" t="s">
        <v>5800</v>
      </c>
      <c r="H592" s="463"/>
      <c r="J592" s="415"/>
      <c r="K592" s="357"/>
      <c r="L592" s="357"/>
      <c r="M592" s="357"/>
      <c r="N592" s="357"/>
      <c r="O592" s="357"/>
    </row>
    <row r="593" spans="1:15" s="464" customFormat="1" ht="24" customHeight="1">
      <c r="A593" s="379">
        <v>586</v>
      </c>
      <c r="B593" s="635" t="s">
        <v>5825</v>
      </c>
      <c r="C593" s="633" t="s">
        <v>5826</v>
      </c>
      <c r="D593" s="632" t="s">
        <v>83</v>
      </c>
      <c r="E593" s="634" t="s">
        <v>30</v>
      </c>
      <c r="F593" s="635" t="s">
        <v>5827</v>
      </c>
      <c r="G593" s="635" t="s">
        <v>5800</v>
      </c>
      <c r="H593" s="463"/>
      <c r="J593" s="415"/>
      <c r="K593" s="357"/>
      <c r="L593" s="357"/>
      <c r="M593" s="357"/>
      <c r="N593" s="357"/>
      <c r="O593" s="357"/>
    </row>
    <row r="594" spans="1:15" s="464" customFormat="1" ht="24" customHeight="1">
      <c r="A594" s="379">
        <v>587</v>
      </c>
      <c r="B594" s="635" t="s">
        <v>5828</v>
      </c>
      <c r="C594" s="633" t="s">
        <v>3071</v>
      </c>
      <c r="D594" s="632" t="s">
        <v>279</v>
      </c>
      <c r="E594" s="634" t="s">
        <v>30</v>
      </c>
      <c r="F594" s="635" t="s">
        <v>4771</v>
      </c>
      <c r="G594" s="635" t="s">
        <v>5800</v>
      </c>
      <c r="H594" s="463"/>
      <c r="J594" s="415"/>
      <c r="K594" s="357"/>
      <c r="L594" s="357"/>
      <c r="M594" s="357"/>
      <c r="N594" s="357"/>
      <c r="O594" s="357"/>
    </row>
    <row r="595" spans="1:15" s="464" customFormat="1" ht="24" customHeight="1">
      <c r="A595" s="457">
        <v>588</v>
      </c>
      <c r="B595" s="635" t="s">
        <v>5829</v>
      </c>
      <c r="C595" s="633" t="s">
        <v>394</v>
      </c>
      <c r="D595" s="632" t="s">
        <v>183</v>
      </c>
      <c r="E595" s="634" t="s">
        <v>30</v>
      </c>
      <c r="F595" s="635" t="s">
        <v>1360</v>
      </c>
      <c r="G595" s="635" t="s">
        <v>5800</v>
      </c>
      <c r="H595" s="463"/>
      <c r="J595" s="415"/>
      <c r="K595" s="357"/>
      <c r="L595" s="357"/>
      <c r="M595" s="357"/>
      <c r="N595" s="357"/>
      <c r="O595" s="357"/>
    </row>
    <row r="596" spans="1:15" s="464" customFormat="1" ht="24" customHeight="1">
      <c r="A596" s="379">
        <v>589</v>
      </c>
      <c r="B596" s="635" t="s">
        <v>5830</v>
      </c>
      <c r="C596" s="633" t="s">
        <v>1184</v>
      </c>
      <c r="D596" s="632" t="s">
        <v>183</v>
      </c>
      <c r="E596" s="634" t="s">
        <v>30</v>
      </c>
      <c r="F596" s="635" t="s">
        <v>5831</v>
      </c>
      <c r="G596" s="635" t="s">
        <v>5800</v>
      </c>
      <c r="H596" s="463"/>
      <c r="J596" s="415"/>
      <c r="K596" s="357"/>
      <c r="L596" s="357"/>
      <c r="M596" s="357"/>
      <c r="N596" s="357"/>
      <c r="O596" s="357"/>
    </row>
    <row r="597" spans="1:15" s="464" customFormat="1" ht="24" customHeight="1">
      <c r="A597" s="379">
        <v>590</v>
      </c>
      <c r="B597" s="635" t="s">
        <v>5832</v>
      </c>
      <c r="C597" s="633" t="s">
        <v>1653</v>
      </c>
      <c r="D597" s="632" t="s">
        <v>183</v>
      </c>
      <c r="E597" s="634" t="s">
        <v>30</v>
      </c>
      <c r="F597" s="635" t="s">
        <v>5833</v>
      </c>
      <c r="G597" s="635" t="s">
        <v>5800</v>
      </c>
      <c r="H597" s="463"/>
      <c r="J597" s="415"/>
      <c r="K597" s="357"/>
      <c r="L597" s="357"/>
      <c r="M597" s="357"/>
      <c r="N597" s="357"/>
      <c r="O597" s="357"/>
    </row>
    <row r="598" spans="1:15" s="464" customFormat="1" ht="24" customHeight="1">
      <c r="A598" s="457">
        <v>591</v>
      </c>
      <c r="B598" s="635" t="s">
        <v>5834</v>
      </c>
      <c r="C598" s="633" t="s">
        <v>5835</v>
      </c>
      <c r="D598" s="632" t="s">
        <v>95</v>
      </c>
      <c r="E598" s="634" t="s">
        <v>30</v>
      </c>
      <c r="F598" s="635" t="s">
        <v>5836</v>
      </c>
      <c r="G598" s="635" t="s">
        <v>5800</v>
      </c>
      <c r="H598" s="463"/>
      <c r="J598" s="415"/>
      <c r="K598" s="357"/>
      <c r="L598" s="357"/>
      <c r="M598" s="357"/>
      <c r="N598" s="357"/>
      <c r="O598" s="357"/>
    </row>
    <row r="599" spans="1:15" s="464" customFormat="1" ht="24" customHeight="1">
      <c r="A599" s="379">
        <v>592</v>
      </c>
      <c r="B599" s="635" t="s">
        <v>5837</v>
      </c>
      <c r="C599" s="633" t="s">
        <v>1083</v>
      </c>
      <c r="D599" s="632" t="s">
        <v>100</v>
      </c>
      <c r="E599" s="634" t="s">
        <v>30</v>
      </c>
      <c r="F599" s="635" t="s">
        <v>5795</v>
      </c>
      <c r="G599" s="635" t="s">
        <v>5800</v>
      </c>
      <c r="H599" s="463"/>
      <c r="J599" s="415"/>
      <c r="K599" s="357"/>
      <c r="L599" s="357"/>
      <c r="M599" s="357"/>
      <c r="N599" s="357"/>
      <c r="O599" s="357"/>
    </row>
    <row r="600" spans="1:15" s="464" customFormat="1" ht="24" customHeight="1">
      <c r="A600" s="379">
        <v>593</v>
      </c>
      <c r="B600" s="635" t="s">
        <v>5838</v>
      </c>
      <c r="C600" s="633" t="s">
        <v>5839</v>
      </c>
      <c r="D600" s="632" t="s">
        <v>100</v>
      </c>
      <c r="E600" s="634" t="s">
        <v>30</v>
      </c>
      <c r="F600" s="635" t="s">
        <v>5078</v>
      </c>
      <c r="G600" s="635" t="s">
        <v>5800</v>
      </c>
      <c r="H600" s="463"/>
      <c r="J600" s="415"/>
      <c r="K600" s="357"/>
      <c r="L600" s="357"/>
      <c r="M600" s="357"/>
      <c r="N600" s="357"/>
      <c r="O600" s="357"/>
    </row>
    <row r="601" spans="1:15" s="464" customFormat="1" ht="24" customHeight="1">
      <c r="A601" s="457">
        <v>594</v>
      </c>
      <c r="B601" s="635" t="s">
        <v>5840</v>
      </c>
      <c r="C601" s="633" t="s">
        <v>384</v>
      </c>
      <c r="D601" s="632" t="s">
        <v>100</v>
      </c>
      <c r="E601" s="634" t="s">
        <v>30</v>
      </c>
      <c r="F601" s="635" t="s">
        <v>5841</v>
      </c>
      <c r="G601" s="635" t="s">
        <v>5800</v>
      </c>
      <c r="H601" s="463"/>
      <c r="J601" s="415"/>
      <c r="K601" s="357"/>
      <c r="L601" s="357"/>
      <c r="M601" s="357"/>
      <c r="N601" s="357"/>
      <c r="O601" s="357"/>
    </row>
    <row r="602" spans="1:15" s="464" customFormat="1" ht="24" customHeight="1">
      <c r="A602" s="379">
        <v>595</v>
      </c>
      <c r="B602" s="635" t="s">
        <v>5842</v>
      </c>
      <c r="C602" s="633" t="s">
        <v>90</v>
      </c>
      <c r="D602" s="632" t="s">
        <v>106</v>
      </c>
      <c r="E602" s="634" t="s">
        <v>30</v>
      </c>
      <c r="F602" s="635" t="s">
        <v>4908</v>
      </c>
      <c r="G602" s="635" t="s">
        <v>5800</v>
      </c>
      <c r="H602" s="463"/>
      <c r="J602" s="415"/>
      <c r="K602" s="357"/>
      <c r="L602" s="357"/>
      <c r="M602" s="357"/>
      <c r="N602" s="357"/>
      <c r="O602" s="357"/>
    </row>
    <row r="603" spans="1:15" s="464" customFormat="1" ht="24" customHeight="1">
      <c r="A603" s="379">
        <v>596</v>
      </c>
      <c r="B603" s="635" t="s">
        <v>5843</v>
      </c>
      <c r="C603" s="633" t="s">
        <v>5844</v>
      </c>
      <c r="D603" s="632" t="s">
        <v>444</v>
      </c>
      <c r="E603" s="634" t="s">
        <v>30</v>
      </c>
      <c r="F603" s="635" t="s">
        <v>5845</v>
      </c>
      <c r="G603" s="635" t="s">
        <v>5800</v>
      </c>
      <c r="H603" s="463"/>
      <c r="J603" s="415"/>
      <c r="K603" s="357"/>
      <c r="L603" s="357"/>
      <c r="M603" s="357"/>
      <c r="N603" s="357"/>
      <c r="O603" s="357"/>
    </row>
    <row r="604" spans="1:15" s="464" customFormat="1" ht="24" customHeight="1">
      <c r="A604" s="457">
        <v>597</v>
      </c>
      <c r="B604" s="635" t="s">
        <v>5846</v>
      </c>
      <c r="C604" s="633" t="s">
        <v>5847</v>
      </c>
      <c r="D604" s="632" t="s">
        <v>235</v>
      </c>
      <c r="E604" s="634" t="s">
        <v>30</v>
      </c>
      <c r="F604" s="635" t="s">
        <v>4792</v>
      </c>
      <c r="G604" s="635" t="s">
        <v>5800</v>
      </c>
      <c r="H604" s="463"/>
      <c r="J604" s="413"/>
      <c r="K604" s="357"/>
      <c r="L604" s="357"/>
      <c r="M604" s="357"/>
      <c r="N604" s="357"/>
      <c r="O604" s="357"/>
    </row>
    <row r="605" spans="1:15" s="464" customFormat="1" ht="24" customHeight="1">
      <c r="A605" s="379">
        <v>598</v>
      </c>
      <c r="B605" s="635" t="s">
        <v>5848</v>
      </c>
      <c r="C605" s="633" t="s">
        <v>5849</v>
      </c>
      <c r="D605" s="632" t="s">
        <v>797</v>
      </c>
      <c r="E605" s="634" t="s">
        <v>30</v>
      </c>
      <c r="F605" s="635" t="s">
        <v>4541</v>
      </c>
      <c r="G605" s="635" t="s">
        <v>5800</v>
      </c>
      <c r="H605" s="463"/>
      <c r="J605" s="413"/>
      <c r="K605" s="357"/>
      <c r="L605" s="357"/>
      <c r="M605" s="357"/>
      <c r="N605" s="357"/>
      <c r="O605" s="357"/>
    </row>
    <row r="606" spans="1:15" s="464" customFormat="1" ht="24" customHeight="1">
      <c r="A606" s="379">
        <v>599</v>
      </c>
      <c r="B606" s="635" t="s">
        <v>5850</v>
      </c>
      <c r="C606" s="633" t="s">
        <v>5851</v>
      </c>
      <c r="D606" s="632" t="s">
        <v>2322</v>
      </c>
      <c r="E606" s="634" t="s">
        <v>31</v>
      </c>
      <c r="F606" s="635" t="s">
        <v>5513</v>
      </c>
      <c r="G606" s="635" t="s">
        <v>5800</v>
      </c>
      <c r="H606" s="463"/>
      <c r="J606" s="413"/>
      <c r="K606" s="357"/>
      <c r="L606" s="357"/>
      <c r="M606" s="357"/>
      <c r="N606" s="357"/>
      <c r="O606" s="357"/>
    </row>
    <row r="607" spans="1:15" s="464" customFormat="1" ht="24" customHeight="1">
      <c r="A607" s="457">
        <v>600</v>
      </c>
      <c r="B607" s="635" t="s">
        <v>5852</v>
      </c>
      <c r="C607" s="633" t="s">
        <v>1653</v>
      </c>
      <c r="D607" s="632" t="s">
        <v>127</v>
      </c>
      <c r="E607" s="634" t="s">
        <v>30</v>
      </c>
      <c r="F607" s="635" t="s">
        <v>4931</v>
      </c>
      <c r="G607" s="635" t="s">
        <v>5800</v>
      </c>
      <c r="H607" s="463"/>
      <c r="J607" s="413"/>
      <c r="K607" s="357"/>
      <c r="L607" s="357"/>
      <c r="M607" s="357"/>
      <c r="N607" s="357"/>
      <c r="O607" s="357"/>
    </row>
    <row r="608" spans="1:15" s="464" customFormat="1" ht="24" customHeight="1">
      <c r="A608" s="379">
        <v>601</v>
      </c>
      <c r="B608" s="635" t="s">
        <v>5853</v>
      </c>
      <c r="C608" s="633" t="s">
        <v>5854</v>
      </c>
      <c r="D608" s="632" t="s">
        <v>487</v>
      </c>
      <c r="E608" s="634" t="s">
        <v>30</v>
      </c>
      <c r="F608" s="635" t="s">
        <v>4906</v>
      </c>
      <c r="G608" s="635" t="s">
        <v>5800</v>
      </c>
      <c r="H608" s="463"/>
      <c r="J608" s="413"/>
      <c r="K608" s="357"/>
      <c r="L608" s="357"/>
      <c r="M608" s="357"/>
      <c r="N608" s="357"/>
      <c r="O608" s="357"/>
    </row>
    <row r="609" spans="1:15" s="464" customFormat="1" ht="24" customHeight="1">
      <c r="A609" s="379">
        <v>602</v>
      </c>
      <c r="B609" s="635" t="s">
        <v>5855</v>
      </c>
      <c r="C609" s="633" t="s">
        <v>1674</v>
      </c>
      <c r="D609" s="632" t="s">
        <v>34</v>
      </c>
      <c r="E609" s="634" t="s">
        <v>31</v>
      </c>
      <c r="F609" s="635" t="s">
        <v>5143</v>
      </c>
      <c r="G609" s="635" t="s">
        <v>5856</v>
      </c>
      <c r="H609" s="463"/>
      <c r="J609" s="413"/>
      <c r="K609" s="357"/>
      <c r="L609" s="357"/>
      <c r="M609" s="357"/>
      <c r="N609" s="357"/>
      <c r="O609" s="357"/>
    </row>
    <row r="610" spans="1:15" s="464" customFormat="1" ht="24" customHeight="1">
      <c r="A610" s="457">
        <v>603</v>
      </c>
      <c r="B610" s="635" t="s">
        <v>5857</v>
      </c>
      <c r="C610" s="633" t="s">
        <v>2021</v>
      </c>
      <c r="D610" s="632" t="s">
        <v>132</v>
      </c>
      <c r="E610" s="634" t="s">
        <v>30</v>
      </c>
      <c r="F610" s="635" t="s">
        <v>4589</v>
      </c>
      <c r="G610" s="635" t="s">
        <v>5856</v>
      </c>
      <c r="H610" s="463"/>
      <c r="J610" s="413"/>
      <c r="K610" s="357"/>
      <c r="L610" s="357"/>
      <c r="M610" s="357"/>
      <c r="N610" s="357"/>
      <c r="O610" s="357"/>
    </row>
    <row r="611" spans="1:15" s="464" customFormat="1" ht="24" customHeight="1">
      <c r="A611" s="379">
        <v>604</v>
      </c>
      <c r="B611" s="635" t="s">
        <v>5861</v>
      </c>
      <c r="C611" s="633" t="s">
        <v>5862</v>
      </c>
      <c r="D611" s="632" t="s">
        <v>1630</v>
      </c>
      <c r="E611" s="634" t="s">
        <v>31</v>
      </c>
      <c r="F611" s="635" t="s">
        <v>5181</v>
      </c>
      <c r="G611" s="635" t="s">
        <v>5856</v>
      </c>
      <c r="H611" s="463"/>
      <c r="J611" s="413"/>
      <c r="K611" s="357"/>
      <c r="L611" s="357"/>
      <c r="M611" s="357"/>
      <c r="N611" s="357"/>
      <c r="O611" s="357"/>
    </row>
    <row r="612" spans="1:15" s="464" customFormat="1" ht="24" customHeight="1">
      <c r="A612" s="379">
        <v>605</v>
      </c>
      <c r="B612" s="635" t="s">
        <v>5863</v>
      </c>
      <c r="C612" s="633" t="s">
        <v>904</v>
      </c>
      <c r="D612" s="632" t="s">
        <v>1630</v>
      </c>
      <c r="E612" s="634" t="s">
        <v>31</v>
      </c>
      <c r="F612" s="635" t="s">
        <v>5864</v>
      </c>
      <c r="G612" s="635" t="s">
        <v>5856</v>
      </c>
      <c r="H612" s="463"/>
      <c r="J612" s="413"/>
      <c r="K612" s="357"/>
      <c r="L612" s="357"/>
      <c r="M612" s="357"/>
      <c r="N612" s="357"/>
      <c r="O612" s="357"/>
    </row>
    <row r="613" spans="1:15" s="464" customFormat="1" ht="24" customHeight="1">
      <c r="A613" s="457">
        <v>606</v>
      </c>
      <c r="B613" s="635" t="s">
        <v>5865</v>
      </c>
      <c r="C613" s="633" t="s">
        <v>5866</v>
      </c>
      <c r="D613" s="632" t="s">
        <v>1660</v>
      </c>
      <c r="E613" s="634" t="s">
        <v>31</v>
      </c>
      <c r="F613" s="635" t="s">
        <v>4700</v>
      </c>
      <c r="G613" s="635" t="s">
        <v>5856</v>
      </c>
      <c r="H613" s="463"/>
      <c r="J613" s="413"/>
      <c r="K613" s="357"/>
      <c r="L613" s="357"/>
      <c r="M613" s="357"/>
      <c r="N613" s="357"/>
      <c r="O613" s="357"/>
    </row>
    <row r="614" spans="1:15" s="464" customFormat="1" ht="24" customHeight="1">
      <c r="A614" s="379">
        <v>607</v>
      </c>
      <c r="B614" s="635" t="s">
        <v>5867</v>
      </c>
      <c r="C614" s="633" t="s">
        <v>5868</v>
      </c>
      <c r="D614" s="632" t="s">
        <v>1660</v>
      </c>
      <c r="E614" s="634" t="s">
        <v>31</v>
      </c>
      <c r="F614" s="635" t="s">
        <v>5557</v>
      </c>
      <c r="G614" s="635" t="s">
        <v>5856</v>
      </c>
      <c r="H614" s="463"/>
      <c r="J614" s="413"/>
      <c r="K614" s="357"/>
      <c r="L614" s="357"/>
      <c r="M614" s="357"/>
      <c r="N614" s="357"/>
      <c r="O614" s="357"/>
    </row>
    <row r="615" spans="1:15" s="464" customFormat="1" ht="24" customHeight="1">
      <c r="A615" s="379">
        <v>608</v>
      </c>
      <c r="B615" s="635" t="s">
        <v>5869</v>
      </c>
      <c r="C615" s="633" t="s">
        <v>5769</v>
      </c>
      <c r="D615" s="632" t="s">
        <v>1660</v>
      </c>
      <c r="E615" s="634" t="s">
        <v>31</v>
      </c>
      <c r="F615" s="635" t="s">
        <v>4779</v>
      </c>
      <c r="G615" s="635" t="s">
        <v>5856</v>
      </c>
      <c r="H615" s="463"/>
      <c r="J615" s="413"/>
      <c r="K615" s="357"/>
      <c r="L615" s="357"/>
      <c r="M615" s="357"/>
      <c r="N615" s="357"/>
      <c r="O615" s="357"/>
    </row>
    <row r="616" spans="1:15" s="464" customFormat="1" ht="24" customHeight="1">
      <c r="A616" s="457">
        <v>609</v>
      </c>
      <c r="B616" s="635" t="s">
        <v>5870</v>
      </c>
      <c r="C616" s="633" t="s">
        <v>5871</v>
      </c>
      <c r="D616" s="632" t="s">
        <v>1541</v>
      </c>
      <c r="E616" s="634" t="s">
        <v>31</v>
      </c>
      <c r="F616" s="635" t="s">
        <v>4729</v>
      </c>
      <c r="G616" s="635" t="s">
        <v>5856</v>
      </c>
      <c r="H616" s="463"/>
      <c r="J616" s="413"/>
      <c r="K616" s="357"/>
      <c r="L616" s="357"/>
      <c r="M616" s="357"/>
      <c r="N616" s="357"/>
      <c r="O616" s="357"/>
    </row>
    <row r="617" spans="1:15" s="464" customFormat="1" ht="24" customHeight="1">
      <c r="A617" s="379">
        <v>610</v>
      </c>
      <c r="B617" s="635" t="s">
        <v>5872</v>
      </c>
      <c r="C617" s="633" t="s">
        <v>5873</v>
      </c>
      <c r="D617" s="632" t="s">
        <v>877</v>
      </c>
      <c r="E617" s="634" t="s">
        <v>31</v>
      </c>
      <c r="F617" s="635" t="s">
        <v>5864</v>
      </c>
      <c r="G617" s="635" t="s">
        <v>5856</v>
      </c>
      <c r="H617" s="463"/>
      <c r="J617" s="413"/>
      <c r="K617" s="357"/>
      <c r="L617" s="357"/>
      <c r="M617" s="357"/>
      <c r="N617" s="357"/>
      <c r="O617" s="357"/>
    </row>
    <row r="618" spans="1:15" s="464" customFormat="1" ht="24" customHeight="1">
      <c r="A618" s="379">
        <v>611</v>
      </c>
      <c r="B618" s="635" t="s">
        <v>5874</v>
      </c>
      <c r="C618" s="633" t="s">
        <v>5875</v>
      </c>
      <c r="D618" s="632" t="s">
        <v>881</v>
      </c>
      <c r="E618" s="634" t="s">
        <v>31</v>
      </c>
      <c r="F618" s="635" t="s">
        <v>334</v>
      </c>
      <c r="G618" s="635" t="s">
        <v>5856</v>
      </c>
      <c r="H618" s="463"/>
      <c r="J618" s="413"/>
      <c r="K618" s="357"/>
      <c r="L618" s="357"/>
      <c r="M618" s="357"/>
      <c r="N618" s="357"/>
      <c r="O618" s="357"/>
    </row>
    <row r="619" spans="1:15" s="464" customFormat="1" ht="24" customHeight="1">
      <c r="A619" s="457">
        <v>612</v>
      </c>
      <c r="B619" s="635" t="s">
        <v>5876</v>
      </c>
      <c r="C619" s="633" t="s">
        <v>5877</v>
      </c>
      <c r="D619" s="632" t="s">
        <v>2527</v>
      </c>
      <c r="E619" s="634" t="s">
        <v>31</v>
      </c>
      <c r="F619" s="635" t="s">
        <v>5878</v>
      </c>
      <c r="G619" s="635" t="s">
        <v>5856</v>
      </c>
      <c r="H619" s="463"/>
      <c r="J619" s="413"/>
      <c r="K619" s="357"/>
      <c r="L619" s="357"/>
      <c r="M619" s="357"/>
      <c r="N619" s="357"/>
      <c r="O619" s="357"/>
    </row>
    <row r="620" spans="1:15" s="464" customFormat="1" ht="24" customHeight="1">
      <c r="A620" s="379">
        <v>613</v>
      </c>
      <c r="B620" s="635" t="s">
        <v>5881</v>
      </c>
      <c r="C620" s="633" t="s">
        <v>5882</v>
      </c>
      <c r="D620" s="632" t="s">
        <v>790</v>
      </c>
      <c r="E620" s="634" t="s">
        <v>31</v>
      </c>
      <c r="F620" s="635" t="s">
        <v>874</v>
      </c>
      <c r="G620" s="635" t="s">
        <v>5856</v>
      </c>
      <c r="H620" s="463"/>
      <c r="J620" s="413"/>
      <c r="K620" s="357"/>
      <c r="L620" s="357"/>
      <c r="M620" s="357"/>
      <c r="N620" s="357"/>
      <c r="O620" s="357"/>
    </row>
    <row r="621" spans="1:15" s="464" customFormat="1" ht="24" customHeight="1">
      <c r="A621" s="379">
        <v>614</v>
      </c>
      <c r="B621" s="635" t="s">
        <v>5883</v>
      </c>
      <c r="C621" s="633" t="s">
        <v>5884</v>
      </c>
      <c r="D621" s="632" t="s">
        <v>897</v>
      </c>
      <c r="E621" s="634" t="s">
        <v>31</v>
      </c>
      <c r="F621" s="635" t="s">
        <v>4792</v>
      </c>
      <c r="G621" s="635" t="s">
        <v>5856</v>
      </c>
      <c r="H621" s="463"/>
      <c r="J621" s="413"/>
      <c r="K621" s="357"/>
      <c r="L621" s="357"/>
      <c r="M621" s="357"/>
      <c r="N621" s="357"/>
      <c r="O621" s="357"/>
    </row>
    <row r="622" spans="1:15" s="464" customFormat="1" ht="24" customHeight="1">
      <c r="A622" s="457">
        <v>615</v>
      </c>
      <c r="B622" s="635" t="s">
        <v>5887</v>
      </c>
      <c r="C622" s="633" t="s">
        <v>5888</v>
      </c>
      <c r="D622" s="632" t="s">
        <v>911</v>
      </c>
      <c r="E622" s="634" t="s">
        <v>31</v>
      </c>
      <c r="F622" s="635" t="s">
        <v>4788</v>
      </c>
      <c r="G622" s="635" t="s">
        <v>5856</v>
      </c>
      <c r="H622" s="463"/>
      <c r="J622" s="413"/>
      <c r="K622" s="357"/>
      <c r="L622" s="357"/>
      <c r="M622" s="357"/>
      <c r="N622" s="357"/>
      <c r="O622" s="357"/>
    </row>
    <row r="623" spans="1:15" s="464" customFormat="1" ht="24" customHeight="1">
      <c r="A623" s="379">
        <v>616</v>
      </c>
      <c r="B623" s="635" t="s">
        <v>5889</v>
      </c>
      <c r="C623" s="633" t="s">
        <v>5890</v>
      </c>
      <c r="D623" s="632" t="s">
        <v>914</v>
      </c>
      <c r="E623" s="634" t="s">
        <v>31</v>
      </c>
      <c r="F623" s="635" t="s">
        <v>4679</v>
      </c>
      <c r="G623" s="635" t="s">
        <v>5856</v>
      </c>
      <c r="H623" s="463"/>
      <c r="J623" s="413"/>
      <c r="K623" s="357"/>
      <c r="L623" s="357"/>
      <c r="M623" s="357"/>
      <c r="N623" s="357"/>
      <c r="O623" s="357"/>
    </row>
    <row r="624" spans="1:15" s="464" customFormat="1" ht="24" customHeight="1">
      <c r="A624" s="379">
        <v>617</v>
      </c>
      <c r="B624" s="635" t="s">
        <v>5891</v>
      </c>
      <c r="C624" s="633" t="s">
        <v>5892</v>
      </c>
      <c r="D624" s="632" t="s">
        <v>914</v>
      </c>
      <c r="E624" s="634" t="s">
        <v>31</v>
      </c>
      <c r="F624" s="635" t="s">
        <v>4971</v>
      </c>
      <c r="G624" s="635" t="s">
        <v>5856</v>
      </c>
      <c r="H624" s="463"/>
      <c r="J624" s="413"/>
      <c r="K624" s="357"/>
      <c r="L624" s="357"/>
      <c r="M624" s="357"/>
      <c r="N624" s="357"/>
      <c r="O624" s="357"/>
    </row>
    <row r="625" spans="1:21" s="464" customFormat="1" ht="24" customHeight="1">
      <c r="A625" s="457">
        <v>618</v>
      </c>
      <c r="B625" s="635" t="s">
        <v>5893</v>
      </c>
      <c r="C625" s="633" t="s">
        <v>5894</v>
      </c>
      <c r="D625" s="632" t="s">
        <v>34</v>
      </c>
      <c r="E625" s="634" t="s">
        <v>30</v>
      </c>
      <c r="F625" s="635" t="s">
        <v>4628</v>
      </c>
      <c r="G625" s="635" t="s">
        <v>5895</v>
      </c>
      <c r="H625" s="463"/>
      <c r="J625" s="413"/>
      <c r="K625" s="357"/>
      <c r="L625" s="357"/>
      <c r="M625" s="357"/>
      <c r="N625" s="357"/>
      <c r="O625" s="357"/>
    </row>
    <row r="626" spans="1:21" s="464" customFormat="1" ht="24" customHeight="1">
      <c r="A626" s="379">
        <v>619</v>
      </c>
      <c r="B626" s="635" t="s">
        <v>5896</v>
      </c>
      <c r="C626" s="633" t="s">
        <v>5897</v>
      </c>
      <c r="D626" s="632" t="s">
        <v>333</v>
      </c>
      <c r="E626" s="634" t="s">
        <v>30</v>
      </c>
      <c r="F626" s="635" t="s">
        <v>4535</v>
      </c>
      <c r="G626" s="635" t="s">
        <v>5895</v>
      </c>
      <c r="H626" s="463"/>
      <c r="J626" s="413"/>
      <c r="K626" s="357"/>
      <c r="L626" s="357"/>
      <c r="M626" s="357"/>
      <c r="N626" s="357"/>
      <c r="O626" s="357"/>
    </row>
    <row r="627" spans="1:21" s="464" customFormat="1" ht="24" customHeight="1">
      <c r="A627" s="379">
        <v>620</v>
      </c>
      <c r="B627" s="635" t="s">
        <v>5901</v>
      </c>
      <c r="C627" s="633" t="s">
        <v>742</v>
      </c>
      <c r="D627" s="632" t="s">
        <v>736</v>
      </c>
      <c r="E627" s="634" t="s">
        <v>30</v>
      </c>
      <c r="F627" s="635" t="s">
        <v>4894</v>
      </c>
      <c r="G627" s="635" t="s">
        <v>5895</v>
      </c>
      <c r="H627" s="463"/>
      <c r="J627" s="413"/>
      <c r="K627" s="357"/>
      <c r="L627" s="357"/>
      <c r="M627" s="357"/>
      <c r="N627" s="357"/>
      <c r="O627" s="357"/>
    </row>
    <row r="628" spans="1:21" s="464" customFormat="1" ht="24" customHeight="1">
      <c r="A628" s="457">
        <v>621</v>
      </c>
      <c r="B628" s="635" t="s">
        <v>5902</v>
      </c>
      <c r="C628" s="633" t="s">
        <v>5903</v>
      </c>
      <c r="D628" s="632" t="s">
        <v>947</v>
      </c>
      <c r="E628" s="634" t="s">
        <v>30</v>
      </c>
      <c r="F628" s="635" t="s">
        <v>4792</v>
      </c>
      <c r="G628" s="635" t="s">
        <v>5895</v>
      </c>
      <c r="H628" s="463"/>
      <c r="J628" s="413"/>
      <c r="K628" s="357"/>
      <c r="L628" s="357"/>
      <c r="M628" s="357"/>
      <c r="N628" s="357"/>
      <c r="O628" s="357"/>
    </row>
    <row r="629" spans="1:21" s="464" customFormat="1" ht="24" customHeight="1">
      <c r="A629" s="379">
        <v>622</v>
      </c>
      <c r="B629" s="635" t="s">
        <v>5904</v>
      </c>
      <c r="C629" s="633" t="s">
        <v>5905</v>
      </c>
      <c r="D629" s="632" t="s">
        <v>1862</v>
      </c>
      <c r="E629" s="634" t="s">
        <v>31</v>
      </c>
      <c r="F629" s="635" t="s">
        <v>5841</v>
      </c>
      <c r="G629" s="635" t="s">
        <v>5895</v>
      </c>
      <c r="H629" s="463"/>
      <c r="J629" s="415"/>
      <c r="K629" s="357"/>
      <c r="L629" s="357"/>
      <c r="M629" s="357"/>
      <c r="N629" s="357"/>
      <c r="O629" s="357"/>
    </row>
    <row r="630" spans="1:21" s="464" customFormat="1" ht="24" customHeight="1">
      <c r="A630" s="379">
        <v>623</v>
      </c>
      <c r="B630" s="635" t="s">
        <v>5906</v>
      </c>
      <c r="C630" s="633" t="s">
        <v>118</v>
      </c>
      <c r="D630" s="632" t="s">
        <v>4528</v>
      </c>
      <c r="E630" s="634" t="s">
        <v>30</v>
      </c>
      <c r="F630" s="635" t="s">
        <v>5907</v>
      </c>
      <c r="G630" s="635" t="s">
        <v>5895</v>
      </c>
      <c r="H630" s="463"/>
      <c r="J630" s="465"/>
      <c r="K630" s="357"/>
      <c r="L630" s="357"/>
      <c r="M630" s="357"/>
      <c r="N630" s="357"/>
      <c r="O630" s="357"/>
    </row>
    <row r="631" spans="1:21" s="414" customFormat="1" ht="23.4" customHeight="1">
      <c r="A631" s="457">
        <v>624</v>
      </c>
      <c r="B631" s="635" t="s">
        <v>5908</v>
      </c>
      <c r="C631" s="633" t="s">
        <v>1052</v>
      </c>
      <c r="D631" s="632" t="s">
        <v>298</v>
      </c>
      <c r="E631" s="634" t="s">
        <v>30</v>
      </c>
      <c r="F631" s="635" t="s">
        <v>5909</v>
      </c>
      <c r="G631" s="635" t="s">
        <v>5895</v>
      </c>
      <c r="H631" s="423"/>
      <c r="I631" s="416"/>
      <c r="J631" s="415"/>
      <c r="K631" s="416"/>
      <c r="L631" s="416"/>
      <c r="M631" s="416"/>
      <c r="N631" s="416"/>
      <c r="O631" s="416"/>
      <c r="P631" s="416"/>
      <c r="Q631" s="416"/>
      <c r="R631" s="416"/>
      <c r="S631" s="416"/>
      <c r="T631" s="416"/>
      <c r="U631" s="416"/>
    </row>
    <row r="632" spans="1:21" s="414" customFormat="1" ht="23.4" customHeight="1">
      <c r="A632" s="379">
        <v>625</v>
      </c>
      <c r="B632" s="635" t="s">
        <v>5910</v>
      </c>
      <c r="C632" s="633" t="s">
        <v>573</v>
      </c>
      <c r="D632" s="632" t="s">
        <v>204</v>
      </c>
      <c r="E632" s="634" t="s">
        <v>30</v>
      </c>
      <c r="F632" s="635" t="s">
        <v>5186</v>
      </c>
      <c r="G632" s="635" t="s">
        <v>5895</v>
      </c>
      <c r="H632" s="456"/>
      <c r="I632" s="416"/>
      <c r="J632" s="446"/>
      <c r="K632" s="416"/>
      <c r="L632" s="416"/>
      <c r="M632" s="416"/>
      <c r="N632" s="416"/>
      <c r="O632" s="416"/>
      <c r="P632" s="416"/>
      <c r="Q632" s="416"/>
      <c r="R632" s="416"/>
      <c r="S632" s="416"/>
      <c r="T632" s="416"/>
      <c r="U632" s="416"/>
    </row>
    <row r="633" spans="1:21" s="414" customFormat="1" ht="23.4" customHeight="1">
      <c r="A633" s="379">
        <v>626</v>
      </c>
      <c r="B633" s="635" t="s">
        <v>5911</v>
      </c>
      <c r="C633" s="633" t="s">
        <v>5912</v>
      </c>
      <c r="D633" s="632" t="s">
        <v>204</v>
      </c>
      <c r="E633" s="634" t="s">
        <v>30</v>
      </c>
      <c r="F633" s="635" t="s">
        <v>5913</v>
      </c>
      <c r="G633" s="635" t="s">
        <v>5895</v>
      </c>
      <c r="H633" s="455"/>
      <c r="I633" s="416"/>
      <c r="J633" s="415"/>
      <c r="K633" s="416"/>
      <c r="L633" s="416"/>
      <c r="M633" s="416"/>
      <c r="N633" s="416"/>
      <c r="O633" s="416"/>
      <c r="P633" s="416"/>
      <c r="Q633" s="416"/>
      <c r="R633" s="416"/>
      <c r="S633" s="416"/>
      <c r="T633" s="416"/>
      <c r="U633" s="416"/>
    </row>
    <row r="634" spans="1:21" s="414" customFormat="1" ht="19.2" customHeight="1">
      <c r="A634" s="457">
        <v>627</v>
      </c>
      <c r="B634" s="635" t="s">
        <v>5914</v>
      </c>
      <c r="C634" s="633" t="s">
        <v>361</v>
      </c>
      <c r="D634" s="632" t="s">
        <v>225</v>
      </c>
      <c r="E634" s="634" t="s">
        <v>30</v>
      </c>
      <c r="F634" s="635" t="s">
        <v>831</v>
      </c>
      <c r="G634" s="635" t="s">
        <v>5895</v>
      </c>
      <c r="H634" s="462"/>
      <c r="I634" s="340"/>
      <c r="J634" s="415"/>
      <c r="K634" s="340"/>
      <c r="L634" s="340"/>
      <c r="M634" s="340"/>
      <c r="N634" s="340"/>
      <c r="O634" s="340"/>
      <c r="P634" s="340"/>
      <c r="Q634" s="340"/>
      <c r="R634" s="340"/>
      <c r="S634" s="340"/>
      <c r="T634" s="340"/>
      <c r="U634" s="340"/>
    </row>
    <row r="635" spans="1:21" s="464" customFormat="1" ht="24" customHeight="1">
      <c r="A635" s="379">
        <v>628</v>
      </c>
      <c r="B635" s="635" t="s">
        <v>5917</v>
      </c>
      <c r="C635" s="633" t="s">
        <v>5918</v>
      </c>
      <c r="D635" s="632" t="s">
        <v>474</v>
      </c>
      <c r="E635" s="634" t="s">
        <v>30</v>
      </c>
      <c r="F635" s="635" t="s">
        <v>5040</v>
      </c>
      <c r="G635" s="635" t="s">
        <v>5895</v>
      </c>
      <c r="H635" s="463"/>
      <c r="J635" s="415"/>
      <c r="K635" s="357"/>
      <c r="L635" s="357"/>
      <c r="M635" s="357"/>
      <c r="N635" s="357"/>
      <c r="O635" s="357"/>
    </row>
    <row r="636" spans="1:21" s="464" customFormat="1" ht="24" customHeight="1">
      <c r="A636" s="379">
        <v>629</v>
      </c>
      <c r="B636" s="635" t="s">
        <v>5919</v>
      </c>
      <c r="C636" s="633" t="s">
        <v>5920</v>
      </c>
      <c r="D636" s="632" t="s">
        <v>333</v>
      </c>
      <c r="E636" s="634" t="s">
        <v>30</v>
      </c>
      <c r="F636" s="635" t="s">
        <v>5921</v>
      </c>
      <c r="G636" s="635" t="s">
        <v>5922</v>
      </c>
      <c r="H636" s="463"/>
      <c r="J636" s="415"/>
      <c r="K636" s="357"/>
      <c r="L636" s="357"/>
      <c r="M636" s="357"/>
      <c r="N636" s="357"/>
      <c r="O636" s="357"/>
    </row>
    <row r="637" spans="1:21" s="464" customFormat="1" ht="24" customHeight="1">
      <c r="A637" s="457">
        <v>630</v>
      </c>
      <c r="B637" s="635" t="s">
        <v>5923</v>
      </c>
      <c r="C637" s="633" t="s">
        <v>1188</v>
      </c>
      <c r="D637" s="632" t="s">
        <v>355</v>
      </c>
      <c r="E637" s="634" t="s">
        <v>30</v>
      </c>
      <c r="F637" s="635" t="s">
        <v>5236</v>
      </c>
      <c r="G637" s="635" t="s">
        <v>5922</v>
      </c>
      <c r="H637" s="463"/>
      <c r="J637" s="415"/>
      <c r="K637" s="357"/>
      <c r="L637" s="357"/>
      <c r="M637" s="357"/>
      <c r="N637" s="357"/>
      <c r="O637" s="357"/>
    </row>
    <row r="638" spans="1:21" s="464" customFormat="1" ht="24" customHeight="1">
      <c r="A638" s="379">
        <v>631</v>
      </c>
      <c r="B638" s="635" t="s">
        <v>5926</v>
      </c>
      <c r="C638" s="633" t="s">
        <v>5927</v>
      </c>
      <c r="D638" s="632" t="s">
        <v>67</v>
      </c>
      <c r="E638" s="634" t="s">
        <v>30</v>
      </c>
      <c r="F638" s="635" t="s">
        <v>4876</v>
      </c>
      <c r="G638" s="635" t="s">
        <v>5922</v>
      </c>
      <c r="H638" s="463"/>
      <c r="J638" s="415"/>
      <c r="K638" s="357"/>
      <c r="L638" s="357"/>
      <c r="M638" s="357"/>
      <c r="N638" s="357"/>
      <c r="O638" s="357"/>
    </row>
    <row r="639" spans="1:21" s="464" customFormat="1" ht="24" customHeight="1">
      <c r="A639" s="379">
        <v>632</v>
      </c>
      <c r="B639" s="635" t="s">
        <v>5928</v>
      </c>
      <c r="C639" s="633" t="s">
        <v>5929</v>
      </c>
      <c r="D639" s="632" t="s">
        <v>375</v>
      </c>
      <c r="E639" s="634" t="s">
        <v>30</v>
      </c>
      <c r="F639" s="635" t="s">
        <v>5070</v>
      </c>
      <c r="G639" s="635" t="s">
        <v>5922</v>
      </c>
      <c r="H639" s="463"/>
      <c r="J639" s="415"/>
      <c r="K639" s="357"/>
      <c r="L639" s="357"/>
      <c r="M639" s="357"/>
      <c r="N639" s="357"/>
      <c r="O639" s="357"/>
    </row>
    <row r="640" spans="1:21" s="464" customFormat="1" ht="24" customHeight="1">
      <c r="A640" s="457">
        <v>633</v>
      </c>
      <c r="B640" s="635" t="s">
        <v>5930</v>
      </c>
      <c r="C640" s="633" t="s">
        <v>537</v>
      </c>
      <c r="D640" s="632" t="s">
        <v>151</v>
      </c>
      <c r="E640" s="634" t="s">
        <v>30</v>
      </c>
      <c r="F640" s="635" t="s">
        <v>180</v>
      </c>
      <c r="G640" s="635" t="s">
        <v>5922</v>
      </c>
      <c r="H640" s="463"/>
      <c r="J640" s="415"/>
      <c r="K640" s="357"/>
      <c r="L640" s="357"/>
      <c r="M640" s="357"/>
      <c r="N640" s="357"/>
      <c r="O640" s="357"/>
    </row>
    <row r="641" spans="1:15" s="464" customFormat="1" ht="24" customHeight="1">
      <c r="A641" s="379">
        <v>634</v>
      </c>
      <c r="B641" s="635" t="s">
        <v>5931</v>
      </c>
      <c r="C641" s="633" t="s">
        <v>561</v>
      </c>
      <c r="D641" s="632" t="s">
        <v>168</v>
      </c>
      <c r="E641" s="634" t="s">
        <v>30</v>
      </c>
      <c r="F641" s="635" t="s">
        <v>452</v>
      </c>
      <c r="G641" s="635" t="s">
        <v>5922</v>
      </c>
      <c r="H641" s="463"/>
      <c r="J641" s="415"/>
      <c r="K641" s="357"/>
      <c r="L641" s="357"/>
      <c r="M641" s="357"/>
      <c r="N641" s="357"/>
      <c r="O641" s="357"/>
    </row>
    <row r="642" spans="1:15" s="464" customFormat="1" ht="24" customHeight="1">
      <c r="A642" s="379">
        <v>635</v>
      </c>
      <c r="B642" s="635" t="s">
        <v>5932</v>
      </c>
      <c r="C642" s="633" t="s">
        <v>361</v>
      </c>
      <c r="D642" s="632" t="s">
        <v>947</v>
      </c>
      <c r="E642" s="634" t="s">
        <v>30</v>
      </c>
      <c r="F642" s="635" t="s">
        <v>4788</v>
      </c>
      <c r="G642" s="635" t="s">
        <v>5922</v>
      </c>
      <c r="H642" s="463"/>
      <c r="J642" s="415"/>
      <c r="K642" s="357"/>
      <c r="L642" s="357"/>
      <c r="M642" s="357"/>
      <c r="N642" s="357"/>
      <c r="O642" s="357"/>
    </row>
    <row r="643" spans="1:15" s="464" customFormat="1" ht="24" customHeight="1">
      <c r="A643" s="457">
        <v>636</v>
      </c>
      <c r="B643" s="635" t="s">
        <v>5933</v>
      </c>
      <c r="C643" s="633" t="s">
        <v>5934</v>
      </c>
      <c r="D643" s="632" t="s">
        <v>183</v>
      </c>
      <c r="E643" s="634" t="s">
        <v>31</v>
      </c>
      <c r="F643" s="635" t="s">
        <v>752</v>
      </c>
      <c r="G643" s="635" t="s">
        <v>5922</v>
      </c>
      <c r="H643" s="463"/>
      <c r="J643" s="415"/>
      <c r="K643" s="357"/>
      <c r="L643" s="357"/>
      <c r="M643" s="357"/>
      <c r="N643" s="357"/>
      <c r="O643" s="357"/>
    </row>
    <row r="644" spans="1:15" s="464" customFormat="1" ht="24" customHeight="1">
      <c r="A644" s="379">
        <v>637</v>
      </c>
      <c r="B644" s="635" t="s">
        <v>5937</v>
      </c>
      <c r="C644" s="633" t="s">
        <v>5938</v>
      </c>
      <c r="D644" s="632" t="s">
        <v>183</v>
      </c>
      <c r="E644" s="634" t="s">
        <v>30</v>
      </c>
      <c r="F644" s="635" t="s">
        <v>5481</v>
      </c>
      <c r="G644" s="635" t="s">
        <v>5922</v>
      </c>
      <c r="H644" s="463"/>
      <c r="J644" s="415"/>
      <c r="K644" s="357"/>
      <c r="L644" s="357"/>
      <c r="M644" s="357"/>
      <c r="N644" s="357"/>
      <c r="O644" s="357"/>
    </row>
    <row r="645" spans="1:15" s="464" customFormat="1" ht="24" customHeight="1">
      <c r="A645" s="379">
        <v>638</v>
      </c>
      <c r="B645" s="635" t="s">
        <v>5939</v>
      </c>
      <c r="C645" s="633" t="s">
        <v>250</v>
      </c>
      <c r="D645" s="632" t="s">
        <v>106</v>
      </c>
      <c r="E645" s="634" t="s">
        <v>30</v>
      </c>
      <c r="F645" s="635" t="s">
        <v>4727</v>
      </c>
      <c r="G645" s="635" t="s">
        <v>5922</v>
      </c>
      <c r="H645" s="463"/>
      <c r="J645" s="415"/>
      <c r="K645" s="357"/>
      <c r="L645" s="357"/>
      <c r="M645" s="357"/>
      <c r="N645" s="357"/>
      <c r="O645" s="357"/>
    </row>
    <row r="646" spans="1:15" s="464" customFormat="1" ht="24" customHeight="1">
      <c r="A646" s="457">
        <v>639</v>
      </c>
      <c r="B646" s="635" t="s">
        <v>5940</v>
      </c>
      <c r="C646" s="633" t="s">
        <v>207</v>
      </c>
      <c r="D646" s="632" t="s">
        <v>425</v>
      </c>
      <c r="E646" s="634" t="s">
        <v>30</v>
      </c>
      <c r="F646" s="635" t="s">
        <v>5324</v>
      </c>
      <c r="G646" s="635" t="s">
        <v>5922</v>
      </c>
      <c r="H646" s="463"/>
      <c r="J646" s="415"/>
      <c r="K646" s="357"/>
      <c r="L646" s="357"/>
      <c r="M646" s="357"/>
      <c r="N646" s="357"/>
      <c r="O646" s="357"/>
    </row>
    <row r="647" spans="1:15" s="464" customFormat="1" ht="24" customHeight="1">
      <c r="A647" s="379">
        <v>640</v>
      </c>
      <c r="B647" s="635" t="s">
        <v>5941</v>
      </c>
      <c r="C647" s="633" t="s">
        <v>1237</v>
      </c>
      <c r="D647" s="632" t="s">
        <v>225</v>
      </c>
      <c r="E647" s="634" t="s">
        <v>30</v>
      </c>
      <c r="F647" s="635" t="s">
        <v>1396</v>
      </c>
      <c r="G647" s="635" t="s">
        <v>5922</v>
      </c>
      <c r="H647" s="463"/>
      <c r="J647" s="415"/>
      <c r="K647" s="357"/>
      <c r="L647" s="357"/>
      <c r="M647" s="357"/>
      <c r="N647" s="357"/>
      <c r="O647" s="357"/>
    </row>
    <row r="648" spans="1:15" s="464" customFormat="1" ht="24" customHeight="1">
      <c r="A648" s="379">
        <v>641</v>
      </c>
      <c r="B648" s="635" t="s">
        <v>5942</v>
      </c>
      <c r="C648" s="633" t="s">
        <v>5943</v>
      </c>
      <c r="D648" s="632" t="s">
        <v>440</v>
      </c>
      <c r="E648" s="634" t="s">
        <v>30</v>
      </c>
      <c r="F648" s="635" t="s">
        <v>4547</v>
      </c>
      <c r="G648" s="635" t="s">
        <v>5922</v>
      </c>
      <c r="H648" s="463"/>
      <c r="J648" s="415"/>
      <c r="K648" s="357"/>
      <c r="L648" s="357"/>
      <c r="M648" s="357"/>
      <c r="N648" s="357"/>
      <c r="O648" s="357"/>
    </row>
    <row r="649" spans="1:15" s="464" customFormat="1" ht="24" customHeight="1">
      <c r="A649" s="457">
        <v>642</v>
      </c>
      <c r="B649" s="635" t="s">
        <v>5944</v>
      </c>
      <c r="C649" s="633" t="s">
        <v>5945</v>
      </c>
      <c r="D649" s="632" t="s">
        <v>114</v>
      </c>
      <c r="E649" s="634" t="s">
        <v>30</v>
      </c>
      <c r="F649" s="635" t="s">
        <v>5181</v>
      </c>
      <c r="G649" s="635" t="s">
        <v>5922</v>
      </c>
      <c r="H649" s="463"/>
      <c r="J649" s="415"/>
      <c r="K649" s="357"/>
      <c r="L649" s="357"/>
      <c r="M649" s="357"/>
      <c r="N649" s="357"/>
      <c r="O649" s="357"/>
    </row>
    <row r="650" spans="1:15" s="464" customFormat="1" ht="24" customHeight="1">
      <c r="A650" s="379">
        <v>643</v>
      </c>
      <c r="B650" s="635" t="s">
        <v>5946</v>
      </c>
      <c r="C650" s="633" t="s">
        <v>1956</v>
      </c>
      <c r="D650" s="632" t="s">
        <v>231</v>
      </c>
      <c r="E650" s="634" t="s">
        <v>30</v>
      </c>
      <c r="F650" s="635" t="s">
        <v>5018</v>
      </c>
      <c r="G650" s="635" t="s">
        <v>5922</v>
      </c>
      <c r="H650" s="463"/>
      <c r="J650" s="415"/>
      <c r="K650" s="357"/>
      <c r="L650" s="357"/>
      <c r="M650" s="357"/>
      <c r="N650" s="357"/>
      <c r="O650" s="357"/>
    </row>
    <row r="651" spans="1:15" s="464" customFormat="1" ht="24" customHeight="1">
      <c r="A651" s="379">
        <v>644</v>
      </c>
      <c r="B651" s="635" t="s">
        <v>5947</v>
      </c>
      <c r="C651" s="633" t="s">
        <v>1925</v>
      </c>
      <c r="D651" s="632" t="s">
        <v>897</v>
      </c>
      <c r="E651" s="634" t="s">
        <v>31</v>
      </c>
      <c r="F651" s="635" t="s">
        <v>4761</v>
      </c>
      <c r="G651" s="635" t="s">
        <v>5922</v>
      </c>
      <c r="H651" s="463"/>
      <c r="J651" s="415"/>
      <c r="K651" s="357"/>
      <c r="L651" s="357"/>
      <c r="M651" s="357"/>
      <c r="N651" s="357"/>
      <c r="O651" s="357"/>
    </row>
    <row r="652" spans="1:15" s="464" customFormat="1" ht="24" customHeight="1">
      <c r="A652" s="457">
        <v>645</v>
      </c>
      <c r="B652" s="635" t="s">
        <v>5948</v>
      </c>
      <c r="C652" s="633" t="s">
        <v>5949</v>
      </c>
      <c r="D652" s="632" t="s">
        <v>1700</v>
      </c>
      <c r="E652" s="634" t="s">
        <v>31</v>
      </c>
      <c r="F652" s="635" t="s">
        <v>5950</v>
      </c>
      <c r="G652" s="635" t="s">
        <v>5922</v>
      </c>
      <c r="H652" s="463"/>
      <c r="J652" s="415"/>
      <c r="K652" s="357"/>
      <c r="L652" s="357"/>
      <c r="M652" s="357"/>
      <c r="N652" s="357"/>
      <c r="O652" s="357"/>
    </row>
    <row r="653" spans="1:15" s="464" customFormat="1" ht="24" customHeight="1">
      <c r="A653" s="379">
        <v>646</v>
      </c>
      <c r="B653" s="635" t="s">
        <v>5951</v>
      </c>
      <c r="C653" s="633" t="s">
        <v>597</v>
      </c>
      <c r="D653" s="632" t="s">
        <v>235</v>
      </c>
      <c r="E653" s="634" t="s">
        <v>30</v>
      </c>
      <c r="F653" s="635" t="s">
        <v>5952</v>
      </c>
      <c r="G653" s="635" t="s">
        <v>5922</v>
      </c>
      <c r="H653" s="463"/>
      <c r="J653" s="415"/>
      <c r="K653" s="357"/>
      <c r="L653" s="357"/>
      <c r="M653" s="357"/>
      <c r="N653" s="357"/>
      <c r="O653" s="357"/>
    </row>
    <row r="654" spans="1:15" s="464" customFormat="1" ht="24" customHeight="1">
      <c r="A654" s="379">
        <v>647</v>
      </c>
      <c r="B654" s="635" t="s">
        <v>5953</v>
      </c>
      <c r="C654" s="633" t="s">
        <v>5651</v>
      </c>
      <c r="D654" s="632" t="s">
        <v>1070</v>
      </c>
      <c r="E654" s="634" t="s">
        <v>30</v>
      </c>
      <c r="F654" s="635" t="s">
        <v>5001</v>
      </c>
      <c r="G654" s="635" t="s">
        <v>5922</v>
      </c>
      <c r="H654" s="463"/>
      <c r="J654" s="415"/>
      <c r="K654" s="357"/>
      <c r="L654" s="357"/>
      <c r="M654" s="357"/>
      <c r="N654" s="357"/>
      <c r="O654" s="357"/>
    </row>
    <row r="655" spans="1:15" s="464" customFormat="1" ht="24" customHeight="1">
      <c r="A655" s="457">
        <v>648</v>
      </c>
      <c r="B655" s="635" t="s">
        <v>5954</v>
      </c>
      <c r="C655" s="633" t="s">
        <v>552</v>
      </c>
      <c r="D655" s="632" t="s">
        <v>123</v>
      </c>
      <c r="E655" s="634" t="s">
        <v>30</v>
      </c>
      <c r="F655" s="635" t="s">
        <v>5955</v>
      </c>
      <c r="G655" s="635" t="s">
        <v>5922</v>
      </c>
      <c r="H655" s="463"/>
      <c r="J655" s="415"/>
      <c r="K655" s="357"/>
      <c r="L655" s="357"/>
      <c r="M655" s="357"/>
      <c r="N655" s="357"/>
      <c r="O655" s="357"/>
    </row>
    <row r="656" spans="1:15" s="464" customFormat="1" ht="24" customHeight="1">
      <c r="A656" s="379">
        <v>649</v>
      </c>
      <c r="B656" s="635" t="s">
        <v>5956</v>
      </c>
      <c r="C656" s="633" t="s">
        <v>5957</v>
      </c>
      <c r="D656" s="632" t="s">
        <v>911</v>
      </c>
      <c r="E656" s="634" t="s">
        <v>31</v>
      </c>
      <c r="F656" s="635" t="s">
        <v>4538</v>
      </c>
      <c r="G656" s="635" t="s">
        <v>5922</v>
      </c>
      <c r="H656" s="463"/>
      <c r="J656" s="415"/>
      <c r="K656" s="357"/>
      <c r="L656" s="357"/>
      <c r="M656" s="357"/>
      <c r="N656" s="357"/>
      <c r="O656" s="357"/>
    </row>
    <row r="657" spans="1:15" s="464" customFormat="1" ht="24" customHeight="1">
      <c r="A657" s="379">
        <v>650</v>
      </c>
      <c r="B657" s="635" t="s">
        <v>5958</v>
      </c>
      <c r="C657" s="633" t="s">
        <v>2919</v>
      </c>
      <c r="D657" s="632" t="s">
        <v>320</v>
      </c>
      <c r="E657" s="634" t="s">
        <v>30</v>
      </c>
      <c r="F657" s="635" t="s">
        <v>5959</v>
      </c>
      <c r="G657" s="635" t="s">
        <v>5960</v>
      </c>
      <c r="H657" s="463"/>
      <c r="J657" s="415"/>
      <c r="K657" s="357"/>
      <c r="L657" s="357"/>
      <c r="M657" s="357"/>
      <c r="N657" s="357"/>
      <c r="O657" s="357"/>
    </row>
    <row r="658" spans="1:15" s="464" customFormat="1" ht="24" customHeight="1">
      <c r="A658" s="457">
        <v>651</v>
      </c>
      <c r="B658" s="635" t="s">
        <v>5961</v>
      </c>
      <c r="C658" s="633" t="s">
        <v>5962</v>
      </c>
      <c r="D658" s="632" t="s">
        <v>34</v>
      </c>
      <c r="E658" s="634" t="s">
        <v>31</v>
      </c>
      <c r="F658" s="635" t="s">
        <v>5963</v>
      </c>
      <c r="G658" s="635" t="s">
        <v>5960</v>
      </c>
      <c r="H658" s="463"/>
      <c r="J658" s="415"/>
      <c r="K658" s="357"/>
      <c r="L658" s="357"/>
      <c r="M658" s="357"/>
      <c r="N658" s="357"/>
      <c r="O658" s="357"/>
    </row>
    <row r="659" spans="1:15" s="464" customFormat="1" ht="24" customHeight="1">
      <c r="A659" s="379">
        <v>652</v>
      </c>
      <c r="B659" s="635" t="s">
        <v>5964</v>
      </c>
      <c r="C659" s="633" t="s">
        <v>282</v>
      </c>
      <c r="D659" s="632" t="s">
        <v>34</v>
      </c>
      <c r="E659" s="634" t="s">
        <v>30</v>
      </c>
      <c r="F659" s="635" t="s">
        <v>2319</v>
      </c>
      <c r="G659" s="635" t="s">
        <v>5960</v>
      </c>
      <c r="H659" s="463"/>
      <c r="J659" s="415"/>
      <c r="K659" s="357"/>
      <c r="L659" s="357"/>
      <c r="M659" s="357"/>
      <c r="N659" s="357"/>
      <c r="O659" s="357"/>
    </row>
    <row r="660" spans="1:15" s="464" customFormat="1" ht="24" customHeight="1">
      <c r="A660" s="379">
        <v>653</v>
      </c>
      <c r="B660" s="635" t="s">
        <v>5965</v>
      </c>
      <c r="C660" s="633" t="s">
        <v>561</v>
      </c>
      <c r="D660" s="632" t="s">
        <v>34</v>
      </c>
      <c r="E660" s="634" t="s">
        <v>30</v>
      </c>
      <c r="F660" s="635" t="s">
        <v>5489</v>
      </c>
      <c r="G660" s="635" t="s">
        <v>5960</v>
      </c>
      <c r="H660" s="463"/>
      <c r="J660" s="415"/>
      <c r="K660" s="357"/>
      <c r="L660" s="357"/>
      <c r="M660" s="357"/>
      <c r="N660" s="357"/>
      <c r="O660" s="357"/>
    </row>
    <row r="661" spans="1:15" s="464" customFormat="1" ht="24" customHeight="1">
      <c r="A661" s="457">
        <v>654</v>
      </c>
      <c r="B661" s="635" t="s">
        <v>5966</v>
      </c>
      <c r="C661" s="633" t="s">
        <v>629</v>
      </c>
      <c r="D661" s="632" t="s">
        <v>2236</v>
      </c>
      <c r="E661" s="634" t="s">
        <v>30</v>
      </c>
      <c r="F661" s="635" t="s">
        <v>5683</v>
      </c>
      <c r="G661" s="635" t="s">
        <v>5960</v>
      </c>
      <c r="H661" s="463"/>
      <c r="J661" s="415"/>
      <c r="K661" s="357"/>
      <c r="L661" s="357"/>
      <c r="M661" s="357"/>
      <c r="N661" s="357"/>
      <c r="O661" s="357"/>
    </row>
    <row r="662" spans="1:15" s="464" customFormat="1" ht="24" customHeight="1">
      <c r="A662" s="379">
        <v>655</v>
      </c>
      <c r="B662" s="635" t="s">
        <v>5967</v>
      </c>
      <c r="C662" s="633" t="s">
        <v>5968</v>
      </c>
      <c r="D662" s="632" t="s">
        <v>1620</v>
      </c>
      <c r="E662" s="634" t="s">
        <v>31</v>
      </c>
      <c r="F662" s="635" t="s">
        <v>5254</v>
      </c>
      <c r="G662" s="635" t="s">
        <v>5960</v>
      </c>
      <c r="H662" s="463"/>
      <c r="J662" s="415"/>
      <c r="K662" s="357"/>
      <c r="L662" s="357"/>
      <c r="M662" s="357"/>
      <c r="N662" s="357"/>
      <c r="O662" s="357"/>
    </row>
    <row r="663" spans="1:15" s="464" customFormat="1" ht="24" customHeight="1">
      <c r="A663" s="379">
        <v>656</v>
      </c>
      <c r="B663" s="635" t="s">
        <v>5969</v>
      </c>
      <c r="C663" s="633" t="s">
        <v>5970</v>
      </c>
      <c r="D663" s="632" t="s">
        <v>1620</v>
      </c>
      <c r="E663" s="634" t="s">
        <v>31</v>
      </c>
      <c r="F663" s="635" t="s">
        <v>5971</v>
      </c>
      <c r="G663" s="635" t="s">
        <v>5960</v>
      </c>
      <c r="H663" s="463"/>
      <c r="J663" s="415"/>
      <c r="K663" s="357"/>
      <c r="L663" s="357"/>
      <c r="M663" s="357"/>
      <c r="N663" s="357"/>
      <c r="O663" s="357"/>
    </row>
    <row r="664" spans="1:15" s="464" customFormat="1" ht="24" customHeight="1">
      <c r="A664" s="457">
        <v>657</v>
      </c>
      <c r="B664" s="635" t="s">
        <v>5972</v>
      </c>
      <c r="C664" s="633" t="s">
        <v>5973</v>
      </c>
      <c r="D664" s="632" t="s">
        <v>1819</v>
      </c>
      <c r="E664" s="634" t="s">
        <v>31</v>
      </c>
      <c r="F664" s="635" t="s">
        <v>4931</v>
      </c>
      <c r="G664" s="635" t="s">
        <v>5960</v>
      </c>
      <c r="H664" s="463"/>
      <c r="J664" s="415"/>
      <c r="K664" s="357"/>
      <c r="L664" s="357"/>
      <c r="M664" s="357"/>
      <c r="N664" s="357"/>
      <c r="O664" s="357"/>
    </row>
    <row r="665" spans="1:15" s="464" customFormat="1" ht="24" customHeight="1">
      <c r="A665" s="379">
        <v>658</v>
      </c>
      <c r="B665" s="635" t="s">
        <v>5974</v>
      </c>
      <c r="C665" s="633" t="s">
        <v>5975</v>
      </c>
      <c r="D665" s="632" t="s">
        <v>713</v>
      </c>
      <c r="E665" s="634" t="s">
        <v>30</v>
      </c>
      <c r="F665" s="635" t="s">
        <v>4788</v>
      </c>
      <c r="G665" s="635" t="s">
        <v>5960</v>
      </c>
      <c r="H665" s="463"/>
      <c r="J665" s="415"/>
      <c r="K665" s="357"/>
      <c r="L665" s="357"/>
      <c r="M665" s="357"/>
      <c r="N665" s="357"/>
      <c r="O665" s="357"/>
    </row>
    <row r="666" spans="1:15" s="464" customFormat="1" ht="24" customHeight="1">
      <c r="A666" s="379">
        <v>659</v>
      </c>
      <c r="B666" s="635" t="s">
        <v>5981</v>
      </c>
      <c r="C666" s="633" t="s">
        <v>2321</v>
      </c>
      <c r="D666" s="632" t="s">
        <v>59</v>
      </c>
      <c r="E666" s="634" t="s">
        <v>30</v>
      </c>
      <c r="F666" s="635" t="s">
        <v>232</v>
      </c>
      <c r="G666" s="635" t="s">
        <v>5960</v>
      </c>
      <c r="H666" s="463"/>
      <c r="J666" s="415"/>
      <c r="K666" s="357"/>
      <c r="L666" s="357"/>
      <c r="M666" s="357"/>
      <c r="N666" s="357"/>
      <c r="O666" s="357"/>
    </row>
    <row r="667" spans="1:15" s="464" customFormat="1" ht="24" customHeight="1">
      <c r="A667" s="457">
        <v>660</v>
      </c>
      <c r="B667" s="635" t="s">
        <v>5982</v>
      </c>
      <c r="C667" s="633" t="s">
        <v>5983</v>
      </c>
      <c r="D667" s="632" t="s">
        <v>2451</v>
      </c>
      <c r="E667" s="634" t="s">
        <v>31</v>
      </c>
      <c r="F667" s="635" t="s">
        <v>5045</v>
      </c>
      <c r="G667" s="635" t="s">
        <v>5960</v>
      </c>
      <c r="H667" s="463"/>
      <c r="J667" s="415"/>
      <c r="K667" s="357"/>
      <c r="L667" s="357"/>
      <c r="M667" s="357"/>
      <c r="N667" s="357"/>
      <c r="O667" s="357"/>
    </row>
    <row r="668" spans="1:15" s="464" customFormat="1" ht="24" customHeight="1">
      <c r="A668" s="379">
        <v>661</v>
      </c>
      <c r="B668" s="635" t="s">
        <v>5988</v>
      </c>
      <c r="C668" s="633" t="s">
        <v>1097</v>
      </c>
      <c r="D668" s="632" t="s">
        <v>67</v>
      </c>
      <c r="E668" s="634" t="s">
        <v>30</v>
      </c>
      <c r="F668" s="635" t="s">
        <v>372</v>
      </c>
      <c r="G668" s="635" t="s">
        <v>5960</v>
      </c>
      <c r="H668" s="463"/>
      <c r="J668" s="415"/>
      <c r="K668" s="357"/>
      <c r="L668" s="357"/>
      <c r="M668" s="357"/>
      <c r="N668" s="357"/>
      <c r="O668" s="357"/>
    </row>
    <row r="669" spans="1:15" s="464" customFormat="1" ht="24" customHeight="1">
      <c r="A669" s="379">
        <v>662</v>
      </c>
      <c r="B669" s="635" t="s">
        <v>5989</v>
      </c>
      <c r="C669" s="633" t="s">
        <v>5990</v>
      </c>
      <c r="D669" s="632" t="s">
        <v>5991</v>
      </c>
      <c r="E669" s="634" t="s">
        <v>30</v>
      </c>
      <c r="F669" s="635" t="s">
        <v>4861</v>
      </c>
      <c r="G669" s="635" t="s">
        <v>5960</v>
      </c>
      <c r="H669" s="463"/>
      <c r="J669" s="415"/>
      <c r="K669" s="357"/>
      <c r="L669" s="357"/>
      <c r="M669" s="357"/>
      <c r="N669" s="357"/>
      <c r="O669" s="357"/>
    </row>
    <row r="670" spans="1:15" s="464" customFormat="1" ht="24" customHeight="1">
      <c r="A670" s="457">
        <v>663</v>
      </c>
      <c r="B670" s="635" t="s">
        <v>5992</v>
      </c>
      <c r="C670" s="633" t="s">
        <v>142</v>
      </c>
      <c r="D670" s="632" t="s">
        <v>371</v>
      </c>
      <c r="E670" s="634" t="s">
        <v>30</v>
      </c>
      <c r="F670" s="635" t="s">
        <v>5189</v>
      </c>
      <c r="G670" s="635" t="s">
        <v>5960</v>
      </c>
      <c r="H670" s="463"/>
      <c r="J670" s="415"/>
      <c r="K670" s="357"/>
      <c r="L670" s="357"/>
      <c r="M670" s="357"/>
      <c r="N670" s="357"/>
      <c r="O670" s="357"/>
    </row>
    <row r="671" spans="1:15" s="464" customFormat="1" ht="24" customHeight="1">
      <c r="A671" s="379">
        <v>664</v>
      </c>
      <c r="B671" s="635" t="s">
        <v>5993</v>
      </c>
      <c r="C671" s="633" t="s">
        <v>5994</v>
      </c>
      <c r="D671" s="632" t="s">
        <v>151</v>
      </c>
      <c r="E671" s="634" t="s">
        <v>30</v>
      </c>
      <c r="F671" s="635" t="s">
        <v>4865</v>
      </c>
      <c r="G671" s="635" t="s">
        <v>5960</v>
      </c>
      <c r="H671" s="463"/>
      <c r="J671" s="415"/>
      <c r="K671" s="357"/>
      <c r="L671" s="357"/>
      <c r="M671" s="357"/>
      <c r="N671" s="357"/>
      <c r="O671" s="357"/>
    </row>
    <row r="672" spans="1:15" s="464" customFormat="1" ht="24" customHeight="1">
      <c r="A672" s="379">
        <v>665</v>
      </c>
      <c r="B672" s="635" t="s">
        <v>5995</v>
      </c>
      <c r="C672" s="633" t="s">
        <v>5996</v>
      </c>
      <c r="D672" s="632" t="s">
        <v>151</v>
      </c>
      <c r="E672" s="634" t="s">
        <v>30</v>
      </c>
      <c r="F672" s="635" t="s">
        <v>671</v>
      </c>
      <c r="G672" s="635" t="s">
        <v>5960</v>
      </c>
      <c r="H672" s="463"/>
      <c r="J672" s="415"/>
      <c r="K672" s="357"/>
      <c r="L672" s="357"/>
      <c r="M672" s="357"/>
      <c r="N672" s="357"/>
      <c r="O672" s="357"/>
    </row>
    <row r="673" spans="1:15" s="464" customFormat="1" ht="24" customHeight="1">
      <c r="A673" s="457">
        <v>666</v>
      </c>
      <c r="B673" s="635" t="s">
        <v>5997</v>
      </c>
      <c r="C673" s="633" t="s">
        <v>872</v>
      </c>
      <c r="D673" s="632" t="s">
        <v>1645</v>
      </c>
      <c r="E673" s="634" t="s">
        <v>31</v>
      </c>
      <c r="F673" s="635" t="s">
        <v>5998</v>
      </c>
      <c r="G673" s="635" t="s">
        <v>5960</v>
      </c>
      <c r="H673" s="463"/>
      <c r="J673" s="415"/>
      <c r="K673" s="357"/>
      <c r="L673" s="357"/>
      <c r="M673" s="357"/>
      <c r="N673" s="357"/>
      <c r="O673" s="357"/>
    </row>
    <row r="674" spans="1:15" s="464" customFormat="1" ht="24" customHeight="1">
      <c r="A674" s="379">
        <v>667</v>
      </c>
      <c r="B674" s="635" t="s">
        <v>5999</v>
      </c>
      <c r="C674" s="633" t="s">
        <v>6000</v>
      </c>
      <c r="D674" s="632" t="s">
        <v>736</v>
      </c>
      <c r="E674" s="634" t="s">
        <v>31</v>
      </c>
      <c r="F674" s="635" t="s">
        <v>4661</v>
      </c>
      <c r="G674" s="635" t="s">
        <v>5960</v>
      </c>
      <c r="H674" s="463"/>
      <c r="J674" s="415"/>
      <c r="K674" s="357"/>
      <c r="L674" s="357"/>
      <c r="M674" s="357"/>
      <c r="N674" s="357"/>
      <c r="O674" s="357"/>
    </row>
    <row r="675" spans="1:15" s="464" customFormat="1" ht="24" customHeight="1">
      <c r="A675" s="379">
        <v>668</v>
      </c>
      <c r="B675" s="635" t="s">
        <v>6001</v>
      </c>
      <c r="C675" s="633" t="s">
        <v>6002</v>
      </c>
      <c r="D675" s="632" t="s">
        <v>736</v>
      </c>
      <c r="E675" s="634" t="s">
        <v>30</v>
      </c>
      <c r="F675" s="635" t="s">
        <v>958</v>
      </c>
      <c r="G675" s="635" t="s">
        <v>5960</v>
      </c>
      <c r="H675" s="463"/>
      <c r="J675" s="415"/>
      <c r="K675" s="357"/>
      <c r="L675" s="357"/>
      <c r="M675" s="357"/>
      <c r="N675" s="357"/>
      <c r="O675" s="357"/>
    </row>
    <row r="676" spans="1:15" s="464" customFormat="1" ht="24" customHeight="1">
      <c r="A676" s="457">
        <v>669</v>
      </c>
      <c r="B676" s="635" t="s">
        <v>6003</v>
      </c>
      <c r="C676" s="633" t="s">
        <v>6004</v>
      </c>
      <c r="D676" s="632" t="s">
        <v>168</v>
      </c>
      <c r="E676" s="634" t="s">
        <v>30</v>
      </c>
      <c r="F676" s="635" t="s">
        <v>5900</v>
      </c>
      <c r="G676" s="635" t="s">
        <v>5960</v>
      </c>
      <c r="H676" s="463"/>
      <c r="J676" s="415"/>
      <c r="K676" s="357"/>
      <c r="L676" s="357"/>
      <c r="M676" s="357"/>
      <c r="N676" s="357"/>
      <c r="O676" s="357"/>
    </row>
    <row r="677" spans="1:15" s="464" customFormat="1" ht="24" customHeight="1">
      <c r="A677" s="379">
        <v>670</v>
      </c>
      <c r="B677" s="635" t="s">
        <v>6005</v>
      </c>
      <c r="C677" s="633" t="s">
        <v>6006</v>
      </c>
      <c r="D677" s="632" t="s">
        <v>1660</v>
      </c>
      <c r="E677" s="634" t="s">
        <v>31</v>
      </c>
      <c r="F677" s="635" t="s">
        <v>5015</v>
      </c>
      <c r="G677" s="635" t="s">
        <v>5960</v>
      </c>
      <c r="H677" s="463"/>
      <c r="J677" s="415"/>
      <c r="K677" s="357"/>
      <c r="L677" s="357"/>
      <c r="M677" s="357"/>
      <c r="N677" s="357"/>
      <c r="O677" s="357"/>
    </row>
    <row r="678" spans="1:15" s="464" customFormat="1" ht="24" customHeight="1">
      <c r="A678" s="379">
        <v>671</v>
      </c>
      <c r="B678" s="635" t="s">
        <v>6007</v>
      </c>
      <c r="C678" s="633" t="s">
        <v>2317</v>
      </c>
      <c r="D678" s="632" t="s">
        <v>1660</v>
      </c>
      <c r="E678" s="634" t="s">
        <v>31</v>
      </c>
      <c r="F678" s="635" t="s">
        <v>1813</v>
      </c>
      <c r="G678" s="635" t="s">
        <v>5960</v>
      </c>
      <c r="H678" s="463"/>
      <c r="J678" s="415"/>
      <c r="K678" s="357"/>
      <c r="L678" s="357"/>
      <c r="M678" s="357"/>
      <c r="N678" s="357"/>
      <c r="O678" s="357"/>
    </row>
    <row r="679" spans="1:15" s="464" customFormat="1" ht="24" customHeight="1">
      <c r="A679" s="457">
        <v>672</v>
      </c>
      <c r="B679" s="635" t="s">
        <v>6008</v>
      </c>
      <c r="C679" s="633" t="s">
        <v>6009</v>
      </c>
      <c r="D679" s="632" t="s">
        <v>279</v>
      </c>
      <c r="E679" s="634" t="s">
        <v>30</v>
      </c>
      <c r="F679" s="635" t="s">
        <v>6010</v>
      </c>
      <c r="G679" s="635" t="s">
        <v>5960</v>
      </c>
      <c r="H679" s="463"/>
      <c r="J679" s="415"/>
      <c r="K679" s="357"/>
      <c r="L679" s="357"/>
      <c r="M679" s="357"/>
      <c r="N679" s="357"/>
      <c r="O679" s="357"/>
    </row>
    <row r="680" spans="1:15" s="464" customFormat="1" ht="24" customHeight="1">
      <c r="A680" s="379">
        <v>673</v>
      </c>
      <c r="B680" s="635" t="s">
        <v>6011</v>
      </c>
      <c r="C680" s="633" t="s">
        <v>1558</v>
      </c>
      <c r="D680" s="632" t="s">
        <v>183</v>
      </c>
      <c r="E680" s="634" t="s">
        <v>30</v>
      </c>
      <c r="F680" s="635" t="s">
        <v>6012</v>
      </c>
      <c r="G680" s="635" t="s">
        <v>5960</v>
      </c>
      <c r="H680" s="463"/>
      <c r="J680" s="415"/>
      <c r="K680" s="357"/>
      <c r="L680" s="357"/>
      <c r="M680" s="357"/>
      <c r="N680" s="357"/>
      <c r="O680" s="357"/>
    </row>
    <row r="681" spans="1:15" s="464" customFormat="1" ht="24" customHeight="1">
      <c r="A681" s="379">
        <v>674</v>
      </c>
      <c r="B681" s="635" t="s">
        <v>6013</v>
      </c>
      <c r="C681" s="633" t="s">
        <v>6014</v>
      </c>
      <c r="D681" s="632" t="s">
        <v>877</v>
      </c>
      <c r="E681" s="634" t="s">
        <v>31</v>
      </c>
      <c r="F681" s="635" t="s">
        <v>5167</v>
      </c>
      <c r="G681" s="635" t="s">
        <v>5960</v>
      </c>
      <c r="H681" s="463"/>
      <c r="J681" s="413"/>
      <c r="K681" s="357"/>
      <c r="L681" s="357"/>
      <c r="M681" s="357"/>
      <c r="N681" s="357"/>
      <c r="O681" s="357"/>
    </row>
    <row r="682" spans="1:15" s="464" customFormat="1" ht="24" customHeight="1">
      <c r="A682" s="457">
        <v>675</v>
      </c>
      <c r="B682" s="635" t="s">
        <v>6015</v>
      </c>
      <c r="C682" s="633" t="s">
        <v>6016</v>
      </c>
      <c r="D682" s="632" t="s">
        <v>95</v>
      </c>
      <c r="E682" s="634" t="s">
        <v>30</v>
      </c>
      <c r="F682" s="635" t="s">
        <v>4560</v>
      </c>
      <c r="G682" s="635" t="s">
        <v>5960</v>
      </c>
      <c r="H682" s="463"/>
      <c r="J682" s="413"/>
      <c r="K682" s="357"/>
      <c r="L682" s="357"/>
      <c r="M682" s="357"/>
      <c r="N682" s="357"/>
      <c r="O682" s="357"/>
    </row>
    <row r="683" spans="1:15" s="464" customFormat="1" ht="24" customHeight="1">
      <c r="A683" s="379">
        <v>676</v>
      </c>
      <c r="B683" s="635" t="s">
        <v>6017</v>
      </c>
      <c r="C683" s="633" t="s">
        <v>2177</v>
      </c>
      <c r="D683" s="632" t="s">
        <v>106</v>
      </c>
      <c r="E683" s="634" t="s">
        <v>30</v>
      </c>
      <c r="F683" s="635" t="s">
        <v>6018</v>
      </c>
      <c r="G683" s="635" t="s">
        <v>5960</v>
      </c>
      <c r="H683" s="463"/>
      <c r="J683" s="413"/>
      <c r="K683" s="357"/>
      <c r="L683" s="357"/>
      <c r="M683" s="357"/>
      <c r="N683" s="357"/>
      <c r="O683" s="357"/>
    </row>
    <row r="684" spans="1:15" s="464" customFormat="1" ht="24" customHeight="1">
      <c r="A684" s="379">
        <v>677</v>
      </c>
      <c r="B684" s="635" t="s">
        <v>6019</v>
      </c>
      <c r="C684" s="633" t="s">
        <v>1295</v>
      </c>
      <c r="D684" s="632" t="s">
        <v>298</v>
      </c>
      <c r="E684" s="634" t="s">
        <v>30</v>
      </c>
      <c r="F684" s="635" t="s">
        <v>4510</v>
      </c>
      <c r="G684" s="635" t="s">
        <v>5960</v>
      </c>
      <c r="H684" s="463"/>
      <c r="J684" s="413"/>
      <c r="K684" s="357"/>
      <c r="L684" s="357"/>
      <c r="M684" s="357"/>
      <c r="N684" s="357"/>
      <c r="O684" s="357"/>
    </row>
    <row r="685" spans="1:15" s="464" customFormat="1" ht="24" customHeight="1">
      <c r="A685" s="457">
        <v>678</v>
      </c>
      <c r="B685" s="635" t="s">
        <v>6020</v>
      </c>
      <c r="C685" s="633" t="s">
        <v>561</v>
      </c>
      <c r="D685" s="632" t="s">
        <v>211</v>
      </c>
      <c r="E685" s="634" t="s">
        <v>30</v>
      </c>
      <c r="F685" s="635" t="s">
        <v>6021</v>
      </c>
      <c r="G685" s="635" t="s">
        <v>5960</v>
      </c>
      <c r="H685" s="463"/>
      <c r="J685" s="413"/>
      <c r="K685" s="357"/>
      <c r="L685" s="357"/>
      <c r="M685" s="357"/>
      <c r="N685" s="357"/>
      <c r="O685" s="357"/>
    </row>
    <row r="686" spans="1:15" s="464" customFormat="1" ht="24" customHeight="1">
      <c r="A686" s="379">
        <v>679</v>
      </c>
      <c r="B686" s="635" t="s">
        <v>6022</v>
      </c>
      <c r="C686" s="633" t="s">
        <v>2442</v>
      </c>
      <c r="D686" s="632" t="s">
        <v>1985</v>
      </c>
      <c r="E686" s="634" t="s">
        <v>31</v>
      </c>
      <c r="F686" s="635" t="s">
        <v>4727</v>
      </c>
      <c r="G686" s="635" t="s">
        <v>5960</v>
      </c>
      <c r="H686" s="463"/>
      <c r="J686" s="413"/>
      <c r="K686" s="357"/>
      <c r="L686" s="357"/>
      <c r="M686" s="357"/>
      <c r="N686" s="357"/>
      <c r="O686" s="357"/>
    </row>
    <row r="687" spans="1:15" s="464" customFormat="1" ht="24" customHeight="1">
      <c r="A687" s="379">
        <v>680</v>
      </c>
      <c r="B687" s="635" t="s">
        <v>6025</v>
      </c>
      <c r="C687" s="633" t="s">
        <v>543</v>
      </c>
      <c r="D687" s="632" t="s">
        <v>2303</v>
      </c>
      <c r="E687" s="634" t="s">
        <v>31</v>
      </c>
      <c r="F687" s="635" t="s">
        <v>774</v>
      </c>
      <c r="G687" s="635" t="s">
        <v>5960</v>
      </c>
      <c r="H687" s="463"/>
      <c r="J687" s="413"/>
      <c r="K687" s="357"/>
      <c r="L687" s="357"/>
      <c r="M687" s="357"/>
      <c r="N687" s="357"/>
      <c r="O687" s="357"/>
    </row>
    <row r="688" spans="1:15" s="464" customFormat="1" ht="24" customHeight="1">
      <c r="A688" s="457">
        <v>681</v>
      </c>
      <c r="B688" s="635" t="s">
        <v>6026</v>
      </c>
      <c r="C688" s="633" t="s">
        <v>6027</v>
      </c>
      <c r="D688" s="632" t="s">
        <v>231</v>
      </c>
      <c r="E688" s="634" t="s">
        <v>30</v>
      </c>
      <c r="F688" s="635" t="s">
        <v>4941</v>
      </c>
      <c r="G688" s="635" t="s">
        <v>5960</v>
      </c>
      <c r="H688" s="463"/>
      <c r="J688" s="413"/>
      <c r="K688" s="357"/>
      <c r="L688" s="357"/>
      <c r="M688" s="357"/>
      <c r="N688" s="357"/>
      <c r="O688" s="357"/>
    </row>
    <row r="689" spans="1:15" s="464" customFormat="1" ht="24" customHeight="1">
      <c r="A689" s="379">
        <v>682</v>
      </c>
      <c r="B689" s="635" t="s">
        <v>6028</v>
      </c>
      <c r="C689" s="633" t="s">
        <v>6029</v>
      </c>
      <c r="D689" s="632" t="s">
        <v>314</v>
      </c>
      <c r="E689" s="634" t="s">
        <v>30</v>
      </c>
      <c r="F689" s="635" t="s">
        <v>6030</v>
      </c>
      <c r="G689" s="635" t="s">
        <v>5960</v>
      </c>
      <c r="H689" s="463"/>
      <c r="J689" s="413"/>
      <c r="K689" s="357"/>
      <c r="L689" s="357"/>
      <c r="M689" s="357"/>
      <c r="N689" s="357"/>
      <c r="O689" s="357"/>
    </row>
    <row r="690" spans="1:15" s="464" customFormat="1" ht="24" customHeight="1">
      <c r="A690" s="379">
        <v>683</v>
      </c>
      <c r="B690" s="635" t="s">
        <v>6031</v>
      </c>
      <c r="C690" s="633" t="s">
        <v>6032</v>
      </c>
      <c r="D690" s="632" t="s">
        <v>1700</v>
      </c>
      <c r="E690" s="634" t="s">
        <v>31</v>
      </c>
      <c r="F690" s="635" t="s">
        <v>6033</v>
      </c>
      <c r="G690" s="635" t="s">
        <v>5960</v>
      </c>
      <c r="H690" s="463"/>
      <c r="J690" s="413"/>
      <c r="K690" s="357"/>
      <c r="L690" s="357"/>
      <c r="M690" s="357"/>
      <c r="N690" s="357"/>
      <c r="O690" s="357"/>
    </row>
    <row r="691" spans="1:15" s="464" customFormat="1" ht="24" customHeight="1">
      <c r="A691" s="457">
        <v>684</v>
      </c>
      <c r="B691" s="635" t="s">
        <v>6034</v>
      </c>
      <c r="C691" s="633" t="s">
        <v>4008</v>
      </c>
      <c r="D691" s="632" t="s">
        <v>127</v>
      </c>
      <c r="E691" s="634" t="s">
        <v>30</v>
      </c>
      <c r="F691" s="635" t="s">
        <v>4594</v>
      </c>
      <c r="G691" s="635" t="s">
        <v>5960</v>
      </c>
      <c r="H691" s="463"/>
      <c r="J691" s="413"/>
      <c r="K691" s="357"/>
      <c r="L691" s="357"/>
      <c r="M691" s="357"/>
      <c r="N691" s="357"/>
      <c r="O691" s="357"/>
    </row>
    <row r="692" spans="1:15" s="464" customFormat="1" ht="24" customHeight="1">
      <c r="A692" s="379">
        <v>685</v>
      </c>
      <c r="B692" s="635" t="s">
        <v>6035</v>
      </c>
      <c r="C692" s="633" t="s">
        <v>4247</v>
      </c>
      <c r="D692" s="632" t="s">
        <v>914</v>
      </c>
      <c r="E692" s="634" t="s">
        <v>30</v>
      </c>
      <c r="F692" s="635" t="s">
        <v>5387</v>
      </c>
      <c r="G692" s="635" t="s">
        <v>5960</v>
      </c>
      <c r="H692" s="463"/>
      <c r="J692" s="413"/>
      <c r="K692" s="357"/>
      <c r="L692" s="357"/>
      <c r="M692" s="357"/>
      <c r="N692" s="357"/>
      <c r="O692" s="357"/>
    </row>
    <row r="693" spans="1:15" s="464" customFormat="1" ht="24" customHeight="1">
      <c r="A693" s="379">
        <v>686</v>
      </c>
      <c r="B693" s="635" t="s">
        <v>6036</v>
      </c>
      <c r="C693" s="633" t="s">
        <v>5975</v>
      </c>
      <c r="D693" s="632" t="s">
        <v>320</v>
      </c>
      <c r="E693" s="634" t="s">
        <v>30</v>
      </c>
      <c r="F693" s="635" t="s">
        <v>6037</v>
      </c>
      <c r="G693" s="635" t="s">
        <v>6038</v>
      </c>
      <c r="H693" s="463"/>
      <c r="J693" s="413"/>
      <c r="K693" s="357"/>
      <c r="L693" s="357"/>
      <c r="M693" s="357"/>
      <c r="N693" s="357"/>
      <c r="O693" s="357"/>
    </row>
    <row r="694" spans="1:15" s="464" customFormat="1" ht="24" customHeight="1">
      <c r="A694" s="457">
        <v>687</v>
      </c>
      <c r="B694" s="635" t="s">
        <v>6041</v>
      </c>
      <c r="C694" s="633" t="s">
        <v>6042</v>
      </c>
      <c r="D694" s="632" t="s">
        <v>2451</v>
      </c>
      <c r="E694" s="634" t="s">
        <v>31</v>
      </c>
      <c r="F694" s="635" t="s">
        <v>5001</v>
      </c>
      <c r="G694" s="635" t="s">
        <v>6038</v>
      </c>
      <c r="H694" s="463"/>
      <c r="J694" s="413"/>
      <c r="K694" s="357"/>
      <c r="L694" s="357"/>
      <c r="M694" s="357"/>
      <c r="N694" s="357"/>
      <c r="O694" s="357"/>
    </row>
    <row r="695" spans="1:15" s="464" customFormat="1" ht="24" customHeight="1">
      <c r="A695" s="379">
        <v>688</v>
      </c>
      <c r="B695" s="635" t="s">
        <v>6043</v>
      </c>
      <c r="C695" s="633" t="s">
        <v>6044</v>
      </c>
      <c r="D695" s="632" t="s">
        <v>139</v>
      </c>
      <c r="E695" s="634" t="s">
        <v>30</v>
      </c>
      <c r="F695" s="635" t="s">
        <v>5186</v>
      </c>
      <c r="G695" s="635" t="s">
        <v>6038</v>
      </c>
      <c r="H695" s="463"/>
      <c r="J695" s="413"/>
      <c r="K695" s="357"/>
      <c r="L695" s="357"/>
      <c r="M695" s="357"/>
      <c r="N695" s="357"/>
      <c r="O695" s="357"/>
    </row>
    <row r="696" spans="1:15" s="464" customFormat="1" ht="24" customHeight="1">
      <c r="A696" s="379">
        <v>689</v>
      </c>
      <c r="B696" s="635" t="s">
        <v>6045</v>
      </c>
      <c r="C696" s="633" t="s">
        <v>6046</v>
      </c>
      <c r="D696" s="632" t="s">
        <v>147</v>
      </c>
      <c r="E696" s="634" t="s">
        <v>30</v>
      </c>
      <c r="F696" s="635" t="s">
        <v>4865</v>
      </c>
      <c r="G696" s="635" t="s">
        <v>6038</v>
      </c>
      <c r="H696" s="463"/>
      <c r="J696" s="413"/>
      <c r="K696" s="357"/>
      <c r="L696" s="357"/>
      <c r="M696" s="357"/>
      <c r="N696" s="357"/>
      <c r="O696" s="357"/>
    </row>
    <row r="697" spans="1:15" s="464" customFormat="1" ht="24" customHeight="1">
      <c r="A697" s="457">
        <v>690</v>
      </c>
      <c r="B697" s="635" t="s">
        <v>6047</v>
      </c>
      <c r="C697" s="633" t="s">
        <v>6048</v>
      </c>
      <c r="D697" s="632" t="s">
        <v>151</v>
      </c>
      <c r="E697" s="634" t="s">
        <v>30</v>
      </c>
      <c r="F697" s="635" t="s">
        <v>4922</v>
      </c>
      <c r="G697" s="635" t="s">
        <v>6038</v>
      </c>
      <c r="H697" s="463"/>
      <c r="J697" s="413"/>
      <c r="K697" s="357"/>
      <c r="L697" s="357"/>
      <c r="M697" s="357"/>
      <c r="N697" s="357"/>
      <c r="O697" s="357"/>
    </row>
    <row r="698" spans="1:15" s="464" customFormat="1" ht="24" customHeight="1">
      <c r="A698" s="379">
        <v>691</v>
      </c>
      <c r="B698" s="635" t="s">
        <v>6049</v>
      </c>
      <c r="C698" s="633" t="s">
        <v>309</v>
      </c>
      <c r="D698" s="632" t="s">
        <v>151</v>
      </c>
      <c r="E698" s="634" t="s">
        <v>30</v>
      </c>
      <c r="F698" s="635" t="s">
        <v>2610</v>
      </c>
      <c r="G698" s="635" t="s">
        <v>6038</v>
      </c>
      <c r="H698" s="463"/>
      <c r="J698" s="413"/>
      <c r="K698" s="357"/>
      <c r="L698" s="357"/>
      <c r="M698" s="357"/>
      <c r="N698" s="357"/>
      <c r="O698" s="357"/>
    </row>
    <row r="699" spans="1:15" s="464" customFormat="1" ht="24" customHeight="1">
      <c r="A699" s="379">
        <v>692</v>
      </c>
      <c r="B699" s="635" t="s">
        <v>6050</v>
      </c>
      <c r="C699" s="633" t="s">
        <v>6051</v>
      </c>
      <c r="D699" s="632" t="s">
        <v>1645</v>
      </c>
      <c r="E699" s="634" t="s">
        <v>31</v>
      </c>
      <c r="F699" s="635" t="s">
        <v>5096</v>
      </c>
      <c r="G699" s="635" t="s">
        <v>6038</v>
      </c>
      <c r="H699" s="463"/>
      <c r="J699" s="413"/>
      <c r="K699" s="357"/>
      <c r="L699" s="357"/>
      <c r="M699" s="357"/>
      <c r="N699" s="357"/>
      <c r="O699" s="357"/>
    </row>
    <row r="700" spans="1:15" s="464" customFormat="1" ht="24" customHeight="1">
      <c r="A700" s="457">
        <v>693</v>
      </c>
      <c r="B700" s="635" t="s">
        <v>6052</v>
      </c>
      <c r="C700" s="633" t="s">
        <v>1960</v>
      </c>
      <c r="D700" s="632" t="s">
        <v>75</v>
      </c>
      <c r="E700" s="634" t="s">
        <v>30</v>
      </c>
      <c r="F700" s="635" t="s">
        <v>681</v>
      </c>
      <c r="G700" s="635" t="s">
        <v>6038</v>
      </c>
      <c r="H700" s="463"/>
      <c r="J700" s="413"/>
      <c r="K700" s="357"/>
      <c r="L700" s="357"/>
      <c r="M700" s="357"/>
      <c r="N700" s="357"/>
      <c r="O700" s="357"/>
    </row>
    <row r="701" spans="1:15" s="464" customFormat="1" ht="24" customHeight="1">
      <c r="A701" s="379">
        <v>694</v>
      </c>
      <c r="B701" s="635" t="s">
        <v>6053</v>
      </c>
      <c r="C701" s="633" t="s">
        <v>5868</v>
      </c>
      <c r="D701" s="632" t="s">
        <v>1660</v>
      </c>
      <c r="E701" s="634" t="s">
        <v>31</v>
      </c>
      <c r="F701" s="635" t="s">
        <v>4692</v>
      </c>
      <c r="G701" s="635" t="s">
        <v>6038</v>
      </c>
      <c r="H701" s="463"/>
      <c r="J701" s="413"/>
      <c r="K701" s="357"/>
      <c r="L701" s="357"/>
      <c r="M701" s="357"/>
      <c r="N701" s="357"/>
      <c r="O701" s="357"/>
    </row>
    <row r="702" spans="1:15" s="464" customFormat="1" ht="24" customHeight="1">
      <c r="A702" s="379">
        <v>695</v>
      </c>
      <c r="B702" s="635" t="s">
        <v>6054</v>
      </c>
      <c r="C702" s="633" t="s">
        <v>126</v>
      </c>
      <c r="D702" s="632" t="s">
        <v>175</v>
      </c>
      <c r="E702" s="634" t="s">
        <v>30</v>
      </c>
      <c r="F702" s="635" t="s">
        <v>4861</v>
      </c>
      <c r="G702" s="635" t="s">
        <v>6038</v>
      </c>
      <c r="H702" s="463"/>
      <c r="J702" s="413"/>
      <c r="K702" s="357"/>
      <c r="L702" s="357"/>
      <c r="M702" s="357"/>
      <c r="N702" s="357"/>
      <c r="O702" s="357"/>
    </row>
    <row r="703" spans="1:15" s="464" customFormat="1" ht="24" customHeight="1">
      <c r="A703" s="457">
        <v>696</v>
      </c>
      <c r="B703" s="635" t="s">
        <v>6055</v>
      </c>
      <c r="C703" s="633" t="s">
        <v>1782</v>
      </c>
      <c r="D703" s="632" t="s">
        <v>1449</v>
      </c>
      <c r="E703" s="634" t="s">
        <v>30</v>
      </c>
      <c r="F703" s="635" t="s">
        <v>4502</v>
      </c>
      <c r="G703" s="635" t="s">
        <v>6038</v>
      </c>
      <c r="H703" s="463"/>
      <c r="J703" s="413"/>
      <c r="K703" s="357"/>
      <c r="L703" s="357"/>
      <c r="M703" s="357"/>
      <c r="N703" s="357"/>
      <c r="O703" s="357"/>
    </row>
    <row r="704" spans="1:15" s="464" customFormat="1" ht="24" customHeight="1">
      <c r="A704" s="379">
        <v>697</v>
      </c>
      <c r="B704" s="635" t="s">
        <v>6056</v>
      </c>
      <c r="C704" s="633" t="s">
        <v>936</v>
      </c>
      <c r="D704" s="632" t="s">
        <v>87</v>
      </c>
      <c r="E704" s="634" t="s">
        <v>30</v>
      </c>
      <c r="F704" s="635" t="s">
        <v>2331</v>
      </c>
      <c r="G704" s="635" t="s">
        <v>6038</v>
      </c>
      <c r="H704" s="463"/>
      <c r="J704" s="413"/>
      <c r="K704" s="357"/>
      <c r="L704" s="357"/>
      <c r="M704" s="357"/>
      <c r="N704" s="357"/>
      <c r="O704" s="357"/>
    </row>
    <row r="705" spans="1:21" s="464" customFormat="1" ht="24" customHeight="1">
      <c r="A705" s="379">
        <v>698</v>
      </c>
      <c r="B705" s="635" t="s">
        <v>6059</v>
      </c>
      <c r="C705" s="633" t="s">
        <v>275</v>
      </c>
      <c r="D705" s="632" t="s">
        <v>95</v>
      </c>
      <c r="E705" s="634" t="s">
        <v>30</v>
      </c>
      <c r="F705" s="635" t="s">
        <v>4771</v>
      </c>
      <c r="G705" s="635" t="s">
        <v>6038</v>
      </c>
      <c r="H705" s="463"/>
      <c r="J705" s="413"/>
      <c r="K705" s="357"/>
      <c r="L705" s="357"/>
      <c r="M705" s="357"/>
      <c r="N705" s="357"/>
      <c r="O705" s="357"/>
    </row>
    <row r="706" spans="1:21" s="464" customFormat="1" ht="24" customHeight="1">
      <c r="A706" s="457">
        <v>699</v>
      </c>
      <c r="B706" s="635" t="s">
        <v>6060</v>
      </c>
      <c r="C706" s="633" t="s">
        <v>6061</v>
      </c>
      <c r="D706" s="632" t="s">
        <v>95</v>
      </c>
      <c r="E706" s="634" t="s">
        <v>30</v>
      </c>
      <c r="F706" s="635" t="s">
        <v>5147</v>
      </c>
      <c r="G706" s="635" t="s">
        <v>6038</v>
      </c>
      <c r="H706" s="463"/>
      <c r="J706" s="415"/>
      <c r="K706" s="357"/>
      <c r="L706" s="357"/>
      <c r="M706" s="357"/>
      <c r="N706" s="357"/>
      <c r="O706" s="357"/>
    </row>
    <row r="707" spans="1:21" s="464" customFormat="1" ht="24" customHeight="1">
      <c r="A707" s="379">
        <v>700</v>
      </c>
      <c r="B707" s="635" t="s">
        <v>6062</v>
      </c>
      <c r="C707" s="633" t="s">
        <v>6063</v>
      </c>
      <c r="D707" s="632" t="s">
        <v>298</v>
      </c>
      <c r="E707" s="634" t="s">
        <v>30</v>
      </c>
      <c r="F707" s="635" t="s">
        <v>4788</v>
      </c>
      <c r="G707" s="635" t="s">
        <v>6038</v>
      </c>
      <c r="H707" s="463"/>
      <c r="J707" s="465"/>
      <c r="K707" s="357"/>
      <c r="L707" s="357"/>
      <c r="M707" s="357"/>
      <c r="N707" s="357"/>
      <c r="O707" s="357"/>
    </row>
    <row r="708" spans="1:21" s="464" customFormat="1" ht="24" customHeight="1">
      <c r="A708" s="379">
        <v>701</v>
      </c>
      <c r="B708" s="635" t="s">
        <v>6066</v>
      </c>
      <c r="C708" s="633" t="s">
        <v>6067</v>
      </c>
      <c r="D708" s="632" t="s">
        <v>218</v>
      </c>
      <c r="E708" s="634" t="s">
        <v>31</v>
      </c>
      <c r="F708" s="635" t="s">
        <v>4878</v>
      </c>
      <c r="G708" s="635" t="s">
        <v>6038</v>
      </c>
      <c r="H708" s="463"/>
      <c r="K708" s="357"/>
      <c r="L708" s="357"/>
      <c r="M708" s="357"/>
      <c r="N708" s="357"/>
      <c r="O708" s="357"/>
    </row>
    <row r="709" spans="1:21" s="414" customFormat="1" ht="23.4" customHeight="1">
      <c r="A709" s="457">
        <v>702</v>
      </c>
      <c r="B709" s="635" t="s">
        <v>6068</v>
      </c>
      <c r="C709" s="633" t="s">
        <v>552</v>
      </c>
      <c r="D709" s="632" t="s">
        <v>987</v>
      </c>
      <c r="E709" s="634" t="s">
        <v>30</v>
      </c>
      <c r="F709" s="635" t="s">
        <v>5489</v>
      </c>
      <c r="G709" s="635" t="s">
        <v>6038</v>
      </c>
      <c r="H709" s="423"/>
      <c r="I709" s="416"/>
      <c r="J709" s="415"/>
      <c r="K709" s="416"/>
      <c r="L709" s="416"/>
      <c r="M709" s="416"/>
      <c r="N709" s="416"/>
      <c r="O709" s="416"/>
      <c r="P709" s="416"/>
      <c r="Q709" s="416"/>
      <c r="R709" s="416"/>
      <c r="S709" s="416"/>
      <c r="T709" s="416"/>
      <c r="U709" s="416"/>
    </row>
    <row r="710" spans="1:21" s="414" customFormat="1" ht="23.4" customHeight="1">
      <c r="A710" s="379">
        <v>703</v>
      </c>
      <c r="B710" s="635" t="s">
        <v>6069</v>
      </c>
      <c r="C710" s="633" t="s">
        <v>6070</v>
      </c>
      <c r="D710" s="632" t="s">
        <v>310</v>
      </c>
      <c r="E710" s="634" t="s">
        <v>30</v>
      </c>
      <c r="F710" s="635" t="s">
        <v>6071</v>
      </c>
      <c r="G710" s="635" t="s">
        <v>6038</v>
      </c>
      <c r="H710" s="456"/>
      <c r="I710" s="416"/>
      <c r="J710" s="446"/>
      <c r="K710" s="416"/>
      <c r="L710" s="416"/>
      <c r="M710" s="416"/>
      <c r="N710" s="416"/>
      <c r="O710" s="416"/>
      <c r="P710" s="416"/>
      <c r="Q710" s="416"/>
      <c r="R710" s="416"/>
      <c r="S710" s="416"/>
      <c r="T710" s="416"/>
      <c r="U710" s="416"/>
    </row>
    <row r="711" spans="1:21" s="414" customFormat="1" ht="23.4" customHeight="1">
      <c r="A711" s="379">
        <v>704</v>
      </c>
      <c r="B711" s="635" t="s">
        <v>6072</v>
      </c>
      <c r="C711" s="633" t="s">
        <v>6073</v>
      </c>
      <c r="D711" s="632" t="s">
        <v>1985</v>
      </c>
      <c r="E711" s="634" t="s">
        <v>31</v>
      </c>
      <c r="F711" s="635" t="s">
        <v>6074</v>
      </c>
      <c r="G711" s="635" t="s">
        <v>6038</v>
      </c>
      <c r="H711" s="455"/>
      <c r="I711" s="416"/>
      <c r="J711" s="415"/>
      <c r="K711" s="416"/>
      <c r="L711" s="416"/>
      <c r="M711" s="416"/>
      <c r="N711" s="416"/>
      <c r="O711" s="416"/>
      <c r="P711" s="416"/>
      <c r="Q711" s="416"/>
      <c r="R711" s="416"/>
      <c r="S711" s="416"/>
      <c r="T711" s="416"/>
      <c r="U711" s="416"/>
    </row>
    <row r="712" spans="1:21" s="414" customFormat="1" ht="19.2" customHeight="1">
      <c r="A712" s="457">
        <v>705</v>
      </c>
      <c r="B712" s="635" t="s">
        <v>6075</v>
      </c>
      <c r="C712" s="633" t="s">
        <v>6076</v>
      </c>
      <c r="D712" s="632" t="s">
        <v>1588</v>
      </c>
      <c r="E712" s="634" t="s">
        <v>31</v>
      </c>
      <c r="F712" s="635" t="s">
        <v>1563</v>
      </c>
      <c r="G712" s="635" t="s">
        <v>6038</v>
      </c>
      <c r="H712" s="462"/>
      <c r="I712" s="340"/>
      <c r="J712" s="415"/>
      <c r="K712" s="340"/>
      <c r="L712" s="340"/>
      <c r="M712" s="340"/>
      <c r="N712" s="340"/>
      <c r="O712" s="340"/>
      <c r="P712" s="340"/>
      <c r="Q712" s="340"/>
      <c r="R712" s="340"/>
      <c r="S712" s="340"/>
      <c r="T712" s="340"/>
      <c r="U712" s="340"/>
    </row>
    <row r="713" spans="1:21" s="464" customFormat="1" ht="24" customHeight="1">
      <c r="A713" s="379">
        <v>706</v>
      </c>
      <c r="B713" s="635" t="s">
        <v>6078</v>
      </c>
      <c r="C713" s="633" t="s">
        <v>6079</v>
      </c>
      <c r="D713" s="632" t="s">
        <v>231</v>
      </c>
      <c r="E713" s="634" t="s">
        <v>30</v>
      </c>
      <c r="F713" s="635" t="s">
        <v>5841</v>
      </c>
      <c r="G713" s="635" t="s">
        <v>6038</v>
      </c>
      <c r="H713" s="463"/>
      <c r="J713" s="415"/>
      <c r="K713" s="357"/>
      <c r="L713" s="357"/>
      <c r="M713" s="357"/>
      <c r="N713" s="357"/>
      <c r="O713" s="357"/>
    </row>
    <row r="714" spans="1:21" s="464" customFormat="1" ht="24" customHeight="1">
      <c r="A714" s="379">
        <v>707</v>
      </c>
      <c r="B714" s="635" t="s">
        <v>6081</v>
      </c>
      <c r="C714" s="633" t="s">
        <v>1699</v>
      </c>
      <c r="D714" s="632" t="s">
        <v>897</v>
      </c>
      <c r="E714" s="634" t="s">
        <v>31</v>
      </c>
      <c r="F714" s="635" t="s">
        <v>4566</v>
      </c>
      <c r="G714" s="635" t="s">
        <v>6038</v>
      </c>
      <c r="H714" s="463"/>
      <c r="J714" s="415"/>
      <c r="K714" s="357"/>
      <c r="L714" s="357"/>
      <c r="M714" s="357"/>
      <c r="N714" s="357"/>
      <c r="O714" s="357"/>
    </row>
    <row r="715" spans="1:21" s="464" customFormat="1" ht="24" customHeight="1">
      <c r="A715" s="457">
        <v>708</v>
      </c>
      <c r="B715" s="635" t="s">
        <v>6084</v>
      </c>
      <c r="C715" s="633" t="s">
        <v>6085</v>
      </c>
      <c r="D715" s="632" t="s">
        <v>1700</v>
      </c>
      <c r="E715" s="634" t="s">
        <v>31</v>
      </c>
      <c r="F715" s="635" t="s">
        <v>6086</v>
      </c>
      <c r="G715" s="635" t="s">
        <v>6038</v>
      </c>
      <c r="H715" s="463"/>
      <c r="J715" s="415"/>
      <c r="K715" s="357"/>
      <c r="L715" s="357"/>
      <c r="M715" s="357"/>
      <c r="N715" s="357"/>
      <c r="O715" s="357"/>
    </row>
    <row r="716" spans="1:21" s="464" customFormat="1" ht="24" customHeight="1">
      <c r="A716" s="379">
        <v>709</v>
      </c>
      <c r="B716" s="635" t="s">
        <v>6089</v>
      </c>
      <c r="C716" s="633" t="s">
        <v>6090</v>
      </c>
      <c r="D716" s="632" t="s">
        <v>1932</v>
      </c>
      <c r="E716" s="634" t="s">
        <v>31</v>
      </c>
      <c r="F716" s="635" t="s">
        <v>5836</v>
      </c>
      <c r="G716" s="635" t="s">
        <v>6038</v>
      </c>
      <c r="H716" s="463"/>
      <c r="J716" s="415"/>
      <c r="K716" s="357"/>
      <c r="L716" s="357"/>
      <c r="M716" s="357"/>
      <c r="N716" s="357"/>
      <c r="O716" s="357"/>
    </row>
    <row r="717" spans="1:21" s="464" customFormat="1" ht="24" customHeight="1">
      <c r="A717" s="379">
        <v>710</v>
      </c>
      <c r="B717" s="635" t="s">
        <v>6091</v>
      </c>
      <c r="C717" s="633" t="s">
        <v>2505</v>
      </c>
      <c r="D717" s="632" t="s">
        <v>911</v>
      </c>
      <c r="E717" s="634" t="s">
        <v>31</v>
      </c>
      <c r="F717" s="635" t="s">
        <v>6092</v>
      </c>
      <c r="G717" s="635" t="s">
        <v>6038</v>
      </c>
      <c r="H717" s="463"/>
      <c r="J717" s="415"/>
      <c r="K717" s="357"/>
      <c r="L717" s="357"/>
      <c r="M717" s="357"/>
      <c r="N717" s="357"/>
      <c r="O717" s="357"/>
    </row>
    <row r="718" spans="1:21" s="464" customFormat="1" ht="24" customHeight="1">
      <c r="A718" s="457">
        <v>711</v>
      </c>
      <c r="B718" s="635" t="s">
        <v>6093</v>
      </c>
      <c r="C718" s="633" t="s">
        <v>6094</v>
      </c>
      <c r="D718" s="632" t="s">
        <v>247</v>
      </c>
      <c r="E718" s="634" t="s">
        <v>30</v>
      </c>
      <c r="F718" s="635" t="s">
        <v>5047</v>
      </c>
      <c r="G718" s="635" t="s">
        <v>6095</v>
      </c>
      <c r="H718" s="463"/>
      <c r="J718" s="415"/>
      <c r="K718" s="357"/>
      <c r="L718" s="357"/>
      <c r="M718" s="357"/>
      <c r="N718" s="357"/>
      <c r="O718" s="357"/>
    </row>
    <row r="719" spans="1:21" s="464" customFormat="1" ht="24" customHeight="1">
      <c r="A719" s="379">
        <v>712</v>
      </c>
      <c r="B719" s="635" t="s">
        <v>6096</v>
      </c>
      <c r="C719" s="633" t="s">
        <v>6097</v>
      </c>
      <c r="D719" s="632" t="s">
        <v>520</v>
      </c>
      <c r="E719" s="634" t="s">
        <v>30</v>
      </c>
      <c r="F719" s="635" t="s">
        <v>6098</v>
      </c>
      <c r="G719" s="635" t="s">
        <v>6095</v>
      </c>
      <c r="H719" s="463"/>
      <c r="J719" s="415"/>
      <c r="K719" s="357"/>
      <c r="L719" s="357"/>
      <c r="M719" s="357"/>
      <c r="N719" s="357"/>
      <c r="O719" s="357"/>
    </row>
    <row r="720" spans="1:21" s="464" customFormat="1" ht="24" customHeight="1">
      <c r="A720" s="379">
        <v>713</v>
      </c>
      <c r="B720" s="635" t="s">
        <v>6099</v>
      </c>
      <c r="C720" s="633" t="s">
        <v>1454</v>
      </c>
      <c r="D720" s="632" t="s">
        <v>75</v>
      </c>
      <c r="E720" s="634" t="s">
        <v>30</v>
      </c>
      <c r="F720" s="635" t="s">
        <v>6100</v>
      </c>
      <c r="G720" s="635" t="s">
        <v>6095</v>
      </c>
      <c r="H720" s="463"/>
      <c r="J720" s="415"/>
      <c r="K720" s="357"/>
      <c r="L720" s="357"/>
      <c r="M720" s="357"/>
      <c r="N720" s="357"/>
      <c r="O720" s="357"/>
    </row>
    <row r="721" spans="1:15" s="464" customFormat="1" ht="24" customHeight="1">
      <c r="A721" s="457">
        <v>714</v>
      </c>
      <c r="B721" s="635" t="s">
        <v>6101</v>
      </c>
      <c r="C721" s="633" t="s">
        <v>1188</v>
      </c>
      <c r="D721" s="632" t="s">
        <v>79</v>
      </c>
      <c r="E721" s="634" t="s">
        <v>30</v>
      </c>
      <c r="F721" s="635" t="s">
        <v>5833</v>
      </c>
      <c r="G721" s="635" t="s">
        <v>6095</v>
      </c>
      <c r="H721" s="463"/>
      <c r="J721" s="415"/>
      <c r="K721" s="357"/>
      <c r="L721" s="357"/>
      <c r="M721" s="357"/>
      <c r="N721" s="357"/>
      <c r="O721" s="357"/>
    </row>
    <row r="722" spans="1:15" s="464" customFormat="1" ht="24" customHeight="1">
      <c r="A722" s="379">
        <v>715</v>
      </c>
      <c r="B722" s="635" t="s">
        <v>6102</v>
      </c>
      <c r="C722" s="633" t="s">
        <v>6103</v>
      </c>
      <c r="D722" s="632" t="s">
        <v>587</v>
      </c>
      <c r="E722" s="634" t="s">
        <v>30</v>
      </c>
      <c r="F722" s="635" t="s">
        <v>6104</v>
      </c>
      <c r="G722" s="635" t="s">
        <v>6095</v>
      </c>
      <c r="H722" s="463"/>
      <c r="J722" s="415"/>
      <c r="K722" s="357"/>
      <c r="L722" s="357"/>
      <c r="M722" s="357"/>
      <c r="N722" s="357"/>
      <c r="O722" s="357"/>
    </row>
    <row r="723" spans="1:15" s="464" customFormat="1" ht="24" customHeight="1">
      <c r="A723" s="379">
        <v>716</v>
      </c>
      <c r="B723" s="635" t="s">
        <v>6105</v>
      </c>
      <c r="C723" s="633" t="s">
        <v>126</v>
      </c>
      <c r="D723" s="632" t="s">
        <v>190</v>
      </c>
      <c r="E723" s="634" t="s">
        <v>30</v>
      </c>
      <c r="F723" s="635" t="s">
        <v>4667</v>
      </c>
      <c r="G723" s="635" t="s">
        <v>6095</v>
      </c>
      <c r="H723" s="463"/>
      <c r="J723" s="415"/>
      <c r="K723" s="357"/>
      <c r="L723" s="357"/>
      <c r="M723" s="357"/>
      <c r="N723" s="357"/>
      <c r="O723" s="357"/>
    </row>
    <row r="724" spans="1:15" s="464" customFormat="1" ht="24" customHeight="1">
      <c r="A724" s="457">
        <v>717</v>
      </c>
      <c r="B724" s="635" t="s">
        <v>6106</v>
      </c>
      <c r="C724" s="633" t="s">
        <v>2739</v>
      </c>
      <c r="D724" s="632" t="s">
        <v>100</v>
      </c>
      <c r="E724" s="634" t="s">
        <v>30</v>
      </c>
      <c r="F724" s="635" t="s">
        <v>2495</v>
      </c>
      <c r="G724" s="635" t="s">
        <v>6095</v>
      </c>
      <c r="H724" s="463"/>
      <c r="J724" s="415"/>
      <c r="K724" s="357"/>
      <c r="L724" s="357"/>
      <c r="M724" s="357"/>
      <c r="N724" s="357"/>
      <c r="O724" s="357"/>
    </row>
    <row r="725" spans="1:15" s="464" customFormat="1" ht="24" customHeight="1">
      <c r="A725" s="379">
        <v>718</v>
      </c>
      <c r="B725" s="635" t="s">
        <v>6107</v>
      </c>
      <c r="C725" s="633" t="s">
        <v>597</v>
      </c>
      <c r="D725" s="632" t="s">
        <v>110</v>
      </c>
      <c r="E725" s="634" t="s">
        <v>30</v>
      </c>
      <c r="F725" s="635" t="s">
        <v>4910</v>
      </c>
      <c r="G725" s="635" t="s">
        <v>6095</v>
      </c>
      <c r="H725" s="463"/>
      <c r="J725" s="415"/>
      <c r="K725" s="357"/>
      <c r="L725" s="357"/>
      <c r="M725" s="357"/>
      <c r="N725" s="357"/>
      <c r="O725" s="357"/>
    </row>
    <row r="726" spans="1:15" s="464" customFormat="1" ht="24" customHeight="1">
      <c r="A726" s="379">
        <v>719</v>
      </c>
      <c r="B726" s="635" t="s">
        <v>6108</v>
      </c>
      <c r="C726" s="633" t="s">
        <v>2617</v>
      </c>
      <c r="D726" s="632" t="s">
        <v>238</v>
      </c>
      <c r="E726" s="634" t="s">
        <v>30</v>
      </c>
      <c r="F726" s="635" t="s">
        <v>4961</v>
      </c>
      <c r="G726" s="635" t="s">
        <v>6095</v>
      </c>
      <c r="H726" s="463"/>
      <c r="J726" s="415"/>
      <c r="K726" s="357"/>
      <c r="L726" s="357"/>
      <c r="M726" s="357"/>
      <c r="N726" s="357"/>
      <c r="O726" s="357"/>
    </row>
    <row r="727" spans="1:15" s="464" customFormat="1" ht="24" customHeight="1">
      <c r="A727" s="457">
        <v>720</v>
      </c>
      <c r="B727" s="635" t="s">
        <v>6109</v>
      </c>
      <c r="C727" s="633" t="s">
        <v>6110</v>
      </c>
      <c r="D727" s="632" t="s">
        <v>467</v>
      </c>
      <c r="E727" s="634" t="s">
        <v>30</v>
      </c>
      <c r="F727" s="635" t="s">
        <v>5045</v>
      </c>
      <c r="G727" s="635" t="s">
        <v>6095</v>
      </c>
      <c r="H727" s="463"/>
      <c r="J727" s="415"/>
      <c r="K727" s="357"/>
      <c r="L727" s="357"/>
      <c r="M727" s="357"/>
      <c r="N727" s="357"/>
      <c r="O727" s="357"/>
    </row>
    <row r="728" spans="1:15" s="464" customFormat="1" ht="24" customHeight="1">
      <c r="A728" s="379">
        <v>721</v>
      </c>
      <c r="B728" s="635" t="s">
        <v>6111</v>
      </c>
      <c r="C728" s="633" t="s">
        <v>2935</v>
      </c>
      <c r="D728" s="632" t="s">
        <v>320</v>
      </c>
      <c r="E728" s="634" t="s">
        <v>31</v>
      </c>
      <c r="F728" s="635" t="s">
        <v>6112</v>
      </c>
      <c r="G728" s="635" t="s">
        <v>6113</v>
      </c>
      <c r="H728" s="463"/>
      <c r="J728" s="415"/>
      <c r="K728" s="357"/>
      <c r="L728" s="357"/>
      <c r="M728" s="357"/>
      <c r="N728" s="357"/>
      <c r="O728" s="357"/>
    </row>
    <row r="729" spans="1:15" s="464" customFormat="1" ht="24" customHeight="1">
      <c r="A729" s="379">
        <v>722</v>
      </c>
      <c r="B729" s="635" t="s">
        <v>6114</v>
      </c>
      <c r="C729" s="633" t="s">
        <v>1044</v>
      </c>
      <c r="D729" s="632" t="s">
        <v>34</v>
      </c>
      <c r="E729" s="634" t="s">
        <v>30</v>
      </c>
      <c r="F729" s="635" t="s">
        <v>1293</v>
      </c>
      <c r="G729" s="635" t="s">
        <v>6113</v>
      </c>
      <c r="H729" s="463"/>
      <c r="J729" s="415"/>
      <c r="K729" s="357"/>
      <c r="L729" s="357"/>
      <c r="M729" s="357"/>
      <c r="N729" s="357"/>
      <c r="O729" s="357"/>
    </row>
    <row r="730" spans="1:15" s="464" customFormat="1" ht="24" customHeight="1">
      <c r="A730" s="457">
        <v>723</v>
      </c>
      <c r="B730" s="635" t="s">
        <v>6115</v>
      </c>
      <c r="C730" s="633" t="s">
        <v>1746</v>
      </c>
      <c r="D730" s="632" t="s">
        <v>333</v>
      </c>
      <c r="E730" s="634" t="s">
        <v>30</v>
      </c>
      <c r="F730" s="635" t="s">
        <v>6116</v>
      </c>
      <c r="G730" s="635" t="s">
        <v>6113</v>
      </c>
      <c r="H730" s="463"/>
      <c r="J730" s="415"/>
      <c r="K730" s="357"/>
      <c r="L730" s="357"/>
      <c r="M730" s="357"/>
      <c r="N730" s="357"/>
      <c r="O730" s="357"/>
    </row>
    <row r="731" spans="1:15" s="464" customFormat="1" ht="24" customHeight="1">
      <c r="A731" s="379">
        <v>724</v>
      </c>
      <c r="B731" s="635" t="s">
        <v>6119</v>
      </c>
      <c r="C731" s="633" t="s">
        <v>1156</v>
      </c>
      <c r="D731" s="632" t="s">
        <v>1630</v>
      </c>
      <c r="E731" s="634" t="s">
        <v>31</v>
      </c>
      <c r="F731" s="635" t="s">
        <v>4884</v>
      </c>
      <c r="G731" s="635" t="s">
        <v>6113</v>
      </c>
      <c r="H731" s="463"/>
      <c r="J731" s="415"/>
      <c r="K731" s="357"/>
      <c r="L731" s="357"/>
      <c r="M731" s="357"/>
      <c r="N731" s="357"/>
      <c r="O731" s="357"/>
    </row>
    <row r="732" spans="1:15" s="464" customFormat="1" ht="24" customHeight="1">
      <c r="A732" s="379">
        <v>725</v>
      </c>
      <c r="B732" s="635" t="s">
        <v>6120</v>
      </c>
      <c r="C732" s="633" t="s">
        <v>6121</v>
      </c>
      <c r="D732" s="632" t="s">
        <v>725</v>
      </c>
      <c r="E732" s="634" t="s">
        <v>31</v>
      </c>
      <c r="F732" s="635" t="s">
        <v>4704</v>
      </c>
      <c r="G732" s="635" t="s">
        <v>6113</v>
      </c>
      <c r="H732" s="463"/>
      <c r="J732" s="415"/>
      <c r="K732" s="357"/>
      <c r="L732" s="357"/>
      <c r="M732" s="357"/>
      <c r="N732" s="357"/>
      <c r="O732" s="357"/>
    </row>
    <row r="733" spans="1:15" s="464" customFormat="1" ht="24" customHeight="1">
      <c r="A733" s="457">
        <v>726</v>
      </c>
      <c r="B733" s="635" t="s">
        <v>6122</v>
      </c>
      <c r="C733" s="633" t="s">
        <v>6123</v>
      </c>
      <c r="D733" s="632" t="s">
        <v>147</v>
      </c>
      <c r="E733" s="634" t="s">
        <v>30</v>
      </c>
      <c r="F733" s="635" t="s">
        <v>5489</v>
      </c>
      <c r="G733" s="635" t="s">
        <v>6113</v>
      </c>
      <c r="H733" s="463"/>
      <c r="J733" s="415"/>
      <c r="K733" s="357"/>
      <c r="L733" s="357"/>
      <c r="M733" s="357"/>
      <c r="N733" s="357"/>
      <c r="O733" s="357"/>
    </row>
    <row r="734" spans="1:15" s="464" customFormat="1" ht="24" customHeight="1">
      <c r="A734" s="379">
        <v>727</v>
      </c>
      <c r="B734" s="635" t="s">
        <v>6124</v>
      </c>
      <c r="C734" s="633" t="s">
        <v>1906</v>
      </c>
      <c r="D734" s="632" t="s">
        <v>151</v>
      </c>
      <c r="E734" s="634" t="s">
        <v>30</v>
      </c>
      <c r="F734" s="635" t="s">
        <v>5437</v>
      </c>
      <c r="G734" s="635" t="s">
        <v>6113</v>
      </c>
      <c r="H734" s="463"/>
      <c r="J734" s="415"/>
      <c r="K734" s="357"/>
      <c r="L734" s="357"/>
      <c r="M734" s="357"/>
      <c r="N734" s="357"/>
      <c r="O734" s="357"/>
    </row>
    <row r="735" spans="1:15" s="464" customFormat="1" ht="24" customHeight="1">
      <c r="A735" s="379">
        <v>728</v>
      </c>
      <c r="B735" s="635" t="s">
        <v>6125</v>
      </c>
      <c r="C735" s="633" t="s">
        <v>250</v>
      </c>
      <c r="D735" s="632" t="s">
        <v>75</v>
      </c>
      <c r="E735" s="634" t="s">
        <v>30</v>
      </c>
      <c r="F735" s="635" t="s">
        <v>5307</v>
      </c>
      <c r="G735" s="635" t="s">
        <v>6113</v>
      </c>
      <c r="H735" s="463"/>
      <c r="J735" s="415"/>
      <c r="K735" s="357"/>
      <c r="L735" s="357"/>
      <c r="M735" s="357"/>
      <c r="N735" s="357"/>
      <c r="O735" s="357"/>
    </row>
    <row r="736" spans="1:15" s="464" customFormat="1" ht="24" customHeight="1">
      <c r="A736" s="457">
        <v>729</v>
      </c>
      <c r="B736" s="635" t="s">
        <v>6126</v>
      </c>
      <c r="C736" s="633" t="s">
        <v>1555</v>
      </c>
      <c r="D736" s="632" t="s">
        <v>79</v>
      </c>
      <c r="E736" s="634" t="s">
        <v>30</v>
      </c>
      <c r="F736" s="635" t="s">
        <v>4510</v>
      </c>
      <c r="G736" s="635" t="s">
        <v>6113</v>
      </c>
      <c r="H736" s="463"/>
      <c r="J736" s="415"/>
      <c r="K736" s="357"/>
      <c r="L736" s="357"/>
      <c r="M736" s="357"/>
      <c r="N736" s="357"/>
      <c r="O736" s="357"/>
    </row>
    <row r="737" spans="1:21" s="464" customFormat="1" ht="24" customHeight="1">
      <c r="A737" s="379">
        <v>730</v>
      </c>
      <c r="B737" s="635" t="s">
        <v>6127</v>
      </c>
      <c r="C737" s="633" t="s">
        <v>6128</v>
      </c>
      <c r="D737" s="632" t="s">
        <v>1660</v>
      </c>
      <c r="E737" s="634" t="s">
        <v>31</v>
      </c>
      <c r="F737" s="635" t="s">
        <v>4655</v>
      </c>
      <c r="G737" s="635" t="s">
        <v>6113</v>
      </c>
      <c r="H737" s="463"/>
      <c r="J737" s="415"/>
      <c r="K737" s="357"/>
      <c r="L737" s="357"/>
      <c r="M737" s="357"/>
      <c r="N737" s="357"/>
      <c r="O737" s="357"/>
    </row>
    <row r="738" spans="1:21" s="464" customFormat="1" ht="24" customHeight="1">
      <c r="A738" s="379">
        <v>731</v>
      </c>
      <c r="B738" s="635" t="s">
        <v>6129</v>
      </c>
      <c r="C738" s="633" t="s">
        <v>6130</v>
      </c>
      <c r="D738" s="632" t="s">
        <v>881</v>
      </c>
      <c r="E738" s="634" t="s">
        <v>31</v>
      </c>
      <c r="F738" s="635" t="s">
        <v>4768</v>
      </c>
      <c r="G738" s="635" t="s">
        <v>6113</v>
      </c>
      <c r="H738" s="463"/>
      <c r="J738" s="415"/>
      <c r="K738" s="357"/>
      <c r="L738" s="357"/>
      <c r="M738" s="357"/>
      <c r="N738" s="357"/>
      <c r="O738" s="357"/>
    </row>
    <row r="739" spans="1:21" s="464" customFormat="1" ht="24" customHeight="1">
      <c r="A739" s="457">
        <v>732</v>
      </c>
      <c r="B739" s="635" t="s">
        <v>6131</v>
      </c>
      <c r="C739" s="633" t="s">
        <v>2458</v>
      </c>
      <c r="D739" s="632" t="s">
        <v>190</v>
      </c>
      <c r="E739" s="634" t="s">
        <v>30</v>
      </c>
      <c r="F739" s="635" t="s">
        <v>524</v>
      </c>
      <c r="G739" s="635" t="s">
        <v>6113</v>
      </c>
      <c r="H739" s="463"/>
      <c r="K739" s="357"/>
      <c r="L739" s="357"/>
      <c r="M739" s="357"/>
      <c r="N739" s="357"/>
      <c r="O739" s="357"/>
    </row>
    <row r="740" spans="1:21" s="414" customFormat="1" ht="23.4" customHeight="1">
      <c r="A740" s="379">
        <v>733</v>
      </c>
      <c r="B740" s="635" t="s">
        <v>6132</v>
      </c>
      <c r="C740" s="633" t="s">
        <v>287</v>
      </c>
      <c r="D740" s="632" t="s">
        <v>211</v>
      </c>
      <c r="E740" s="634" t="s">
        <v>30</v>
      </c>
      <c r="F740" s="635" t="s">
        <v>5147</v>
      </c>
      <c r="G740" s="635" t="s">
        <v>6113</v>
      </c>
      <c r="H740" s="423"/>
      <c r="I740" s="416"/>
      <c r="J740" s="415"/>
      <c r="K740" s="416"/>
      <c r="L740" s="416"/>
      <c r="M740" s="416"/>
      <c r="N740" s="416"/>
      <c r="O740" s="416"/>
      <c r="P740" s="416"/>
      <c r="Q740" s="416"/>
      <c r="R740" s="416"/>
      <c r="S740" s="416"/>
      <c r="T740" s="416"/>
      <c r="U740" s="416"/>
    </row>
    <row r="741" spans="1:21" s="414" customFormat="1" ht="23.4" customHeight="1">
      <c r="A741" s="379">
        <v>734</v>
      </c>
      <c r="B741" s="635" t="s">
        <v>6135</v>
      </c>
      <c r="C741" s="633" t="s">
        <v>135</v>
      </c>
      <c r="D741" s="632" t="s">
        <v>310</v>
      </c>
      <c r="E741" s="634" t="s">
        <v>30</v>
      </c>
      <c r="F741" s="635" t="s">
        <v>5070</v>
      </c>
      <c r="G741" s="635" t="s">
        <v>6113</v>
      </c>
      <c r="H741" s="456"/>
      <c r="I741" s="416"/>
      <c r="J741" s="446"/>
      <c r="K741" s="416"/>
      <c r="L741" s="416"/>
      <c r="M741" s="416"/>
      <c r="N741" s="416"/>
      <c r="O741" s="416"/>
      <c r="P741" s="416"/>
      <c r="Q741" s="416"/>
      <c r="R741" s="416"/>
      <c r="S741" s="416"/>
      <c r="T741" s="416"/>
      <c r="U741" s="416"/>
    </row>
    <row r="742" spans="1:21" s="414" customFormat="1" ht="23.4" customHeight="1">
      <c r="A742" s="457">
        <v>735</v>
      </c>
      <c r="B742" s="635" t="s">
        <v>6136</v>
      </c>
      <c r="C742" s="633" t="s">
        <v>6137</v>
      </c>
      <c r="D742" s="632" t="s">
        <v>1700</v>
      </c>
      <c r="E742" s="634" t="s">
        <v>31</v>
      </c>
      <c r="F742" s="635" t="s">
        <v>4591</v>
      </c>
      <c r="G742" s="635" t="s">
        <v>6113</v>
      </c>
      <c r="H742" s="455"/>
      <c r="I742" s="416"/>
      <c r="J742" s="415"/>
      <c r="K742" s="416"/>
      <c r="L742" s="416"/>
      <c r="M742" s="416"/>
      <c r="N742" s="416"/>
      <c r="O742" s="416"/>
      <c r="P742" s="416"/>
      <c r="Q742" s="416"/>
      <c r="R742" s="416"/>
      <c r="S742" s="416"/>
      <c r="T742" s="416"/>
      <c r="U742" s="416"/>
    </row>
    <row r="743" spans="1:21" s="414" customFormat="1" ht="19.2" customHeight="1">
      <c r="A743" s="379">
        <v>736</v>
      </c>
      <c r="B743" s="635" t="s">
        <v>6138</v>
      </c>
      <c r="C743" s="633" t="s">
        <v>2238</v>
      </c>
      <c r="D743" s="632" t="s">
        <v>235</v>
      </c>
      <c r="E743" s="634" t="s">
        <v>30</v>
      </c>
      <c r="F743" s="635" t="s">
        <v>5907</v>
      </c>
      <c r="G743" s="635" t="s">
        <v>6113</v>
      </c>
      <c r="H743" s="462"/>
      <c r="I743" s="340"/>
      <c r="J743" s="415"/>
      <c r="K743" s="340"/>
      <c r="L743" s="340"/>
      <c r="M743" s="340"/>
      <c r="N743" s="340"/>
      <c r="O743" s="340"/>
      <c r="P743" s="340"/>
      <c r="Q743" s="340"/>
      <c r="R743" s="340"/>
      <c r="S743" s="340"/>
      <c r="T743" s="340"/>
      <c r="U743" s="340"/>
    </row>
    <row r="744" spans="1:21" s="464" customFormat="1" ht="24" customHeight="1">
      <c r="A744" s="379">
        <v>737</v>
      </c>
      <c r="B744" s="635" t="s">
        <v>6139</v>
      </c>
      <c r="C744" s="633" t="s">
        <v>2505</v>
      </c>
      <c r="D744" s="632" t="s">
        <v>1928</v>
      </c>
      <c r="E744" s="634" t="s">
        <v>31</v>
      </c>
      <c r="F744" s="635" t="s">
        <v>6140</v>
      </c>
      <c r="G744" s="635" t="s">
        <v>6113</v>
      </c>
      <c r="H744" s="463"/>
      <c r="J744" s="415"/>
      <c r="K744" s="357"/>
      <c r="L744" s="357"/>
      <c r="M744" s="357"/>
      <c r="N744" s="357"/>
      <c r="O744" s="357"/>
    </row>
    <row r="745" spans="1:21" s="464" customFormat="1" ht="24" customHeight="1">
      <c r="A745" s="457">
        <v>738</v>
      </c>
      <c r="B745" s="635" t="s">
        <v>6141</v>
      </c>
      <c r="C745" s="633" t="s">
        <v>6142</v>
      </c>
      <c r="D745" s="632" t="s">
        <v>6143</v>
      </c>
      <c r="E745" s="634" t="s">
        <v>30</v>
      </c>
      <c r="F745" s="635" t="s">
        <v>6144</v>
      </c>
      <c r="G745" s="635" t="s">
        <v>6113</v>
      </c>
      <c r="H745" s="463"/>
      <c r="J745" s="415"/>
      <c r="K745" s="357"/>
      <c r="L745" s="357"/>
      <c r="M745" s="357"/>
      <c r="N745" s="357"/>
      <c r="O745" s="357"/>
    </row>
    <row r="746" spans="1:21" s="464" customFormat="1" ht="24" customHeight="1">
      <c r="A746" s="379">
        <v>739</v>
      </c>
      <c r="B746" s="635" t="s">
        <v>6148</v>
      </c>
      <c r="C746" s="633" t="s">
        <v>6149</v>
      </c>
      <c r="D746" s="632" t="s">
        <v>132</v>
      </c>
      <c r="E746" s="634" t="s">
        <v>30</v>
      </c>
      <c r="F746" s="635" t="s">
        <v>4824</v>
      </c>
      <c r="G746" s="635" t="s">
        <v>6147</v>
      </c>
      <c r="H746" s="463"/>
      <c r="J746" s="415"/>
      <c r="K746" s="357"/>
      <c r="L746" s="357"/>
      <c r="M746" s="357"/>
      <c r="N746" s="357"/>
      <c r="O746" s="357"/>
    </row>
    <row r="747" spans="1:21" s="464" customFormat="1" ht="24" customHeight="1">
      <c r="A747" s="379">
        <v>740</v>
      </c>
      <c r="B747" s="635" t="s">
        <v>6150</v>
      </c>
      <c r="C747" s="633" t="s">
        <v>5330</v>
      </c>
      <c r="D747" s="632" t="s">
        <v>132</v>
      </c>
      <c r="E747" s="634" t="s">
        <v>30</v>
      </c>
      <c r="F747" s="635" t="s">
        <v>4569</v>
      </c>
      <c r="G747" s="635" t="s">
        <v>6147</v>
      </c>
      <c r="H747" s="463"/>
      <c r="J747" s="415"/>
      <c r="K747" s="357"/>
      <c r="L747" s="357"/>
      <c r="M747" s="357"/>
      <c r="N747" s="357"/>
      <c r="O747" s="357"/>
    </row>
    <row r="748" spans="1:21" s="464" customFormat="1" ht="24" customHeight="1">
      <c r="A748" s="457">
        <v>741</v>
      </c>
      <c r="B748" s="635" t="s">
        <v>6151</v>
      </c>
      <c r="C748" s="633" t="s">
        <v>1600</v>
      </c>
      <c r="D748" s="632" t="s">
        <v>4084</v>
      </c>
      <c r="E748" s="634" t="s">
        <v>30</v>
      </c>
      <c r="F748" s="635" t="s">
        <v>4520</v>
      </c>
      <c r="G748" s="635" t="s">
        <v>6147</v>
      </c>
      <c r="H748" s="463"/>
      <c r="J748" s="415"/>
      <c r="K748" s="357"/>
      <c r="L748" s="357"/>
      <c r="M748" s="357"/>
      <c r="N748" s="357"/>
      <c r="O748" s="357"/>
    </row>
    <row r="749" spans="1:21" s="464" customFormat="1" ht="24" customHeight="1">
      <c r="A749" s="379">
        <v>742</v>
      </c>
      <c r="B749" s="635" t="s">
        <v>6153</v>
      </c>
      <c r="C749" s="633" t="s">
        <v>1188</v>
      </c>
      <c r="D749" s="632" t="s">
        <v>725</v>
      </c>
      <c r="E749" s="634" t="s">
        <v>30</v>
      </c>
      <c r="F749" s="635" t="s">
        <v>5377</v>
      </c>
      <c r="G749" s="635" t="s">
        <v>6147</v>
      </c>
      <c r="H749" s="463"/>
      <c r="J749" s="415"/>
      <c r="K749" s="357"/>
      <c r="L749" s="357"/>
      <c r="M749" s="357"/>
      <c r="N749" s="357"/>
      <c r="O749" s="357"/>
    </row>
    <row r="750" spans="1:21" s="464" customFormat="1" ht="24" customHeight="1">
      <c r="A750" s="379">
        <v>743</v>
      </c>
      <c r="B750" s="635" t="s">
        <v>6154</v>
      </c>
      <c r="C750" s="633" t="s">
        <v>6155</v>
      </c>
      <c r="D750" s="632" t="s">
        <v>375</v>
      </c>
      <c r="E750" s="634" t="s">
        <v>30</v>
      </c>
      <c r="F750" s="635" t="s">
        <v>4535</v>
      </c>
      <c r="G750" s="635" t="s">
        <v>6147</v>
      </c>
      <c r="H750" s="463"/>
      <c r="J750" s="415"/>
      <c r="K750" s="357"/>
      <c r="L750" s="357"/>
      <c r="M750" s="357"/>
      <c r="N750" s="357"/>
      <c r="O750" s="357"/>
    </row>
    <row r="751" spans="1:21" s="464" customFormat="1" ht="24" customHeight="1">
      <c r="A751" s="457">
        <v>744</v>
      </c>
      <c r="B751" s="635" t="s">
        <v>6156</v>
      </c>
      <c r="C751" s="633" t="s">
        <v>6157</v>
      </c>
      <c r="D751" s="632" t="s">
        <v>151</v>
      </c>
      <c r="E751" s="634" t="s">
        <v>30</v>
      </c>
      <c r="F751" s="635" t="s">
        <v>6158</v>
      </c>
      <c r="G751" s="635" t="s">
        <v>6147</v>
      </c>
      <c r="H751" s="463"/>
      <c r="J751" s="415"/>
      <c r="K751" s="357"/>
      <c r="L751" s="357"/>
      <c r="M751" s="357"/>
      <c r="N751" s="357"/>
      <c r="O751" s="357"/>
    </row>
    <row r="752" spans="1:21" s="464" customFormat="1" ht="24" customHeight="1">
      <c r="A752" s="379">
        <v>745</v>
      </c>
      <c r="B752" s="635" t="s">
        <v>6159</v>
      </c>
      <c r="C752" s="633" t="s">
        <v>748</v>
      </c>
      <c r="D752" s="632" t="s">
        <v>151</v>
      </c>
      <c r="E752" s="634" t="s">
        <v>30</v>
      </c>
      <c r="F752" s="635" t="s">
        <v>5195</v>
      </c>
      <c r="G752" s="635" t="s">
        <v>6147</v>
      </c>
      <c r="H752" s="463"/>
      <c r="J752" s="415"/>
      <c r="K752" s="357"/>
      <c r="L752" s="357"/>
      <c r="M752" s="357"/>
      <c r="N752" s="357"/>
      <c r="O752" s="357"/>
    </row>
    <row r="753" spans="1:15" s="464" customFormat="1" ht="24" customHeight="1">
      <c r="A753" s="379">
        <v>746</v>
      </c>
      <c r="B753" s="635" t="s">
        <v>6160</v>
      </c>
      <c r="C753" s="633" t="s">
        <v>2624</v>
      </c>
      <c r="D753" s="632" t="s">
        <v>151</v>
      </c>
      <c r="E753" s="634" t="s">
        <v>30</v>
      </c>
      <c r="F753" s="635" t="s">
        <v>4569</v>
      </c>
      <c r="G753" s="635" t="s">
        <v>6147</v>
      </c>
      <c r="H753" s="463"/>
      <c r="J753" s="415"/>
      <c r="K753" s="357"/>
      <c r="L753" s="357"/>
      <c r="M753" s="357"/>
      <c r="N753" s="357"/>
      <c r="O753" s="357"/>
    </row>
    <row r="754" spans="1:15" s="464" customFormat="1" ht="24" customHeight="1">
      <c r="A754" s="457">
        <v>747</v>
      </c>
      <c r="B754" s="635" t="s">
        <v>6162</v>
      </c>
      <c r="C754" s="633" t="s">
        <v>6163</v>
      </c>
      <c r="D754" s="632" t="s">
        <v>75</v>
      </c>
      <c r="E754" s="634" t="s">
        <v>30</v>
      </c>
      <c r="F754" s="635" t="s">
        <v>5702</v>
      </c>
      <c r="G754" s="635" t="s">
        <v>6147</v>
      </c>
      <c r="H754" s="463"/>
      <c r="J754" s="415"/>
      <c r="K754" s="357"/>
      <c r="L754" s="357"/>
      <c r="M754" s="357"/>
      <c r="N754" s="357"/>
      <c r="O754" s="357"/>
    </row>
    <row r="755" spans="1:15" s="464" customFormat="1" ht="24" customHeight="1">
      <c r="A755" s="379">
        <v>748</v>
      </c>
      <c r="B755" s="635" t="s">
        <v>6164</v>
      </c>
      <c r="C755" s="633" t="s">
        <v>6165</v>
      </c>
      <c r="D755" s="632" t="s">
        <v>79</v>
      </c>
      <c r="E755" s="634" t="s">
        <v>30</v>
      </c>
      <c r="F755" s="635" t="s">
        <v>5299</v>
      </c>
      <c r="G755" s="635" t="s">
        <v>6147</v>
      </c>
      <c r="H755" s="463"/>
      <c r="J755" s="415"/>
      <c r="K755" s="357"/>
      <c r="L755" s="357"/>
      <c r="M755" s="357"/>
      <c r="N755" s="357"/>
      <c r="O755" s="357"/>
    </row>
    <row r="756" spans="1:15" s="464" customFormat="1" ht="24" customHeight="1">
      <c r="A756" s="379">
        <v>749</v>
      </c>
      <c r="B756" s="635" t="s">
        <v>6166</v>
      </c>
      <c r="C756" s="633" t="s">
        <v>6167</v>
      </c>
      <c r="D756" s="632" t="s">
        <v>79</v>
      </c>
      <c r="E756" s="634" t="s">
        <v>30</v>
      </c>
      <c r="F756" s="635" t="s">
        <v>6168</v>
      </c>
      <c r="G756" s="635" t="s">
        <v>6147</v>
      </c>
      <c r="H756" s="463"/>
      <c r="J756" s="415"/>
      <c r="K756" s="357"/>
      <c r="L756" s="357"/>
      <c r="M756" s="357"/>
      <c r="N756" s="357"/>
      <c r="O756" s="357"/>
    </row>
    <row r="757" spans="1:15" s="464" customFormat="1" ht="24" customHeight="1">
      <c r="A757" s="457">
        <v>750</v>
      </c>
      <c r="B757" s="635" t="s">
        <v>6169</v>
      </c>
      <c r="C757" s="633" t="s">
        <v>361</v>
      </c>
      <c r="D757" s="632" t="s">
        <v>6170</v>
      </c>
      <c r="E757" s="634" t="s">
        <v>30</v>
      </c>
      <c r="F757" s="635" t="s">
        <v>6171</v>
      </c>
      <c r="G757" s="635" t="s">
        <v>6147</v>
      </c>
      <c r="H757" s="463"/>
      <c r="J757" s="415"/>
      <c r="K757" s="357"/>
      <c r="L757" s="357"/>
      <c r="M757" s="357"/>
      <c r="N757" s="357"/>
      <c r="O757" s="357"/>
    </row>
    <row r="758" spans="1:15" s="464" customFormat="1" ht="24" customHeight="1">
      <c r="A758" s="379">
        <v>751</v>
      </c>
      <c r="B758" s="635" t="s">
        <v>6172</v>
      </c>
      <c r="C758" s="633" t="s">
        <v>3008</v>
      </c>
      <c r="D758" s="632" t="s">
        <v>168</v>
      </c>
      <c r="E758" s="634" t="s">
        <v>30</v>
      </c>
      <c r="F758" s="635" t="s">
        <v>5432</v>
      </c>
      <c r="G758" s="635" t="s">
        <v>6147</v>
      </c>
      <c r="H758" s="463"/>
      <c r="J758" s="415"/>
      <c r="K758" s="357"/>
      <c r="L758" s="357"/>
      <c r="M758" s="357"/>
      <c r="N758" s="357"/>
      <c r="O758" s="357"/>
    </row>
    <row r="759" spans="1:15" s="464" customFormat="1" ht="24" customHeight="1">
      <c r="A759" s="379">
        <v>752</v>
      </c>
      <c r="B759" s="635" t="s">
        <v>6173</v>
      </c>
      <c r="C759" s="633" t="s">
        <v>203</v>
      </c>
      <c r="D759" s="632" t="s">
        <v>947</v>
      </c>
      <c r="E759" s="634" t="s">
        <v>30</v>
      </c>
      <c r="F759" s="635" t="s">
        <v>1291</v>
      </c>
      <c r="G759" s="635" t="s">
        <v>6147</v>
      </c>
      <c r="H759" s="463"/>
      <c r="J759" s="415"/>
      <c r="K759" s="357"/>
      <c r="L759" s="357"/>
      <c r="M759" s="357"/>
      <c r="N759" s="357"/>
      <c r="O759" s="357"/>
    </row>
    <row r="760" spans="1:15" s="464" customFormat="1" ht="24" customHeight="1">
      <c r="A760" s="457">
        <v>753</v>
      </c>
      <c r="B760" s="635" t="s">
        <v>6174</v>
      </c>
      <c r="C760" s="633" t="s">
        <v>971</v>
      </c>
      <c r="D760" s="632" t="s">
        <v>175</v>
      </c>
      <c r="E760" s="634" t="s">
        <v>30</v>
      </c>
      <c r="F760" s="635" t="s">
        <v>6175</v>
      </c>
      <c r="G760" s="635" t="s">
        <v>6147</v>
      </c>
      <c r="H760" s="463"/>
      <c r="J760" s="415"/>
      <c r="K760" s="357"/>
      <c r="L760" s="357"/>
      <c r="M760" s="357"/>
      <c r="N760" s="357"/>
      <c r="O760" s="357"/>
    </row>
    <row r="761" spans="1:15" s="464" customFormat="1" ht="24" customHeight="1">
      <c r="A761" s="379">
        <v>754</v>
      </c>
      <c r="B761" s="635" t="s">
        <v>6176</v>
      </c>
      <c r="C761" s="633" t="s">
        <v>3356</v>
      </c>
      <c r="D761" s="632" t="s">
        <v>175</v>
      </c>
      <c r="E761" s="634" t="s">
        <v>30</v>
      </c>
      <c r="F761" s="635" t="s">
        <v>5878</v>
      </c>
      <c r="G761" s="635" t="s">
        <v>6147</v>
      </c>
      <c r="H761" s="463"/>
      <c r="J761" s="415"/>
      <c r="K761" s="357"/>
      <c r="L761" s="357"/>
      <c r="M761" s="357"/>
      <c r="N761" s="357"/>
      <c r="O761" s="357"/>
    </row>
    <row r="762" spans="1:15" s="464" customFormat="1" ht="24" customHeight="1">
      <c r="A762" s="379">
        <v>755</v>
      </c>
      <c r="B762" s="635" t="s">
        <v>6177</v>
      </c>
      <c r="C762" s="633" t="s">
        <v>135</v>
      </c>
      <c r="D762" s="632" t="s">
        <v>175</v>
      </c>
      <c r="E762" s="634" t="s">
        <v>30</v>
      </c>
      <c r="F762" s="635" t="s">
        <v>1322</v>
      </c>
      <c r="G762" s="635" t="s">
        <v>6147</v>
      </c>
      <c r="H762" s="463"/>
      <c r="J762" s="415"/>
      <c r="K762" s="357"/>
      <c r="L762" s="357"/>
      <c r="M762" s="357"/>
      <c r="N762" s="357"/>
      <c r="O762" s="357"/>
    </row>
    <row r="763" spans="1:15" s="464" customFormat="1" ht="24" customHeight="1">
      <c r="A763" s="457">
        <v>756</v>
      </c>
      <c r="B763" s="635" t="s">
        <v>6178</v>
      </c>
      <c r="C763" s="633" t="s">
        <v>6179</v>
      </c>
      <c r="D763" s="632" t="s">
        <v>1449</v>
      </c>
      <c r="E763" s="634" t="s">
        <v>30</v>
      </c>
      <c r="F763" s="635" t="s">
        <v>6180</v>
      </c>
      <c r="G763" s="635" t="s">
        <v>6147</v>
      </c>
      <c r="H763" s="463"/>
      <c r="J763" s="415"/>
      <c r="K763" s="357"/>
      <c r="L763" s="357"/>
      <c r="M763" s="357"/>
      <c r="N763" s="357"/>
      <c r="O763" s="357"/>
    </row>
    <row r="764" spans="1:15" s="464" customFormat="1" ht="24" customHeight="1">
      <c r="A764" s="379">
        <v>757</v>
      </c>
      <c r="B764" s="635" t="s">
        <v>6181</v>
      </c>
      <c r="C764" s="633" t="s">
        <v>203</v>
      </c>
      <c r="D764" s="632" t="s">
        <v>106</v>
      </c>
      <c r="E764" s="634" t="s">
        <v>30</v>
      </c>
      <c r="F764" s="635" t="s">
        <v>6182</v>
      </c>
      <c r="G764" s="635" t="s">
        <v>6147</v>
      </c>
      <c r="H764" s="463"/>
      <c r="J764" s="415"/>
      <c r="K764" s="357"/>
      <c r="L764" s="357"/>
      <c r="M764" s="357"/>
      <c r="N764" s="357"/>
      <c r="O764" s="357"/>
    </row>
    <row r="765" spans="1:15" s="464" customFormat="1" ht="24" customHeight="1">
      <c r="A765" s="379">
        <v>758</v>
      </c>
      <c r="B765" s="635" t="s">
        <v>6183</v>
      </c>
      <c r="C765" s="633" t="s">
        <v>90</v>
      </c>
      <c r="D765" s="632" t="s">
        <v>106</v>
      </c>
      <c r="E765" s="634" t="s">
        <v>30</v>
      </c>
      <c r="F765" s="635" t="s">
        <v>5268</v>
      </c>
      <c r="G765" s="635" t="s">
        <v>6147</v>
      </c>
      <c r="H765" s="463"/>
      <c r="J765" s="415"/>
      <c r="K765" s="357"/>
      <c r="L765" s="357"/>
      <c r="M765" s="357"/>
      <c r="N765" s="357"/>
      <c r="O765" s="357"/>
    </row>
    <row r="766" spans="1:15" s="464" customFormat="1" ht="24" customHeight="1">
      <c r="A766" s="457">
        <v>759</v>
      </c>
      <c r="B766" s="635" t="s">
        <v>6184</v>
      </c>
      <c r="C766" s="633" t="s">
        <v>347</v>
      </c>
      <c r="D766" s="632" t="s">
        <v>425</v>
      </c>
      <c r="E766" s="634" t="s">
        <v>30</v>
      </c>
      <c r="F766" s="635" t="s">
        <v>5841</v>
      </c>
      <c r="G766" s="635" t="s">
        <v>6147</v>
      </c>
      <c r="H766" s="463"/>
      <c r="J766" s="415"/>
      <c r="K766" s="357"/>
      <c r="L766" s="357"/>
      <c r="M766" s="357"/>
      <c r="N766" s="357"/>
      <c r="O766" s="357"/>
    </row>
    <row r="767" spans="1:15" s="464" customFormat="1" ht="24" customHeight="1">
      <c r="A767" s="379">
        <v>760</v>
      </c>
      <c r="B767" s="635" t="s">
        <v>6189</v>
      </c>
      <c r="C767" s="633" t="s">
        <v>1642</v>
      </c>
      <c r="D767" s="632" t="s">
        <v>314</v>
      </c>
      <c r="E767" s="634" t="s">
        <v>30</v>
      </c>
      <c r="F767" s="635" t="s">
        <v>5004</v>
      </c>
      <c r="G767" s="635" t="s">
        <v>6147</v>
      </c>
      <c r="H767" s="463"/>
      <c r="J767" s="415"/>
      <c r="K767" s="357"/>
      <c r="L767" s="357"/>
      <c r="M767" s="357"/>
      <c r="N767" s="357"/>
      <c r="O767" s="357"/>
    </row>
    <row r="768" spans="1:15" s="464" customFormat="1" ht="24" customHeight="1">
      <c r="A768" s="379">
        <v>761</v>
      </c>
      <c r="B768" s="635" t="s">
        <v>6190</v>
      </c>
      <c r="C768" s="633" t="s">
        <v>6191</v>
      </c>
      <c r="D768" s="632" t="s">
        <v>471</v>
      </c>
      <c r="E768" s="634" t="s">
        <v>30</v>
      </c>
      <c r="F768" s="635" t="s">
        <v>6192</v>
      </c>
      <c r="G768" s="635" t="s">
        <v>6147</v>
      </c>
      <c r="H768" s="463"/>
      <c r="J768" s="415"/>
      <c r="K768" s="357"/>
      <c r="L768" s="357"/>
      <c r="M768" s="357"/>
      <c r="N768" s="357"/>
      <c r="O768" s="357"/>
    </row>
    <row r="769" spans="1:15" s="464" customFormat="1" ht="24" customHeight="1">
      <c r="A769" s="457">
        <v>762</v>
      </c>
      <c r="B769" s="376"/>
      <c r="C769" s="377"/>
      <c r="D769" s="378"/>
      <c r="E769" s="379"/>
      <c r="F769" s="376"/>
      <c r="G769" s="380"/>
      <c r="H769" s="463"/>
      <c r="J769" s="415"/>
      <c r="K769" s="357"/>
      <c r="L769" s="357"/>
      <c r="M769" s="357"/>
      <c r="N769" s="357"/>
      <c r="O769" s="357"/>
    </row>
    <row r="770" spans="1:15" s="464" customFormat="1" ht="24" customHeight="1">
      <c r="A770" s="379">
        <v>763</v>
      </c>
      <c r="B770" s="376"/>
      <c r="C770" s="377"/>
      <c r="D770" s="378"/>
      <c r="E770" s="379"/>
      <c r="F770" s="376"/>
      <c r="G770" s="380"/>
      <c r="H770" s="463"/>
      <c r="J770" s="415"/>
      <c r="K770" s="357"/>
      <c r="L770" s="357"/>
      <c r="M770" s="357"/>
      <c r="N770" s="357"/>
      <c r="O770" s="357"/>
    </row>
    <row r="771" spans="1:15" s="464" customFormat="1" ht="24" customHeight="1">
      <c r="A771" s="379">
        <v>764</v>
      </c>
      <c r="B771" s="376"/>
      <c r="C771" s="377"/>
      <c r="D771" s="378"/>
      <c r="E771" s="379"/>
      <c r="F771" s="376"/>
      <c r="G771" s="380"/>
      <c r="H771" s="463"/>
      <c r="J771" s="415"/>
      <c r="K771" s="357"/>
      <c r="L771" s="357"/>
      <c r="M771" s="357"/>
      <c r="N771" s="357"/>
      <c r="O771" s="357"/>
    </row>
    <row r="772" spans="1:15" s="464" customFormat="1" ht="24" customHeight="1">
      <c r="A772" s="457">
        <v>765</v>
      </c>
      <c r="B772" s="376"/>
      <c r="C772" s="377"/>
      <c r="D772" s="378"/>
      <c r="E772" s="379"/>
      <c r="F772" s="376"/>
      <c r="G772" s="380"/>
      <c r="H772" s="463"/>
      <c r="J772" s="415"/>
      <c r="K772" s="357"/>
      <c r="L772" s="357"/>
      <c r="M772" s="357"/>
      <c r="N772" s="357"/>
      <c r="O772" s="357"/>
    </row>
    <row r="773" spans="1:15" s="464" customFormat="1" ht="24" customHeight="1">
      <c r="A773" s="379">
        <v>766</v>
      </c>
      <c r="B773" s="376"/>
      <c r="C773" s="377"/>
      <c r="D773" s="378"/>
      <c r="E773" s="379"/>
      <c r="F773" s="376"/>
      <c r="G773" s="380"/>
      <c r="H773" s="463"/>
      <c r="J773" s="415"/>
      <c r="K773" s="357"/>
      <c r="L773" s="357"/>
      <c r="M773" s="357"/>
      <c r="N773" s="357"/>
      <c r="O773" s="357"/>
    </row>
    <row r="774" spans="1:15" s="464" customFormat="1" ht="24" customHeight="1">
      <c r="A774" s="379">
        <v>767</v>
      </c>
      <c r="B774" s="376"/>
      <c r="C774" s="377"/>
      <c r="D774" s="378"/>
      <c r="E774" s="379"/>
      <c r="F774" s="376"/>
      <c r="G774" s="380"/>
      <c r="H774" s="463"/>
      <c r="J774" s="415"/>
      <c r="K774" s="357"/>
      <c r="L774" s="357"/>
      <c r="M774" s="357"/>
      <c r="N774" s="357"/>
      <c r="O774" s="357"/>
    </row>
    <row r="775" spans="1:15" s="464" customFormat="1" ht="24" customHeight="1">
      <c r="A775" s="457">
        <v>768</v>
      </c>
      <c r="B775" s="376"/>
      <c r="C775" s="377"/>
      <c r="D775" s="378"/>
      <c r="E775" s="379"/>
      <c r="F775" s="376"/>
      <c r="G775" s="380"/>
      <c r="H775" s="463"/>
      <c r="J775" s="415"/>
      <c r="K775" s="357"/>
      <c r="L775" s="357"/>
      <c r="M775" s="357"/>
      <c r="N775" s="357"/>
      <c r="O775" s="357"/>
    </row>
    <row r="776" spans="1:15" s="464" customFormat="1" ht="24" customHeight="1">
      <c r="A776" s="379">
        <v>769</v>
      </c>
      <c r="B776" s="458"/>
      <c r="C776" s="459"/>
      <c r="D776" s="460"/>
      <c r="E776" s="461"/>
      <c r="F776" s="458"/>
      <c r="G776" s="458"/>
      <c r="H776" s="463"/>
      <c r="K776" s="357"/>
      <c r="L776" s="357"/>
      <c r="M776" s="357"/>
      <c r="N776" s="357"/>
      <c r="O776" s="357"/>
    </row>
    <row r="777" spans="1:15" s="464" customFormat="1" ht="24" customHeight="1">
      <c r="A777" s="379">
        <v>770</v>
      </c>
      <c r="B777" s="458"/>
      <c r="C777" s="459"/>
      <c r="D777" s="460"/>
      <c r="E777" s="461"/>
      <c r="F777" s="458"/>
      <c r="G777" s="458"/>
      <c r="H777" s="463"/>
      <c r="K777" s="357"/>
      <c r="L777" s="357"/>
      <c r="M777" s="357"/>
      <c r="N777" s="357"/>
      <c r="O777" s="357"/>
    </row>
    <row r="778" spans="1:15" s="466" customFormat="1" ht="22.8" customHeight="1">
      <c r="A778" s="470"/>
      <c r="B778" s="449" t="s">
        <v>6206</v>
      </c>
      <c r="C778" s="470"/>
      <c r="D778" s="470"/>
      <c r="E778" s="471"/>
      <c r="F778" s="470"/>
      <c r="G778" s="471"/>
      <c r="H778" s="471"/>
      <c r="K778" s="467"/>
      <c r="L778" s="467"/>
      <c r="M778" s="467"/>
      <c r="N778" s="467"/>
      <c r="O778" s="467"/>
    </row>
    <row r="779" spans="1:15" s="466" customFormat="1" ht="15" customHeight="1">
      <c r="A779" s="470"/>
      <c r="B779" s="470"/>
      <c r="C779" s="470"/>
      <c r="D779" s="470"/>
      <c r="E779" s="471"/>
      <c r="F779" s="470"/>
      <c r="G779" s="471"/>
      <c r="H779" s="502"/>
      <c r="K779" s="467"/>
      <c r="L779" s="467"/>
      <c r="M779" s="467"/>
      <c r="N779" s="467"/>
      <c r="O779" s="467"/>
    </row>
    <row r="780" spans="1:15" s="466" customFormat="1" ht="15" customHeight="1">
      <c r="A780" s="470"/>
      <c r="B780" s="470"/>
      <c r="C780" s="470"/>
      <c r="D780" s="470"/>
      <c r="E780" s="471"/>
      <c r="F780" s="470"/>
      <c r="G780" s="471"/>
      <c r="H780" s="473"/>
      <c r="K780" s="467"/>
      <c r="L780" s="467"/>
      <c r="M780" s="467"/>
      <c r="N780" s="467"/>
      <c r="O780" s="467"/>
    </row>
    <row r="781" spans="1:15" s="466" customFormat="1" ht="13.2">
      <c r="A781" s="470"/>
      <c r="B781" s="470"/>
      <c r="C781" s="470"/>
      <c r="D781" s="470"/>
      <c r="E781" s="471"/>
      <c r="F781" s="470"/>
      <c r="G781" s="471"/>
      <c r="H781" s="472"/>
      <c r="K781" s="467"/>
      <c r="L781" s="467"/>
      <c r="M781" s="467"/>
      <c r="N781" s="467"/>
      <c r="O781" s="467"/>
    </row>
    <row r="782" spans="1:15" s="466" customFormat="1" ht="13.2">
      <c r="A782" s="470"/>
      <c r="B782" s="470"/>
      <c r="C782" s="470"/>
      <c r="D782" s="470"/>
      <c r="E782" s="471"/>
      <c r="F782" s="470"/>
      <c r="G782" s="471"/>
      <c r="H782" s="474"/>
      <c r="K782" s="467"/>
      <c r="L782" s="467"/>
      <c r="M782" s="467"/>
      <c r="N782" s="467"/>
      <c r="O782" s="467"/>
    </row>
    <row r="783" spans="1:15" s="466" customFormat="1" ht="13.2">
      <c r="A783" s="470"/>
      <c r="B783" s="470"/>
      <c r="C783" s="470"/>
      <c r="D783" s="470"/>
      <c r="E783" s="471"/>
      <c r="F783" s="470"/>
      <c r="G783" s="471"/>
      <c r="H783" s="475"/>
      <c r="K783" s="467"/>
      <c r="L783" s="467"/>
      <c r="M783" s="467"/>
      <c r="N783" s="467"/>
      <c r="O783" s="467"/>
    </row>
    <row r="784" spans="1:15" s="466" customFormat="1" ht="13.2">
      <c r="A784" s="470"/>
      <c r="B784" s="470"/>
      <c r="C784" s="470"/>
      <c r="D784" s="470"/>
      <c r="E784" s="471"/>
      <c r="F784" s="470"/>
      <c r="G784" s="471"/>
      <c r="H784" s="474"/>
      <c r="K784" s="467"/>
      <c r="L784" s="467"/>
      <c r="M784" s="467"/>
      <c r="N784" s="467"/>
      <c r="O784" s="467"/>
    </row>
    <row r="785" spans="1:15" s="340" customFormat="1">
      <c r="A785" s="476"/>
      <c r="B785" s="476"/>
      <c r="C785" s="476"/>
      <c r="D785" s="476"/>
      <c r="E785" s="477"/>
      <c r="F785" s="476"/>
      <c r="G785" s="477"/>
      <c r="H785" s="478"/>
      <c r="K785" s="357"/>
      <c r="L785" s="357"/>
      <c r="M785" s="357"/>
      <c r="N785" s="357"/>
      <c r="O785" s="357"/>
    </row>
    <row r="786" spans="1:15" s="340" customFormat="1">
      <c r="A786" s="476"/>
      <c r="B786" s="476"/>
      <c r="C786" s="476"/>
      <c r="D786" s="476"/>
      <c r="E786" s="477"/>
      <c r="F786" s="476"/>
      <c r="G786" s="477"/>
      <c r="H786" s="478"/>
      <c r="K786" s="357"/>
      <c r="L786" s="357"/>
      <c r="M786" s="357"/>
      <c r="N786" s="357"/>
      <c r="O786" s="357"/>
    </row>
    <row r="787" spans="1:15" s="340" customFormat="1">
      <c r="A787" s="476"/>
      <c r="B787" s="476"/>
      <c r="C787" s="476"/>
      <c r="D787" s="476"/>
      <c r="E787" s="477"/>
      <c r="F787" s="476"/>
      <c r="G787" s="477"/>
      <c r="H787" s="478"/>
      <c r="K787" s="357"/>
      <c r="L787" s="357"/>
      <c r="M787" s="357"/>
      <c r="N787" s="357"/>
      <c r="O787" s="357"/>
    </row>
    <row r="788" spans="1:15" s="340" customFormat="1">
      <c r="A788" s="476"/>
      <c r="B788" s="476"/>
      <c r="C788" s="476"/>
      <c r="D788" s="476"/>
      <c r="E788" s="477"/>
      <c r="F788" s="476"/>
      <c r="G788" s="477"/>
      <c r="H788" s="478"/>
      <c r="K788" s="357"/>
      <c r="L788" s="357"/>
      <c r="M788" s="357"/>
      <c r="N788" s="357"/>
      <c r="O788" s="357"/>
    </row>
    <row r="789" spans="1:15" s="340" customFormat="1">
      <c r="A789" s="479"/>
      <c r="B789" s="479"/>
      <c r="C789" s="479"/>
      <c r="D789" s="479"/>
      <c r="E789" s="480"/>
      <c r="F789" s="479"/>
      <c r="G789" s="480"/>
      <c r="H789" s="481"/>
      <c r="K789" s="357"/>
      <c r="L789" s="357"/>
      <c r="M789" s="357"/>
      <c r="N789" s="357"/>
      <c r="O789" s="357"/>
    </row>
  </sheetData>
  <autoFilter ref="A7:IJ779"/>
  <mergeCells count="2">
    <mergeCell ref="A4:H4"/>
    <mergeCell ref="A5:H5"/>
  </mergeCells>
  <printOptions horizontalCentered="1"/>
  <pageMargins left="0.39" right="0.39" top="0.47" bottom="0.39" header="0.23" footer="0.23"/>
  <pageSetup paperSize="9" fitToHeight="0" orientation="portrait" r:id="rId1"/>
  <headerFooter alignWithMargins="0">
    <oddHeader>&amp;C&amp;P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IJ166"/>
  <sheetViews>
    <sheetView tabSelected="1" view="pageBreakPreview" topLeftCell="A144" zoomScale="130" zoomScaleNormal="100" zoomScaleSheetLayoutView="130" workbookViewId="0">
      <selection activeCell="I145" sqref="I145"/>
    </sheetView>
  </sheetViews>
  <sheetFormatPr defaultRowHeight="15.6"/>
  <cols>
    <col min="1" max="1" width="4.6640625" style="340" customWidth="1"/>
    <col min="2" max="2" width="10.21875" style="340" customWidth="1"/>
    <col min="3" max="3" width="24.77734375" style="340" customWidth="1"/>
    <col min="4" max="4" width="8" style="340" customWidth="1"/>
    <col min="5" max="5" width="5.6640625" style="357" customWidth="1"/>
    <col min="6" max="6" width="12" style="340" customWidth="1"/>
    <col min="7" max="7" width="13" style="340" customWidth="1"/>
    <col min="8" max="8" width="15.33203125" style="340" customWidth="1"/>
    <col min="9" max="9" width="24.77734375" style="481" customWidth="1"/>
    <col min="10" max="10" width="9.109375" style="340" customWidth="1"/>
    <col min="11" max="11" width="23.6640625" style="340" customWidth="1"/>
    <col min="12" max="244" width="9.109375" style="340" customWidth="1"/>
    <col min="245" max="247" width="8.88671875" style="358"/>
    <col min="248" max="248" width="4.6640625" style="358" customWidth="1"/>
    <col min="249" max="249" width="10.21875" style="358" customWidth="1"/>
    <col min="250" max="250" width="24.77734375" style="358" customWidth="1"/>
    <col min="251" max="251" width="8" style="358" customWidth="1"/>
    <col min="252" max="252" width="5.6640625" style="358" customWidth="1"/>
    <col min="253" max="253" width="12" style="358" customWidth="1"/>
    <col min="254" max="254" width="13.6640625" style="358" customWidth="1"/>
    <col min="255" max="263" width="0" style="358" hidden="1" customWidth="1"/>
    <col min="264" max="264" width="15.33203125" style="358" customWidth="1"/>
    <col min="265" max="500" width="9.109375" style="358" customWidth="1"/>
    <col min="501" max="503" width="8.88671875" style="358"/>
    <col min="504" max="504" width="4.6640625" style="358" customWidth="1"/>
    <col min="505" max="505" width="10.21875" style="358" customWidth="1"/>
    <col min="506" max="506" width="24.77734375" style="358" customWidth="1"/>
    <col min="507" max="507" width="8" style="358" customWidth="1"/>
    <col min="508" max="508" width="5.6640625" style="358" customWidth="1"/>
    <col min="509" max="509" width="12" style="358" customWidth="1"/>
    <col min="510" max="510" width="13.6640625" style="358" customWidth="1"/>
    <col min="511" max="519" width="0" style="358" hidden="1" customWidth="1"/>
    <col min="520" max="520" width="15.33203125" style="358" customWidth="1"/>
    <col min="521" max="756" width="9.109375" style="358" customWidth="1"/>
    <col min="757" max="759" width="8.88671875" style="358"/>
    <col min="760" max="760" width="4.6640625" style="358" customWidth="1"/>
    <col min="761" max="761" width="10.21875" style="358" customWidth="1"/>
    <col min="762" max="762" width="24.77734375" style="358" customWidth="1"/>
    <col min="763" max="763" width="8" style="358" customWidth="1"/>
    <col min="764" max="764" width="5.6640625" style="358" customWidth="1"/>
    <col min="765" max="765" width="12" style="358" customWidth="1"/>
    <col min="766" max="766" width="13.6640625" style="358" customWidth="1"/>
    <col min="767" max="775" width="0" style="358" hidden="1" customWidth="1"/>
    <col min="776" max="776" width="15.33203125" style="358" customWidth="1"/>
    <col min="777" max="1012" width="9.109375" style="358" customWidth="1"/>
    <col min="1013" max="1015" width="8.88671875" style="358"/>
    <col min="1016" max="1016" width="4.6640625" style="358" customWidth="1"/>
    <col min="1017" max="1017" width="10.21875" style="358" customWidth="1"/>
    <col min="1018" max="1018" width="24.77734375" style="358" customWidth="1"/>
    <col min="1019" max="1019" width="8" style="358" customWidth="1"/>
    <col min="1020" max="1020" width="5.6640625" style="358" customWidth="1"/>
    <col min="1021" max="1021" width="12" style="358" customWidth="1"/>
    <col min="1022" max="1022" width="13.6640625" style="358" customWidth="1"/>
    <col min="1023" max="1031" width="0" style="358" hidden="1" customWidth="1"/>
    <col min="1032" max="1032" width="15.33203125" style="358" customWidth="1"/>
    <col min="1033" max="1268" width="9.109375" style="358" customWidth="1"/>
    <col min="1269" max="1271" width="8.88671875" style="358"/>
    <col min="1272" max="1272" width="4.6640625" style="358" customWidth="1"/>
    <col min="1273" max="1273" width="10.21875" style="358" customWidth="1"/>
    <col min="1274" max="1274" width="24.77734375" style="358" customWidth="1"/>
    <col min="1275" max="1275" width="8" style="358" customWidth="1"/>
    <col min="1276" max="1276" width="5.6640625" style="358" customWidth="1"/>
    <col min="1277" max="1277" width="12" style="358" customWidth="1"/>
    <col min="1278" max="1278" width="13.6640625" style="358" customWidth="1"/>
    <col min="1279" max="1287" width="0" style="358" hidden="1" customWidth="1"/>
    <col min="1288" max="1288" width="15.33203125" style="358" customWidth="1"/>
    <col min="1289" max="1524" width="9.109375" style="358" customWidth="1"/>
    <col min="1525" max="1527" width="8.88671875" style="358"/>
    <col min="1528" max="1528" width="4.6640625" style="358" customWidth="1"/>
    <col min="1529" max="1529" width="10.21875" style="358" customWidth="1"/>
    <col min="1530" max="1530" width="24.77734375" style="358" customWidth="1"/>
    <col min="1531" max="1531" width="8" style="358" customWidth="1"/>
    <col min="1532" max="1532" width="5.6640625" style="358" customWidth="1"/>
    <col min="1533" max="1533" width="12" style="358" customWidth="1"/>
    <col min="1534" max="1534" width="13.6640625" style="358" customWidth="1"/>
    <col min="1535" max="1543" width="0" style="358" hidden="1" customWidth="1"/>
    <col min="1544" max="1544" width="15.33203125" style="358" customWidth="1"/>
    <col min="1545" max="1780" width="9.109375" style="358" customWidth="1"/>
    <col min="1781" max="1783" width="8.88671875" style="358"/>
    <col min="1784" max="1784" width="4.6640625" style="358" customWidth="1"/>
    <col min="1785" max="1785" width="10.21875" style="358" customWidth="1"/>
    <col min="1786" max="1786" width="24.77734375" style="358" customWidth="1"/>
    <col min="1787" max="1787" width="8" style="358" customWidth="1"/>
    <col min="1788" max="1788" width="5.6640625" style="358" customWidth="1"/>
    <col min="1789" max="1789" width="12" style="358" customWidth="1"/>
    <col min="1790" max="1790" width="13.6640625" style="358" customWidth="1"/>
    <col min="1791" max="1799" width="0" style="358" hidden="1" customWidth="1"/>
    <col min="1800" max="1800" width="15.33203125" style="358" customWidth="1"/>
    <col min="1801" max="2036" width="9.109375" style="358" customWidth="1"/>
    <col min="2037" max="2039" width="8.88671875" style="358"/>
    <col min="2040" max="2040" width="4.6640625" style="358" customWidth="1"/>
    <col min="2041" max="2041" width="10.21875" style="358" customWidth="1"/>
    <col min="2042" max="2042" width="24.77734375" style="358" customWidth="1"/>
    <col min="2043" max="2043" width="8" style="358" customWidth="1"/>
    <col min="2044" max="2044" width="5.6640625" style="358" customWidth="1"/>
    <col min="2045" max="2045" width="12" style="358" customWidth="1"/>
    <col min="2046" max="2046" width="13.6640625" style="358" customWidth="1"/>
    <col min="2047" max="2055" width="0" style="358" hidden="1" customWidth="1"/>
    <col min="2056" max="2056" width="15.33203125" style="358" customWidth="1"/>
    <col min="2057" max="2292" width="9.109375" style="358" customWidth="1"/>
    <col min="2293" max="2295" width="8.88671875" style="358"/>
    <col min="2296" max="2296" width="4.6640625" style="358" customWidth="1"/>
    <col min="2297" max="2297" width="10.21875" style="358" customWidth="1"/>
    <col min="2298" max="2298" width="24.77734375" style="358" customWidth="1"/>
    <col min="2299" max="2299" width="8" style="358" customWidth="1"/>
    <col min="2300" max="2300" width="5.6640625" style="358" customWidth="1"/>
    <col min="2301" max="2301" width="12" style="358" customWidth="1"/>
    <col min="2302" max="2302" width="13.6640625" style="358" customWidth="1"/>
    <col min="2303" max="2311" width="0" style="358" hidden="1" customWidth="1"/>
    <col min="2312" max="2312" width="15.33203125" style="358" customWidth="1"/>
    <col min="2313" max="2548" width="9.109375" style="358" customWidth="1"/>
    <col min="2549" max="2551" width="8.88671875" style="358"/>
    <col min="2552" max="2552" width="4.6640625" style="358" customWidth="1"/>
    <col min="2553" max="2553" width="10.21875" style="358" customWidth="1"/>
    <col min="2554" max="2554" width="24.77734375" style="358" customWidth="1"/>
    <col min="2555" max="2555" width="8" style="358" customWidth="1"/>
    <col min="2556" max="2556" width="5.6640625" style="358" customWidth="1"/>
    <col min="2557" max="2557" width="12" style="358" customWidth="1"/>
    <col min="2558" max="2558" width="13.6640625" style="358" customWidth="1"/>
    <col min="2559" max="2567" width="0" style="358" hidden="1" customWidth="1"/>
    <col min="2568" max="2568" width="15.33203125" style="358" customWidth="1"/>
    <col min="2569" max="2804" width="9.109375" style="358" customWidth="1"/>
    <col min="2805" max="2807" width="8.88671875" style="358"/>
    <col min="2808" max="2808" width="4.6640625" style="358" customWidth="1"/>
    <col min="2809" max="2809" width="10.21875" style="358" customWidth="1"/>
    <col min="2810" max="2810" width="24.77734375" style="358" customWidth="1"/>
    <col min="2811" max="2811" width="8" style="358" customWidth="1"/>
    <col min="2812" max="2812" width="5.6640625" style="358" customWidth="1"/>
    <col min="2813" max="2813" width="12" style="358" customWidth="1"/>
    <col min="2814" max="2814" width="13.6640625" style="358" customWidth="1"/>
    <col min="2815" max="2823" width="0" style="358" hidden="1" customWidth="1"/>
    <col min="2824" max="2824" width="15.33203125" style="358" customWidth="1"/>
    <col min="2825" max="3060" width="9.109375" style="358" customWidth="1"/>
    <col min="3061" max="3063" width="8.88671875" style="358"/>
    <col min="3064" max="3064" width="4.6640625" style="358" customWidth="1"/>
    <col min="3065" max="3065" width="10.21875" style="358" customWidth="1"/>
    <col min="3066" max="3066" width="24.77734375" style="358" customWidth="1"/>
    <col min="3067" max="3067" width="8" style="358" customWidth="1"/>
    <col min="3068" max="3068" width="5.6640625" style="358" customWidth="1"/>
    <col min="3069" max="3069" width="12" style="358" customWidth="1"/>
    <col min="3070" max="3070" width="13.6640625" style="358" customWidth="1"/>
    <col min="3071" max="3079" width="0" style="358" hidden="1" customWidth="1"/>
    <col min="3080" max="3080" width="15.33203125" style="358" customWidth="1"/>
    <col min="3081" max="3316" width="9.109375" style="358" customWidth="1"/>
    <col min="3317" max="3319" width="8.88671875" style="358"/>
    <col min="3320" max="3320" width="4.6640625" style="358" customWidth="1"/>
    <col min="3321" max="3321" width="10.21875" style="358" customWidth="1"/>
    <col min="3322" max="3322" width="24.77734375" style="358" customWidth="1"/>
    <col min="3323" max="3323" width="8" style="358" customWidth="1"/>
    <col min="3324" max="3324" width="5.6640625" style="358" customWidth="1"/>
    <col min="3325" max="3325" width="12" style="358" customWidth="1"/>
    <col min="3326" max="3326" width="13.6640625" style="358" customWidth="1"/>
    <col min="3327" max="3335" width="0" style="358" hidden="1" customWidth="1"/>
    <col min="3336" max="3336" width="15.33203125" style="358" customWidth="1"/>
    <col min="3337" max="3572" width="9.109375" style="358" customWidth="1"/>
    <col min="3573" max="3575" width="8.88671875" style="358"/>
    <col min="3576" max="3576" width="4.6640625" style="358" customWidth="1"/>
    <col min="3577" max="3577" width="10.21875" style="358" customWidth="1"/>
    <col min="3578" max="3578" width="24.77734375" style="358" customWidth="1"/>
    <col min="3579" max="3579" width="8" style="358" customWidth="1"/>
    <col min="3580" max="3580" width="5.6640625" style="358" customWidth="1"/>
    <col min="3581" max="3581" width="12" style="358" customWidth="1"/>
    <col min="3582" max="3582" width="13.6640625" style="358" customWidth="1"/>
    <col min="3583" max="3591" width="0" style="358" hidden="1" customWidth="1"/>
    <col min="3592" max="3592" width="15.33203125" style="358" customWidth="1"/>
    <col min="3593" max="3828" width="9.109375" style="358" customWidth="1"/>
    <col min="3829" max="3831" width="8.88671875" style="358"/>
    <col min="3832" max="3832" width="4.6640625" style="358" customWidth="1"/>
    <col min="3833" max="3833" width="10.21875" style="358" customWidth="1"/>
    <col min="3834" max="3834" width="24.77734375" style="358" customWidth="1"/>
    <col min="3835" max="3835" width="8" style="358" customWidth="1"/>
    <col min="3836" max="3836" width="5.6640625" style="358" customWidth="1"/>
    <col min="3837" max="3837" width="12" style="358" customWidth="1"/>
    <col min="3838" max="3838" width="13.6640625" style="358" customWidth="1"/>
    <col min="3839" max="3847" width="0" style="358" hidden="1" customWidth="1"/>
    <col min="3848" max="3848" width="15.33203125" style="358" customWidth="1"/>
    <col min="3849" max="4084" width="9.109375" style="358" customWidth="1"/>
    <col min="4085" max="4087" width="8.88671875" style="358"/>
    <col min="4088" max="4088" width="4.6640625" style="358" customWidth="1"/>
    <col min="4089" max="4089" width="10.21875" style="358" customWidth="1"/>
    <col min="4090" max="4090" width="24.77734375" style="358" customWidth="1"/>
    <col min="4091" max="4091" width="8" style="358" customWidth="1"/>
    <col min="4092" max="4092" width="5.6640625" style="358" customWidth="1"/>
    <col min="4093" max="4093" width="12" style="358" customWidth="1"/>
    <col min="4094" max="4094" width="13.6640625" style="358" customWidth="1"/>
    <col min="4095" max="4103" width="0" style="358" hidden="1" customWidth="1"/>
    <col min="4104" max="4104" width="15.33203125" style="358" customWidth="1"/>
    <col min="4105" max="4340" width="9.109375" style="358" customWidth="1"/>
    <col min="4341" max="4343" width="8.88671875" style="358"/>
    <col min="4344" max="4344" width="4.6640625" style="358" customWidth="1"/>
    <col min="4345" max="4345" width="10.21875" style="358" customWidth="1"/>
    <col min="4346" max="4346" width="24.77734375" style="358" customWidth="1"/>
    <col min="4347" max="4347" width="8" style="358" customWidth="1"/>
    <col min="4348" max="4348" width="5.6640625" style="358" customWidth="1"/>
    <col min="4349" max="4349" width="12" style="358" customWidth="1"/>
    <col min="4350" max="4350" width="13.6640625" style="358" customWidth="1"/>
    <col min="4351" max="4359" width="0" style="358" hidden="1" customWidth="1"/>
    <col min="4360" max="4360" width="15.33203125" style="358" customWidth="1"/>
    <col min="4361" max="4596" width="9.109375" style="358" customWidth="1"/>
    <col min="4597" max="4599" width="8.88671875" style="358"/>
    <col min="4600" max="4600" width="4.6640625" style="358" customWidth="1"/>
    <col min="4601" max="4601" width="10.21875" style="358" customWidth="1"/>
    <col min="4602" max="4602" width="24.77734375" style="358" customWidth="1"/>
    <col min="4603" max="4603" width="8" style="358" customWidth="1"/>
    <col min="4604" max="4604" width="5.6640625" style="358" customWidth="1"/>
    <col min="4605" max="4605" width="12" style="358" customWidth="1"/>
    <col min="4606" max="4606" width="13.6640625" style="358" customWidth="1"/>
    <col min="4607" max="4615" width="0" style="358" hidden="1" customWidth="1"/>
    <col min="4616" max="4616" width="15.33203125" style="358" customWidth="1"/>
    <col min="4617" max="4852" width="9.109375" style="358" customWidth="1"/>
    <col min="4853" max="4855" width="8.88671875" style="358"/>
    <col min="4856" max="4856" width="4.6640625" style="358" customWidth="1"/>
    <col min="4857" max="4857" width="10.21875" style="358" customWidth="1"/>
    <col min="4858" max="4858" width="24.77734375" style="358" customWidth="1"/>
    <col min="4859" max="4859" width="8" style="358" customWidth="1"/>
    <col min="4860" max="4860" width="5.6640625" style="358" customWidth="1"/>
    <col min="4861" max="4861" width="12" style="358" customWidth="1"/>
    <col min="4862" max="4862" width="13.6640625" style="358" customWidth="1"/>
    <col min="4863" max="4871" width="0" style="358" hidden="1" customWidth="1"/>
    <col min="4872" max="4872" width="15.33203125" style="358" customWidth="1"/>
    <col min="4873" max="5108" width="9.109375" style="358" customWidth="1"/>
    <col min="5109" max="5111" width="8.88671875" style="358"/>
    <col min="5112" max="5112" width="4.6640625" style="358" customWidth="1"/>
    <col min="5113" max="5113" width="10.21875" style="358" customWidth="1"/>
    <col min="5114" max="5114" width="24.77734375" style="358" customWidth="1"/>
    <col min="5115" max="5115" width="8" style="358" customWidth="1"/>
    <col min="5116" max="5116" width="5.6640625" style="358" customWidth="1"/>
    <col min="5117" max="5117" width="12" style="358" customWidth="1"/>
    <col min="5118" max="5118" width="13.6640625" style="358" customWidth="1"/>
    <col min="5119" max="5127" width="0" style="358" hidden="1" customWidth="1"/>
    <col min="5128" max="5128" width="15.33203125" style="358" customWidth="1"/>
    <col min="5129" max="5364" width="9.109375" style="358" customWidth="1"/>
    <col min="5365" max="5367" width="8.88671875" style="358"/>
    <col min="5368" max="5368" width="4.6640625" style="358" customWidth="1"/>
    <col min="5369" max="5369" width="10.21875" style="358" customWidth="1"/>
    <col min="5370" max="5370" width="24.77734375" style="358" customWidth="1"/>
    <col min="5371" max="5371" width="8" style="358" customWidth="1"/>
    <col min="5372" max="5372" width="5.6640625" style="358" customWidth="1"/>
    <col min="5373" max="5373" width="12" style="358" customWidth="1"/>
    <col min="5374" max="5374" width="13.6640625" style="358" customWidth="1"/>
    <col min="5375" max="5383" width="0" style="358" hidden="1" customWidth="1"/>
    <col min="5384" max="5384" width="15.33203125" style="358" customWidth="1"/>
    <col min="5385" max="5620" width="9.109375" style="358" customWidth="1"/>
    <col min="5621" max="5623" width="8.88671875" style="358"/>
    <col min="5624" max="5624" width="4.6640625" style="358" customWidth="1"/>
    <col min="5625" max="5625" width="10.21875" style="358" customWidth="1"/>
    <col min="5626" max="5626" width="24.77734375" style="358" customWidth="1"/>
    <col min="5627" max="5627" width="8" style="358" customWidth="1"/>
    <col min="5628" max="5628" width="5.6640625" style="358" customWidth="1"/>
    <col min="5629" max="5629" width="12" style="358" customWidth="1"/>
    <col min="5630" max="5630" width="13.6640625" style="358" customWidth="1"/>
    <col min="5631" max="5639" width="0" style="358" hidden="1" customWidth="1"/>
    <col min="5640" max="5640" width="15.33203125" style="358" customWidth="1"/>
    <col min="5641" max="5876" width="9.109375" style="358" customWidth="1"/>
    <col min="5877" max="5879" width="8.88671875" style="358"/>
    <col min="5880" max="5880" width="4.6640625" style="358" customWidth="1"/>
    <col min="5881" max="5881" width="10.21875" style="358" customWidth="1"/>
    <col min="5882" max="5882" width="24.77734375" style="358" customWidth="1"/>
    <col min="5883" max="5883" width="8" style="358" customWidth="1"/>
    <col min="5884" max="5884" width="5.6640625" style="358" customWidth="1"/>
    <col min="5885" max="5885" width="12" style="358" customWidth="1"/>
    <col min="5886" max="5886" width="13.6640625" style="358" customWidth="1"/>
    <col min="5887" max="5895" width="0" style="358" hidden="1" customWidth="1"/>
    <col min="5896" max="5896" width="15.33203125" style="358" customWidth="1"/>
    <col min="5897" max="6132" width="9.109375" style="358" customWidth="1"/>
    <col min="6133" max="6135" width="8.88671875" style="358"/>
    <col min="6136" max="6136" width="4.6640625" style="358" customWidth="1"/>
    <col min="6137" max="6137" width="10.21875" style="358" customWidth="1"/>
    <col min="6138" max="6138" width="24.77734375" style="358" customWidth="1"/>
    <col min="6139" max="6139" width="8" style="358" customWidth="1"/>
    <col min="6140" max="6140" width="5.6640625" style="358" customWidth="1"/>
    <col min="6141" max="6141" width="12" style="358" customWidth="1"/>
    <col min="6142" max="6142" width="13.6640625" style="358" customWidth="1"/>
    <col min="6143" max="6151" width="0" style="358" hidden="1" customWidth="1"/>
    <col min="6152" max="6152" width="15.33203125" style="358" customWidth="1"/>
    <col min="6153" max="6388" width="9.109375" style="358" customWidth="1"/>
    <col min="6389" max="6391" width="8.88671875" style="358"/>
    <col min="6392" max="6392" width="4.6640625" style="358" customWidth="1"/>
    <col min="6393" max="6393" width="10.21875" style="358" customWidth="1"/>
    <col min="6394" max="6394" width="24.77734375" style="358" customWidth="1"/>
    <col min="6395" max="6395" width="8" style="358" customWidth="1"/>
    <col min="6396" max="6396" width="5.6640625" style="358" customWidth="1"/>
    <col min="6397" max="6397" width="12" style="358" customWidth="1"/>
    <col min="6398" max="6398" width="13.6640625" style="358" customWidth="1"/>
    <col min="6399" max="6407" width="0" style="358" hidden="1" customWidth="1"/>
    <col min="6408" max="6408" width="15.33203125" style="358" customWidth="1"/>
    <col min="6409" max="6644" width="9.109375" style="358" customWidth="1"/>
    <col min="6645" max="6647" width="8.88671875" style="358"/>
    <col min="6648" max="6648" width="4.6640625" style="358" customWidth="1"/>
    <col min="6649" max="6649" width="10.21875" style="358" customWidth="1"/>
    <col min="6650" max="6650" width="24.77734375" style="358" customWidth="1"/>
    <col min="6651" max="6651" width="8" style="358" customWidth="1"/>
    <col min="6652" max="6652" width="5.6640625" style="358" customWidth="1"/>
    <col min="6653" max="6653" width="12" style="358" customWidth="1"/>
    <col min="6654" max="6654" width="13.6640625" style="358" customWidth="1"/>
    <col min="6655" max="6663" width="0" style="358" hidden="1" customWidth="1"/>
    <col min="6664" max="6664" width="15.33203125" style="358" customWidth="1"/>
    <col min="6665" max="6900" width="9.109375" style="358" customWidth="1"/>
    <col min="6901" max="6903" width="8.88671875" style="358"/>
    <col min="6904" max="6904" width="4.6640625" style="358" customWidth="1"/>
    <col min="6905" max="6905" width="10.21875" style="358" customWidth="1"/>
    <col min="6906" max="6906" width="24.77734375" style="358" customWidth="1"/>
    <col min="6907" max="6907" width="8" style="358" customWidth="1"/>
    <col min="6908" max="6908" width="5.6640625" style="358" customWidth="1"/>
    <col min="6909" max="6909" width="12" style="358" customWidth="1"/>
    <col min="6910" max="6910" width="13.6640625" style="358" customWidth="1"/>
    <col min="6911" max="6919" width="0" style="358" hidden="1" customWidth="1"/>
    <col min="6920" max="6920" width="15.33203125" style="358" customWidth="1"/>
    <col min="6921" max="7156" width="9.109375" style="358" customWidth="1"/>
    <col min="7157" max="7159" width="8.88671875" style="358"/>
    <col min="7160" max="7160" width="4.6640625" style="358" customWidth="1"/>
    <col min="7161" max="7161" width="10.21875" style="358" customWidth="1"/>
    <col min="7162" max="7162" width="24.77734375" style="358" customWidth="1"/>
    <col min="7163" max="7163" width="8" style="358" customWidth="1"/>
    <col min="7164" max="7164" width="5.6640625" style="358" customWidth="1"/>
    <col min="7165" max="7165" width="12" style="358" customWidth="1"/>
    <col min="7166" max="7166" width="13.6640625" style="358" customWidth="1"/>
    <col min="7167" max="7175" width="0" style="358" hidden="1" customWidth="1"/>
    <col min="7176" max="7176" width="15.33203125" style="358" customWidth="1"/>
    <col min="7177" max="7412" width="9.109375" style="358" customWidth="1"/>
    <col min="7413" max="7415" width="8.88671875" style="358"/>
    <col min="7416" max="7416" width="4.6640625" style="358" customWidth="1"/>
    <col min="7417" max="7417" width="10.21875" style="358" customWidth="1"/>
    <col min="7418" max="7418" width="24.77734375" style="358" customWidth="1"/>
    <col min="7419" max="7419" width="8" style="358" customWidth="1"/>
    <col min="7420" max="7420" width="5.6640625" style="358" customWidth="1"/>
    <col min="7421" max="7421" width="12" style="358" customWidth="1"/>
    <col min="7422" max="7422" width="13.6640625" style="358" customWidth="1"/>
    <col min="7423" max="7431" width="0" style="358" hidden="1" customWidth="1"/>
    <col min="7432" max="7432" width="15.33203125" style="358" customWidth="1"/>
    <col min="7433" max="7668" width="9.109375" style="358" customWidth="1"/>
    <col min="7669" max="7671" width="8.88671875" style="358"/>
    <col min="7672" max="7672" width="4.6640625" style="358" customWidth="1"/>
    <col min="7673" max="7673" width="10.21875" style="358" customWidth="1"/>
    <col min="7674" max="7674" width="24.77734375" style="358" customWidth="1"/>
    <col min="7675" max="7675" width="8" style="358" customWidth="1"/>
    <col min="7676" max="7676" width="5.6640625" style="358" customWidth="1"/>
    <col min="7677" max="7677" width="12" style="358" customWidth="1"/>
    <col min="7678" max="7678" width="13.6640625" style="358" customWidth="1"/>
    <col min="7679" max="7687" width="0" style="358" hidden="1" customWidth="1"/>
    <col min="7688" max="7688" width="15.33203125" style="358" customWidth="1"/>
    <col min="7689" max="7924" width="9.109375" style="358" customWidth="1"/>
    <col min="7925" max="7927" width="8.88671875" style="358"/>
    <col min="7928" max="7928" width="4.6640625" style="358" customWidth="1"/>
    <col min="7929" max="7929" width="10.21875" style="358" customWidth="1"/>
    <col min="7930" max="7930" width="24.77734375" style="358" customWidth="1"/>
    <col min="7931" max="7931" width="8" style="358" customWidth="1"/>
    <col min="7932" max="7932" width="5.6640625" style="358" customWidth="1"/>
    <col min="7933" max="7933" width="12" style="358" customWidth="1"/>
    <col min="7934" max="7934" width="13.6640625" style="358" customWidth="1"/>
    <col min="7935" max="7943" width="0" style="358" hidden="1" customWidth="1"/>
    <col min="7944" max="7944" width="15.33203125" style="358" customWidth="1"/>
    <col min="7945" max="8180" width="9.109375" style="358" customWidth="1"/>
    <col min="8181" max="8183" width="8.88671875" style="358"/>
    <col min="8184" max="8184" width="4.6640625" style="358" customWidth="1"/>
    <col min="8185" max="8185" width="10.21875" style="358" customWidth="1"/>
    <col min="8186" max="8186" width="24.77734375" style="358" customWidth="1"/>
    <col min="8187" max="8187" width="8" style="358" customWidth="1"/>
    <col min="8188" max="8188" width="5.6640625" style="358" customWidth="1"/>
    <col min="8189" max="8189" width="12" style="358" customWidth="1"/>
    <col min="8190" max="8190" width="13.6640625" style="358" customWidth="1"/>
    <col min="8191" max="8199" width="0" style="358" hidden="1" customWidth="1"/>
    <col min="8200" max="8200" width="15.33203125" style="358" customWidth="1"/>
    <col min="8201" max="8436" width="9.109375" style="358" customWidth="1"/>
    <col min="8437" max="8439" width="8.88671875" style="358"/>
    <col min="8440" max="8440" width="4.6640625" style="358" customWidth="1"/>
    <col min="8441" max="8441" width="10.21875" style="358" customWidth="1"/>
    <col min="8442" max="8442" width="24.77734375" style="358" customWidth="1"/>
    <col min="8443" max="8443" width="8" style="358" customWidth="1"/>
    <col min="8444" max="8444" width="5.6640625" style="358" customWidth="1"/>
    <col min="8445" max="8445" width="12" style="358" customWidth="1"/>
    <col min="8446" max="8446" width="13.6640625" style="358" customWidth="1"/>
    <col min="8447" max="8455" width="0" style="358" hidden="1" customWidth="1"/>
    <col min="8456" max="8456" width="15.33203125" style="358" customWidth="1"/>
    <col min="8457" max="8692" width="9.109375" style="358" customWidth="1"/>
    <col min="8693" max="8695" width="8.88671875" style="358"/>
    <col min="8696" max="8696" width="4.6640625" style="358" customWidth="1"/>
    <col min="8697" max="8697" width="10.21875" style="358" customWidth="1"/>
    <col min="8698" max="8698" width="24.77734375" style="358" customWidth="1"/>
    <col min="8699" max="8699" width="8" style="358" customWidth="1"/>
    <col min="8700" max="8700" width="5.6640625" style="358" customWidth="1"/>
    <col min="8701" max="8701" width="12" style="358" customWidth="1"/>
    <col min="8702" max="8702" width="13.6640625" style="358" customWidth="1"/>
    <col min="8703" max="8711" width="0" style="358" hidden="1" customWidth="1"/>
    <col min="8712" max="8712" width="15.33203125" style="358" customWidth="1"/>
    <col min="8713" max="8948" width="9.109375" style="358" customWidth="1"/>
    <col min="8949" max="8951" width="8.88671875" style="358"/>
    <col min="8952" max="8952" width="4.6640625" style="358" customWidth="1"/>
    <col min="8953" max="8953" width="10.21875" style="358" customWidth="1"/>
    <col min="8954" max="8954" width="24.77734375" style="358" customWidth="1"/>
    <col min="8955" max="8955" width="8" style="358" customWidth="1"/>
    <col min="8956" max="8956" width="5.6640625" style="358" customWidth="1"/>
    <col min="8957" max="8957" width="12" style="358" customWidth="1"/>
    <col min="8958" max="8958" width="13.6640625" style="358" customWidth="1"/>
    <col min="8959" max="8967" width="0" style="358" hidden="1" customWidth="1"/>
    <col min="8968" max="8968" width="15.33203125" style="358" customWidth="1"/>
    <col min="8969" max="9204" width="9.109375" style="358" customWidth="1"/>
    <col min="9205" max="9207" width="8.88671875" style="358"/>
    <col min="9208" max="9208" width="4.6640625" style="358" customWidth="1"/>
    <col min="9209" max="9209" width="10.21875" style="358" customWidth="1"/>
    <col min="9210" max="9210" width="24.77734375" style="358" customWidth="1"/>
    <col min="9211" max="9211" width="8" style="358" customWidth="1"/>
    <col min="9212" max="9212" width="5.6640625" style="358" customWidth="1"/>
    <col min="9213" max="9213" width="12" style="358" customWidth="1"/>
    <col min="9214" max="9214" width="13.6640625" style="358" customWidth="1"/>
    <col min="9215" max="9223" width="0" style="358" hidden="1" customWidth="1"/>
    <col min="9224" max="9224" width="15.33203125" style="358" customWidth="1"/>
    <col min="9225" max="9460" width="9.109375" style="358" customWidth="1"/>
    <col min="9461" max="9463" width="8.88671875" style="358"/>
    <col min="9464" max="9464" width="4.6640625" style="358" customWidth="1"/>
    <col min="9465" max="9465" width="10.21875" style="358" customWidth="1"/>
    <col min="9466" max="9466" width="24.77734375" style="358" customWidth="1"/>
    <col min="9467" max="9467" width="8" style="358" customWidth="1"/>
    <col min="9468" max="9468" width="5.6640625" style="358" customWidth="1"/>
    <col min="9469" max="9469" width="12" style="358" customWidth="1"/>
    <col min="9470" max="9470" width="13.6640625" style="358" customWidth="1"/>
    <col min="9471" max="9479" width="0" style="358" hidden="1" customWidth="1"/>
    <col min="9480" max="9480" width="15.33203125" style="358" customWidth="1"/>
    <col min="9481" max="9716" width="9.109375" style="358" customWidth="1"/>
    <col min="9717" max="9719" width="8.88671875" style="358"/>
    <col min="9720" max="9720" width="4.6640625" style="358" customWidth="1"/>
    <col min="9721" max="9721" width="10.21875" style="358" customWidth="1"/>
    <col min="9722" max="9722" width="24.77734375" style="358" customWidth="1"/>
    <col min="9723" max="9723" width="8" style="358" customWidth="1"/>
    <col min="9724" max="9724" width="5.6640625" style="358" customWidth="1"/>
    <col min="9725" max="9725" width="12" style="358" customWidth="1"/>
    <col min="9726" max="9726" width="13.6640625" style="358" customWidth="1"/>
    <col min="9727" max="9735" width="0" style="358" hidden="1" customWidth="1"/>
    <col min="9736" max="9736" width="15.33203125" style="358" customWidth="1"/>
    <col min="9737" max="9972" width="9.109375" style="358" customWidth="1"/>
    <col min="9973" max="9975" width="8.88671875" style="358"/>
    <col min="9976" max="9976" width="4.6640625" style="358" customWidth="1"/>
    <col min="9977" max="9977" width="10.21875" style="358" customWidth="1"/>
    <col min="9978" max="9978" width="24.77734375" style="358" customWidth="1"/>
    <col min="9979" max="9979" width="8" style="358" customWidth="1"/>
    <col min="9980" max="9980" width="5.6640625" style="358" customWidth="1"/>
    <col min="9981" max="9981" width="12" style="358" customWidth="1"/>
    <col min="9982" max="9982" width="13.6640625" style="358" customWidth="1"/>
    <col min="9983" max="9991" width="0" style="358" hidden="1" customWidth="1"/>
    <col min="9992" max="9992" width="15.33203125" style="358" customWidth="1"/>
    <col min="9993" max="10228" width="9.109375" style="358" customWidth="1"/>
    <col min="10229" max="10231" width="8.88671875" style="358"/>
    <col min="10232" max="10232" width="4.6640625" style="358" customWidth="1"/>
    <col min="10233" max="10233" width="10.21875" style="358" customWidth="1"/>
    <col min="10234" max="10234" width="24.77734375" style="358" customWidth="1"/>
    <col min="10235" max="10235" width="8" style="358" customWidth="1"/>
    <col min="10236" max="10236" width="5.6640625" style="358" customWidth="1"/>
    <col min="10237" max="10237" width="12" style="358" customWidth="1"/>
    <col min="10238" max="10238" width="13.6640625" style="358" customWidth="1"/>
    <col min="10239" max="10247" width="0" style="358" hidden="1" customWidth="1"/>
    <col min="10248" max="10248" width="15.33203125" style="358" customWidth="1"/>
    <col min="10249" max="10484" width="9.109375" style="358" customWidth="1"/>
    <col min="10485" max="10487" width="8.88671875" style="358"/>
    <col min="10488" max="10488" width="4.6640625" style="358" customWidth="1"/>
    <col min="10489" max="10489" width="10.21875" style="358" customWidth="1"/>
    <col min="10490" max="10490" width="24.77734375" style="358" customWidth="1"/>
    <col min="10491" max="10491" width="8" style="358" customWidth="1"/>
    <col min="10492" max="10492" width="5.6640625" style="358" customWidth="1"/>
    <col min="10493" max="10493" width="12" style="358" customWidth="1"/>
    <col min="10494" max="10494" width="13.6640625" style="358" customWidth="1"/>
    <col min="10495" max="10503" width="0" style="358" hidden="1" customWidth="1"/>
    <col min="10504" max="10504" width="15.33203125" style="358" customWidth="1"/>
    <col min="10505" max="10740" width="9.109375" style="358" customWidth="1"/>
    <col min="10741" max="10743" width="8.88671875" style="358"/>
    <col min="10744" max="10744" width="4.6640625" style="358" customWidth="1"/>
    <col min="10745" max="10745" width="10.21875" style="358" customWidth="1"/>
    <col min="10746" max="10746" width="24.77734375" style="358" customWidth="1"/>
    <col min="10747" max="10747" width="8" style="358" customWidth="1"/>
    <col min="10748" max="10748" width="5.6640625" style="358" customWidth="1"/>
    <col min="10749" max="10749" width="12" style="358" customWidth="1"/>
    <col min="10750" max="10750" width="13.6640625" style="358" customWidth="1"/>
    <col min="10751" max="10759" width="0" style="358" hidden="1" customWidth="1"/>
    <col min="10760" max="10760" width="15.33203125" style="358" customWidth="1"/>
    <col min="10761" max="10996" width="9.109375" style="358" customWidth="1"/>
    <col min="10997" max="10999" width="8.88671875" style="358"/>
    <col min="11000" max="11000" width="4.6640625" style="358" customWidth="1"/>
    <col min="11001" max="11001" width="10.21875" style="358" customWidth="1"/>
    <col min="11002" max="11002" width="24.77734375" style="358" customWidth="1"/>
    <col min="11003" max="11003" width="8" style="358" customWidth="1"/>
    <col min="11004" max="11004" width="5.6640625" style="358" customWidth="1"/>
    <col min="11005" max="11005" width="12" style="358" customWidth="1"/>
    <col min="11006" max="11006" width="13.6640625" style="358" customWidth="1"/>
    <col min="11007" max="11015" width="0" style="358" hidden="1" customWidth="1"/>
    <col min="11016" max="11016" width="15.33203125" style="358" customWidth="1"/>
    <col min="11017" max="11252" width="9.109375" style="358" customWidth="1"/>
    <col min="11253" max="11255" width="8.88671875" style="358"/>
    <col min="11256" max="11256" width="4.6640625" style="358" customWidth="1"/>
    <col min="11257" max="11257" width="10.21875" style="358" customWidth="1"/>
    <col min="11258" max="11258" width="24.77734375" style="358" customWidth="1"/>
    <col min="11259" max="11259" width="8" style="358" customWidth="1"/>
    <col min="11260" max="11260" width="5.6640625" style="358" customWidth="1"/>
    <col min="11261" max="11261" width="12" style="358" customWidth="1"/>
    <col min="11262" max="11262" width="13.6640625" style="358" customWidth="1"/>
    <col min="11263" max="11271" width="0" style="358" hidden="1" customWidth="1"/>
    <col min="11272" max="11272" width="15.33203125" style="358" customWidth="1"/>
    <col min="11273" max="11508" width="9.109375" style="358" customWidth="1"/>
    <col min="11509" max="11511" width="8.88671875" style="358"/>
    <col min="11512" max="11512" width="4.6640625" style="358" customWidth="1"/>
    <col min="11513" max="11513" width="10.21875" style="358" customWidth="1"/>
    <col min="11514" max="11514" width="24.77734375" style="358" customWidth="1"/>
    <col min="11515" max="11515" width="8" style="358" customWidth="1"/>
    <col min="11516" max="11516" width="5.6640625" style="358" customWidth="1"/>
    <col min="11517" max="11517" width="12" style="358" customWidth="1"/>
    <col min="11518" max="11518" width="13.6640625" style="358" customWidth="1"/>
    <col min="11519" max="11527" width="0" style="358" hidden="1" customWidth="1"/>
    <col min="11528" max="11528" width="15.33203125" style="358" customWidth="1"/>
    <col min="11529" max="11764" width="9.109375" style="358" customWidth="1"/>
    <col min="11765" max="11767" width="8.88671875" style="358"/>
    <col min="11768" max="11768" width="4.6640625" style="358" customWidth="1"/>
    <col min="11769" max="11769" width="10.21875" style="358" customWidth="1"/>
    <col min="11770" max="11770" width="24.77734375" style="358" customWidth="1"/>
    <col min="11771" max="11771" width="8" style="358" customWidth="1"/>
    <col min="11772" max="11772" width="5.6640625" style="358" customWidth="1"/>
    <col min="11773" max="11773" width="12" style="358" customWidth="1"/>
    <col min="11774" max="11774" width="13.6640625" style="358" customWidth="1"/>
    <col min="11775" max="11783" width="0" style="358" hidden="1" customWidth="1"/>
    <col min="11784" max="11784" width="15.33203125" style="358" customWidth="1"/>
    <col min="11785" max="12020" width="9.109375" style="358" customWidth="1"/>
    <col min="12021" max="12023" width="8.88671875" style="358"/>
    <col min="12024" max="12024" width="4.6640625" style="358" customWidth="1"/>
    <col min="12025" max="12025" width="10.21875" style="358" customWidth="1"/>
    <col min="12026" max="12026" width="24.77734375" style="358" customWidth="1"/>
    <col min="12027" max="12027" width="8" style="358" customWidth="1"/>
    <col min="12028" max="12028" width="5.6640625" style="358" customWidth="1"/>
    <col min="12029" max="12029" width="12" style="358" customWidth="1"/>
    <col min="12030" max="12030" width="13.6640625" style="358" customWidth="1"/>
    <col min="12031" max="12039" width="0" style="358" hidden="1" customWidth="1"/>
    <col min="12040" max="12040" width="15.33203125" style="358" customWidth="1"/>
    <col min="12041" max="12276" width="9.109375" style="358" customWidth="1"/>
    <col min="12277" max="12279" width="8.88671875" style="358"/>
    <col min="12280" max="12280" width="4.6640625" style="358" customWidth="1"/>
    <col min="12281" max="12281" width="10.21875" style="358" customWidth="1"/>
    <col min="12282" max="12282" width="24.77734375" style="358" customWidth="1"/>
    <col min="12283" max="12283" width="8" style="358" customWidth="1"/>
    <col min="12284" max="12284" width="5.6640625" style="358" customWidth="1"/>
    <col min="12285" max="12285" width="12" style="358" customWidth="1"/>
    <col min="12286" max="12286" width="13.6640625" style="358" customWidth="1"/>
    <col min="12287" max="12295" width="0" style="358" hidden="1" customWidth="1"/>
    <col min="12296" max="12296" width="15.33203125" style="358" customWidth="1"/>
    <col min="12297" max="12532" width="9.109375" style="358" customWidth="1"/>
    <col min="12533" max="12535" width="8.88671875" style="358"/>
    <col min="12536" max="12536" width="4.6640625" style="358" customWidth="1"/>
    <col min="12537" max="12537" width="10.21875" style="358" customWidth="1"/>
    <col min="12538" max="12538" width="24.77734375" style="358" customWidth="1"/>
    <col min="12539" max="12539" width="8" style="358" customWidth="1"/>
    <col min="12540" max="12540" width="5.6640625" style="358" customWidth="1"/>
    <col min="12541" max="12541" width="12" style="358" customWidth="1"/>
    <col min="12542" max="12542" width="13.6640625" style="358" customWidth="1"/>
    <col min="12543" max="12551" width="0" style="358" hidden="1" customWidth="1"/>
    <col min="12552" max="12552" width="15.33203125" style="358" customWidth="1"/>
    <col min="12553" max="12788" width="9.109375" style="358" customWidth="1"/>
    <col min="12789" max="12791" width="8.88671875" style="358"/>
    <col min="12792" max="12792" width="4.6640625" style="358" customWidth="1"/>
    <col min="12793" max="12793" width="10.21875" style="358" customWidth="1"/>
    <col min="12794" max="12794" width="24.77734375" style="358" customWidth="1"/>
    <col min="12795" max="12795" width="8" style="358" customWidth="1"/>
    <col min="12796" max="12796" width="5.6640625" style="358" customWidth="1"/>
    <col min="12797" max="12797" width="12" style="358" customWidth="1"/>
    <col min="12798" max="12798" width="13.6640625" style="358" customWidth="1"/>
    <col min="12799" max="12807" width="0" style="358" hidden="1" customWidth="1"/>
    <col min="12808" max="12808" width="15.33203125" style="358" customWidth="1"/>
    <col min="12809" max="13044" width="9.109375" style="358" customWidth="1"/>
    <col min="13045" max="13047" width="8.88671875" style="358"/>
    <col min="13048" max="13048" width="4.6640625" style="358" customWidth="1"/>
    <col min="13049" max="13049" width="10.21875" style="358" customWidth="1"/>
    <col min="13050" max="13050" width="24.77734375" style="358" customWidth="1"/>
    <col min="13051" max="13051" width="8" style="358" customWidth="1"/>
    <col min="13052" max="13052" width="5.6640625" style="358" customWidth="1"/>
    <col min="13053" max="13053" width="12" style="358" customWidth="1"/>
    <col min="13054" max="13054" width="13.6640625" style="358" customWidth="1"/>
    <col min="13055" max="13063" width="0" style="358" hidden="1" customWidth="1"/>
    <col min="13064" max="13064" width="15.33203125" style="358" customWidth="1"/>
    <col min="13065" max="13300" width="9.109375" style="358" customWidth="1"/>
    <col min="13301" max="13303" width="8.88671875" style="358"/>
    <col min="13304" max="13304" width="4.6640625" style="358" customWidth="1"/>
    <col min="13305" max="13305" width="10.21875" style="358" customWidth="1"/>
    <col min="13306" max="13306" width="24.77734375" style="358" customWidth="1"/>
    <col min="13307" max="13307" width="8" style="358" customWidth="1"/>
    <col min="13308" max="13308" width="5.6640625" style="358" customWidth="1"/>
    <col min="13309" max="13309" width="12" style="358" customWidth="1"/>
    <col min="13310" max="13310" width="13.6640625" style="358" customWidth="1"/>
    <col min="13311" max="13319" width="0" style="358" hidden="1" customWidth="1"/>
    <col min="13320" max="13320" width="15.33203125" style="358" customWidth="1"/>
    <col min="13321" max="13556" width="9.109375" style="358" customWidth="1"/>
    <col min="13557" max="13559" width="8.88671875" style="358"/>
    <col min="13560" max="13560" width="4.6640625" style="358" customWidth="1"/>
    <col min="13561" max="13561" width="10.21875" style="358" customWidth="1"/>
    <col min="13562" max="13562" width="24.77734375" style="358" customWidth="1"/>
    <col min="13563" max="13563" width="8" style="358" customWidth="1"/>
    <col min="13564" max="13564" width="5.6640625" style="358" customWidth="1"/>
    <col min="13565" max="13565" width="12" style="358" customWidth="1"/>
    <col min="13566" max="13566" width="13.6640625" style="358" customWidth="1"/>
    <col min="13567" max="13575" width="0" style="358" hidden="1" customWidth="1"/>
    <col min="13576" max="13576" width="15.33203125" style="358" customWidth="1"/>
    <col min="13577" max="13812" width="9.109375" style="358" customWidth="1"/>
    <col min="13813" max="13815" width="8.88671875" style="358"/>
    <col min="13816" max="13816" width="4.6640625" style="358" customWidth="1"/>
    <col min="13817" max="13817" width="10.21875" style="358" customWidth="1"/>
    <col min="13818" max="13818" width="24.77734375" style="358" customWidth="1"/>
    <col min="13819" max="13819" width="8" style="358" customWidth="1"/>
    <col min="13820" max="13820" width="5.6640625" style="358" customWidth="1"/>
    <col min="13821" max="13821" width="12" style="358" customWidth="1"/>
    <col min="13822" max="13822" width="13.6640625" style="358" customWidth="1"/>
    <col min="13823" max="13831" width="0" style="358" hidden="1" customWidth="1"/>
    <col min="13832" max="13832" width="15.33203125" style="358" customWidth="1"/>
    <col min="13833" max="14068" width="9.109375" style="358" customWidth="1"/>
    <col min="14069" max="14071" width="8.88671875" style="358"/>
    <col min="14072" max="14072" width="4.6640625" style="358" customWidth="1"/>
    <col min="14073" max="14073" width="10.21875" style="358" customWidth="1"/>
    <col min="14074" max="14074" width="24.77734375" style="358" customWidth="1"/>
    <col min="14075" max="14075" width="8" style="358" customWidth="1"/>
    <col min="14076" max="14076" width="5.6640625" style="358" customWidth="1"/>
    <col min="14077" max="14077" width="12" style="358" customWidth="1"/>
    <col min="14078" max="14078" width="13.6640625" style="358" customWidth="1"/>
    <col min="14079" max="14087" width="0" style="358" hidden="1" customWidth="1"/>
    <col min="14088" max="14088" width="15.33203125" style="358" customWidth="1"/>
    <col min="14089" max="14324" width="9.109375" style="358" customWidth="1"/>
    <col min="14325" max="14327" width="8.88671875" style="358"/>
    <col min="14328" max="14328" width="4.6640625" style="358" customWidth="1"/>
    <col min="14329" max="14329" width="10.21875" style="358" customWidth="1"/>
    <col min="14330" max="14330" width="24.77734375" style="358" customWidth="1"/>
    <col min="14331" max="14331" width="8" style="358" customWidth="1"/>
    <col min="14332" max="14332" width="5.6640625" style="358" customWidth="1"/>
    <col min="14333" max="14333" width="12" style="358" customWidth="1"/>
    <col min="14334" max="14334" width="13.6640625" style="358" customWidth="1"/>
    <col min="14335" max="14343" width="0" style="358" hidden="1" customWidth="1"/>
    <col min="14344" max="14344" width="15.33203125" style="358" customWidth="1"/>
    <col min="14345" max="14580" width="9.109375" style="358" customWidth="1"/>
    <col min="14581" max="14583" width="8.88671875" style="358"/>
    <col min="14584" max="14584" width="4.6640625" style="358" customWidth="1"/>
    <col min="14585" max="14585" width="10.21875" style="358" customWidth="1"/>
    <col min="14586" max="14586" width="24.77734375" style="358" customWidth="1"/>
    <col min="14587" max="14587" width="8" style="358" customWidth="1"/>
    <col min="14588" max="14588" width="5.6640625" style="358" customWidth="1"/>
    <col min="14589" max="14589" width="12" style="358" customWidth="1"/>
    <col min="14590" max="14590" width="13.6640625" style="358" customWidth="1"/>
    <col min="14591" max="14599" width="0" style="358" hidden="1" customWidth="1"/>
    <col min="14600" max="14600" width="15.33203125" style="358" customWidth="1"/>
    <col min="14601" max="14836" width="9.109375" style="358" customWidth="1"/>
    <col min="14837" max="14839" width="8.88671875" style="358"/>
    <col min="14840" max="14840" width="4.6640625" style="358" customWidth="1"/>
    <col min="14841" max="14841" width="10.21875" style="358" customWidth="1"/>
    <col min="14842" max="14842" width="24.77734375" style="358" customWidth="1"/>
    <col min="14843" max="14843" width="8" style="358" customWidth="1"/>
    <col min="14844" max="14844" width="5.6640625" style="358" customWidth="1"/>
    <col min="14845" max="14845" width="12" style="358" customWidth="1"/>
    <col min="14846" max="14846" width="13.6640625" style="358" customWidth="1"/>
    <col min="14847" max="14855" width="0" style="358" hidden="1" customWidth="1"/>
    <col min="14856" max="14856" width="15.33203125" style="358" customWidth="1"/>
    <col min="14857" max="15092" width="9.109375" style="358" customWidth="1"/>
    <col min="15093" max="15095" width="8.88671875" style="358"/>
    <col min="15096" max="15096" width="4.6640625" style="358" customWidth="1"/>
    <col min="15097" max="15097" width="10.21875" style="358" customWidth="1"/>
    <col min="15098" max="15098" width="24.77734375" style="358" customWidth="1"/>
    <col min="15099" max="15099" width="8" style="358" customWidth="1"/>
    <col min="15100" max="15100" width="5.6640625" style="358" customWidth="1"/>
    <col min="15101" max="15101" width="12" style="358" customWidth="1"/>
    <col min="15102" max="15102" width="13.6640625" style="358" customWidth="1"/>
    <col min="15103" max="15111" width="0" style="358" hidden="1" customWidth="1"/>
    <col min="15112" max="15112" width="15.33203125" style="358" customWidth="1"/>
    <col min="15113" max="15348" width="9.109375" style="358" customWidth="1"/>
    <col min="15349" max="15351" width="8.88671875" style="358"/>
    <col min="15352" max="15352" width="4.6640625" style="358" customWidth="1"/>
    <col min="15353" max="15353" width="10.21875" style="358" customWidth="1"/>
    <col min="15354" max="15354" width="24.77734375" style="358" customWidth="1"/>
    <col min="15355" max="15355" width="8" style="358" customWidth="1"/>
    <col min="15356" max="15356" width="5.6640625" style="358" customWidth="1"/>
    <col min="15357" max="15357" width="12" style="358" customWidth="1"/>
    <col min="15358" max="15358" width="13.6640625" style="358" customWidth="1"/>
    <col min="15359" max="15367" width="0" style="358" hidden="1" customWidth="1"/>
    <col min="15368" max="15368" width="15.33203125" style="358" customWidth="1"/>
    <col min="15369" max="15604" width="9.109375" style="358" customWidth="1"/>
    <col min="15605" max="15607" width="8.88671875" style="358"/>
    <col min="15608" max="15608" width="4.6640625" style="358" customWidth="1"/>
    <col min="15609" max="15609" width="10.21875" style="358" customWidth="1"/>
    <col min="15610" max="15610" width="24.77734375" style="358" customWidth="1"/>
    <col min="15611" max="15611" width="8" style="358" customWidth="1"/>
    <col min="15612" max="15612" width="5.6640625" style="358" customWidth="1"/>
    <col min="15613" max="15613" width="12" style="358" customWidth="1"/>
    <col min="15614" max="15614" width="13.6640625" style="358" customWidth="1"/>
    <col min="15615" max="15623" width="0" style="358" hidden="1" customWidth="1"/>
    <col min="15624" max="15624" width="15.33203125" style="358" customWidth="1"/>
    <col min="15625" max="15860" width="9.109375" style="358" customWidth="1"/>
    <col min="15861" max="15863" width="8.88671875" style="358"/>
    <col min="15864" max="15864" width="4.6640625" style="358" customWidth="1"/>
    <col min="15865" max="15865" width="10.21875" style="358" customWidth="1"/>
    <col min="15866" max="15866" width="24.77734375" style="358" customWidth="1"/>
    <col min="15867" max="15867" width="8" style="358" customWidth="1"/>
    <col min="15868" max="15868" width="5.6640625" style="358" customWidth="1"/>
    <col min="15869" max="15869" width="12" style="358" customWidth="1"/>
    <col min="15870" max="15870" width="13.6640625" style="358" customWidth="1"/>
    <col min="15871" max="15879" width="0" style="358" hidden="1" customWidth="1"/>
    <col min="15880" max="15880" width="15.33203125" style="358" customWidth="1"/>
    <col min="15881" max="16116" width="9.109375" style="358" customWidth="1"/>
    <col min="16117" max="16119" width="8.88671875" style="358"/>
    <col min="16120" max="16120" width="4.6640625" style="358" customWidth="1"/>
    <col min="16121" max="16121" width="10.21875" style="358" customWidth="1"/>
    <col min="16122" max="16122" width="24.77734375" style="358" customWidth="1"/>
    <col min="16123" max="16123" width="8" style="358" customWidth="1"/>
    <col min="16124" max="16124" width="5.6640625" style="358" customWidth="1"/>
    <col min="16125" max="16125" width="12" style="358" customWidth="1"/>
    <col min="16126" max="16126" width="13.6640625" style="358" customWidth="1"/>
    <col min="16127" max="16135" width="0" style="358" hidden="1" customWidth="1"/>
    <col min="16136" max="16136" width="15.33203125" style="358" customWidth="1"/>
    <col min="16137" max="16372" width="9.109375" style="358" customWidth="1"/>
    <col min="16373" max="16384" width="8.88671875" style="358"/>
  </cols>
  <sheetData>
    <row r="1" spans="1:18">
      <c r="A1" s="690" t="s">
        <v>4409</v>
      </c>
      <c r="B1" s="690"/>
      <c r="C1" s="690"/>
      <c r="D1" s="690"/>
      <c r="E1" s="691" t="s">
        <v>4471</v>
      </c>
      <c r="F1" s="691"/>
      <c r="G1" s="691"/>
      <c r="H1" s="691"/>
    </row>
    <row r="2" spans="1:18">
      <c r="A2" s="692" t="s">
        <v>3789</v>
      </c>
      <c r="B2" s="692"/>
      <c r="C2" s="692"/>
      <c r="D2" s="692"/>
      <c r="E2" s="691" t="s">
        <v>4411</v>
      </c>
      <c r="F2" s="691"/>
      <c r="G2" s="691"/>
      <c r="H2" s="691"/>
    </row>
    <row r="3" spans="1:18">
      <c r="A3" s="692" t="s">
        <v>3790</v>
      </c>
      <c r="B3" s="692"/>
      <c r="C3" s="692"/>
      <c r="D3" s="692"/>
      <c r="E3" s="482"/>
      <c r="F3" s="483"/>
      <c r="G3" s="483"/>
      <c r="H3" s="449"/>
    </row>
    <row r="4" spans="1:18" ht="15.6" customHeight="1">
      <c r="A4" s="347"/>
      <c r="B4" s="347"/>
      <c r="C4" s="484"/>
      <c r="D4" s="485"/>
      <c r="E4" s="486"/>
      <c r="F4" s="487"/>
      <c r="G4" s="347"/>
      <c r="H4" s="347"/>
    </row>
    <row r="5" spans="1:18" ht="21.6" customHeight="1">
      <c r="A5" s="488"/>
      <c r="B5" s="488"/>
      <c r="C5" s="488"/>
      <c r="D5" s="488"/>
      <c r="E5" s="489"/>
      <c r="F5" s="488"/>
      <c r="G5" s="488"/>
      <c r="H5" s="392" t="s">
        <v>6196</v>
      </c>
    </row>
    <row r="6" spans="1:18" ht="23.4" customHeight="1">
      <c r="A6" s="688" t="s">
        <v>4472</v>
      </c>
      <c r="B6" s="688"/>
      <c r="C6" s="688"/>
      <c r="D6" s="688"/>
      <c r="E6" s="688"/>
      <c r="F6" s="688"/>
      <c r="G6" s="688"/>
      <c r="H6" s="688"/>
    </row>
    <row r="7" spans="1:18" ht="19.95" customHeight="1">
      <c r="A7" s="689" t="s">
        <v>4473</v>
      </c>
      <c r="B7" s="689"/>
      <c r="C7" s="689"/>
      <c r="D7" s="689"/>
      <c r="E7" s="689"/>
      <c r="F7" s="689"/>
      <c r="G7" s="689"/>
      <c r="H7" s="689"/>
    </row>
    <row r="8" spans="1:18" ht="20.399999999999999" customHeight="1">
      <c r="A8" s="689" t="s">
        <v>6197</v>
      </c>
      <c r="B8" s="689"/>
      <c r="C8" s="689"/>
      <c r="D8" s="689"/>
      <c r="E8" s="689"/>
      <c r="F8" s="689"/>
      <c r="G8" s="689"/>
      <c r="H8" s="689"/>
    </row>
    <row r="9" spans="1:18" ht="10.8" customHeight="1">
      <c r="A9" s="339"/>
      <c r="B9" s="339"/>
      <c r="C9" s="339"/>
      <c r="D9" s="339"/>
      <c r="E9" s="339"/>
      <c r="F9" s="339"/>
      <c r="G9" s="339"/>
      <c r="H9" s="339"/>
    </row>
    <row r="10" spans="1:18" ht="30.6" customHeight="1">
      <c r="A10" s="447" t="s">
        <v>3</v>
      </c>
      <c r="B10" s="447" t="s">
        <v>3791</v>
      </c>
      <c r="C10" s="490" t="s">
        <v>3792</v>
      </c>
      <c r="D10" s="491" t="s">
        <v>3793</v>
      </c>
      <c r="E10" s="447" t="s">
        <v>3794</v>
      </c>
      <c r="F10" s="447" t="s">
        <v>3795</v>
      </c>
      <c r="G10" s="447" t="s">
        <v>3796</v>
      </c>
      <c r="H10" s="503" t="s">
        <v>3798</v>
      </c>
      <c r="I10" s="507"/>
    </row>
    <row r="11" spans="1:18" s="414" customFormat="1" ht="18.600000000000001" customHeight="1">
      <c r="A11" s="445">
        <v>1</v>
      </c>
      <c r="B11" s="643">
        <v>18000779</v>
      </c>
      <c r="C11" s="644" t="s">
        <v>4492</v>
      </c>
      <c r="D11" s="645" t="s">
        <v>151</v>
      </c>
      <c r="E11" s="646" t="s">
        <v>30</v>
      </c>
      <c r="F11" s="647" t="s">
        <v>4493</v>
      </c>
      <c r="G11" s="593" t="s">
        <v>3910</v>
      </c>
      <c r="H11" s="420" t="s">
        <v>4491</v>
      </c>
      <c r="I11" s="504"/>
      <c r="J11" s="415"/>
      <c r="K11" s="416"/>
      <c r="L11" s="416"/>
      <c r="M11" s="416"/>
      <c r="N11" s="416"/>
      <c r="O11" s="416"/>
      <c r="P11" s="416"/>
      <c r="Q11" s="416"/>
      <c r="R11" s="416"/>
    </row>
    <row r="12" spans="1:18" s="636" customFormat="1" ht="18.600000000000001" customHeight="1">
      <c r="A12" s="445">
        <v>2</v>
      </c>
      <c r="B12" s="590" t="s">
        <v>4063</v>
      </c>
      <c r="C12" s="648" t="s">
        <v>4064</v>
      </c>
      <c r="D12" s="649" t="s">
        <v>30</v>
      </c>
      <c r="E12" s="650" t="s">
        <v>30</v>
      </c>
      <c r="F12" s="590" t="s">
        <v>411</v>
      </c>
      <c r="G12" s="590" t="s">
        <v>4051</v>
      </c>
      <c r="H12" s="492"/>
      <c r="I12" s="504"/>
      <c r="J12" s="415"/>
    </row>
    <row r="13" spans="1:18" s="636" customFormat="1" ht="18.600000000000001" customHeight="1">
      <c r="A13" s="445">
        <v>3</v>
      </c>
      <c r="B13" s="590" t="s">
        <v>4451</v>
      </c>
      <c r="C13" s="648" t="s">
        <v>4452</v>
      </c>
      <c r="D13" s="649" t="s">
        <v>487</v>
      </c>
      <c r="E13" s="650" t="s">
        <v>30</v>
      </c>
      <c r="F13" s="590" t="s">
        <v>4453</v>
      </c>
      <c r="G13" s="590" t="s">
        <v>4067</v>
      </c>
      <c r="H13" s="469"/>
      <c r="I13" s="504"/>
      <c r="J13" s="415"/>
    </row>
    <row r="14" spans="1:18" s="636" customFormat="1" ht="18.600000000000001" customHeight="1">
      <c r="A14" s="445">
        <v>4</v>
      </c>
      <c r="B14" s="643" t="s">
        <v>4454</v>
      </c>
      <c r="C14" s="644" t="s">
        <v>282</v>
      </c>
      <c r="D14" s="645" t="s">
        <v>467</v>
      </c>
      <c r="E14" s="646" t="s">
        <v>30</v>
      </c>
      <c r="F14" s="643" t="s">
        <v>4017</v>
      </c>
      <c r="G14" s="593" t="s">
        <v>4072</v>
      </c>
      <c r="H14" s="469"/>
      <c r="I14" s="504"/>
      <c r="J14" s="415"/>
    </row>
    <row r="15" spans="1:18" s="636" customFormat="1" ht="18.600000000000001" customHeight="1">
      <c r="A15" s="445">
        <v>5</v>
      </c>
      <c r="B15" s="590" t="s">
        <v>4123</v>
      </c>
      <c r="C15" s="648" t="s">
        <v>999</v>
      </c>
      <c r="D15" s="649" t="s">
        <v>127</v>
      </c>
      <c r="E15" s="650" t="s">
        <v>30</v>
      </c>
      <c r="F15" s="590" t="s">
        <v>866</v>
      </c>
      <c r="G15" s="590" t="s">
        <v>4124</v>
      </c>
      <c r="H15" s="492"/>
      <c r="I15" s="504"/>
      <c r="J15" s="415"/>
    </row>
    <row r="16" spans="1:18" s="636" customFormat="1" ht="18.600000000000001" customHeight="1">
      <c r="A16" s="445">
        <v>6</v>
      </c>
      <c r="B16" s="590" t="s">
        <v>4195</v>
      </c>
      <c r="C16" s="648" t="s">
        <v>4196</v>
      </c>
      <c r="D16" s="649" t="s">
        <v>2618</v>
      </c>
      <c r="E16" s="650" t="s">
        <v>31</v>
      </c>
      <c r="F16" s="590" t="s">
        <v>3244</v>
      </c>
      <c r="G16" s="590" t="s">
        <v>4194</v>
      </c>
      <c r="H16" s="492"/>
      <c r="I16" s="504"/>
      <c r="J16" s="415"/>
    </row>
    <row r="17" spans="1:10" s="636" customFormat="1" ht="18.600000000000001" customHeight="1">
      <c r="A17" s="445">
        <v>7</v>
      </c>
      <c r="B17" s="590" t="s">
        <v>4218</v>
      </c>
      <c r="C17" s="648" t="s">
        <v>1184</v>
      </c>
      <c r="D17" s="649" t="s">
        <v>4219</v>
      </c>
      <c r="E17" s="650" t="s">
        <v>30</v>
      </c>
      <c r="F17" s="590" t="s">
        <v>1056</v>
      </c>
      <c r="G17" s="590" t="s">
        <v>4217</v>
      </c>
      <c r="H17" s="492"/>
      <c r="I17" s="504"/>
      <c r="J17" s="415"/>
    </row>
    <row r="18" spans="1:10" s="636" customFormat="1" ht="18.600000000000001" customHeight="1">
      <c r="A18" s="445">
        <v>8</v>
      </c>
      <c r="B18" s="590" t="s">
        <v>684</v>
      </c>
      <c r="C18" s="648" t="s">
        <v>685</v>
      </c>
      <c r="D18" s="649" t="s">
        <v>231</v>
      </c>
      <c r="E18" s="650" t="s">
        <v>30</v>
      </c>
      <c r="F18" s="590" t="s">
        <v>686</v>
      </c>
      <c r="G18" s="590" t="s">
        <v>690</v>
      </c>
      <c r="H18" s="492"/>
      <c r="I18" s="504"/>
      <c r="J18" s="415"/>
    </row>
    <row r="19" spans="1:10" s="636" customFormat="1" ht="18.600000000000001" customHeight="1">
      <c r="A19" s="445">
        <v>9</v>
      </c>
      <c r="B19" s="643" t="s">
        <v>990</v>
      </c>
      <c r="C19" s="644" t="s">
        <v>991</v>
      </c>
      <c r="D19" s="645" t="s">
        <v>228</v>
      </c>
      <c r="E19" s="646" t="s">
        <v>30</v>
      </c>
      <c r="F19" s="643" t="s">
        <v>992</v>
      </c>
      <c r="G19" s="593" t="s">
        <v>1009</v>
      </c>
      <c r="H19" s="492"/>
      <c r="I19" s="504"/>
      <c r="J19" s="506"/>
    </row>
    <row r="20" spans="1:10" s="636" customFormat="1" ht="18.600000000000001" customHeight="1">
      <c r="A20" s="445">
        <v>10</v>
      </c>
      <c r="B20" s="643" t="s">
        <v>1046</v>
      </c>
      <c r="C20" s="644" t="s">
        <v>1047</v>
      </c>
      <c r="D20" s="645" t="s">
        <v>183</v>
      </c>
      <c r="E20" s="646" t="s">
        <v>30</v>
      </c>
      <c r="F20" s="643" t="s">
        <v>882</v>
      </c>
      <c r="G20" s="593" t="s">
        <v>1081</v>
      </c>
      <c r="H20" s="492"/>
      <c r="I20" s="504"/>
      <c r="J20" s="415"/>
    </row>
    <row r="21" spans="1:10" s="636" customFormat="1" ht="18.600000000000001" customHeight="1">
      <c r="A21" s="445">
        <v>11</v>
      </c>
      <c r="B21" s="643" t="s">
        <v>1054</v>
      </c>
      <c r="C21" s="644" t="s">
        <v>1055</v>
      </c>
      <c r="D21" s="645" t="s">
        <v>425</v>
      </c>
      <c r="E21" s="646" t="s">
        <v>30</v>
      </c>
      <c r="F21" s="643" t="s">
        <v>1056</v>
      </c>
      <c r="G21" s="593" t="s">
        <v>1081</v>
      </c>
      <c r="H21" s="492"/>
      <c r="I21" s="504"/>
      <c r="J21" s="415"/>
    </row>
    <row r="22" spans="1:10" s="636" customFormat="1" ht="18.600000000000001" customHeight="1">
      <c r="A22" s="445">
        <v>12</v>
      </c>
      <c r="B22" s="643" t="s">
        <v>1057</v>
      </c>
      <c r="C22" s="644" t="s">
        <v>1058</v>
      </c>
      <c r="D22" s="645" t="s">
        <v>218</v>
      </c>
      <c r="E22" s="646" t="s">
        <v>30</v>
      </c>
      <c r="F22" s="643" t="s">
        <v>1059</v>
      </c>
      <c r="G22" s="593" t="s">
        <v>1081</v>
      </c>
      <c r="H22" s="492"/>
      <c r="I22" s="504"/>
      <c r="J22" s="415"/>
    </row>
    <row r="23" spans="1:10" s="636" customFormat="1" ht="18.600000000000001" customHeight="1">
      <c r="A23" s="445">
        <v>13</v>
      </c>
      <c r="B23" s="643" t="s">
        <v>1074</v>
      </c>
      <c r="C23" s="644" t="s">
        <v>1075</v>
      </c>
      <c r="D23" s="645" t="s">
        <v>467</v>
      </c>
      <c r="E23" s="646" t="s">
        <v>30</v>
      </c>
      <c r="F23" s="643" t="s">
        <v>937</v>
      </c>
      <c r="G23" s="593" t="s">
        <v>1081</v>
      </c>
      <c r="H23" s="469"/>
      <c r="I23" s="504"/>
      <c r="J23" s="415"/>
    </row>
    <row r="24" spans="1:10" s="636" customFormat="1" ht="18.600000000000001" customHeight="1">
      <c r="A24" s="445">
        <v>14</v>
      </c>
      <c r="B24" s="643" t="s">
        <v>1119</v>
      </c>
      <c r="C24" s="644" t="s">
        <v>1120</v>
      </c>
      <c r="D24" s="645" t="s">
        <v>95</v>
      </c>
      <c r="E24" s="646" t="s">
        <v>30</v>
      </c>
      <c r="F24" s="643" t="s">
        <v>1121</v>
      </c>
      <c r="G24" s="593" t="s">
        <v>1150</v>
      </c>
      <c r="H24" s="492"/>
      <c r="I24" s="504"/>
      <c r="J24" s="415"/>
    </row>
    <row r="25" spans="1:10" s="636" customFormat="1" ht="18.600000000000001" customHeight="1">
      <c r="A25" s="445">
        <v>15</v>
      </c>
      <c r="B25" s="590" t="s">
        <v>1499</v>
      </c>
      <c r="C25" s="648" t="s">
        <v>1500</v>
      </c>
      <c r="D25" s="649" t="s">
        <v>34</v>
      </c>
      <c r="E25" s="650" t="s">
        <v>31</v>
      </c>
      <c r="F25" s="590" t="s">
        <v>1501</v>
      </c>
      <c r="G25" s="590" t="s">
        <v>1609</v>
      </c>
      <c r="H25" s="492"/>
      <c r="I25" s="504"/>
      <c r="J25" s="415"/>
    </row>
    <row r="26" spans="1:10" s="636" customFormat="1" ht="18.600000000000001" customHeight="1">
      <c r="A26" s="445">
        <v>16</v>
      </c>
      <c r="B26" s="590" t="s">
        <v>1580</v>
      </c>
      <c r="C26" s="648" t="s">
        <v>1581</v>
      </c>
      <c r="D26" s="649" t="s">
        <v>1582</v>
      </c>
      <c r="E26" s="650" t="s">
        <v>31</v>
      </c>
      <c r="F26" s="590" t="s">
        <v>468</v>
      </c>
      <c r="G26" s="590" t="s">
        <v>1609</v>
      </c>
      <c r="H26" s="492"/>
      <c r="I26" s="504"/>
      <c r="J26" s="415"/>
    </row>
    <row r="27" spans="1:10" s="636" customFormat="1" ht="18.600000000000001" customHeight="1">
      <c r="A27" s="445">
        <v>17</v>
      </c>
      <c r="B27" s="590" t="s">
        <v>1648</v>
      </c>
      <c r="C27" s="648" t="s">
        <v>1649</v>
      </c>
      <c r="D27" s="649" t="s">
        <v>75</v>
      </c>
      <c r="E27" s="650" t="s">
        <v>30</v>
      </c>
      <c r="F27" s="590" t="s">
        <v>544</v>
      </c>
      <c r="G27" s="590" t="s">
        <v>1724</v>
      </c>
      <c r="H27" s="492"/>
      <c r="I27" s="504"/>
      <c r="J27" s="415"/>
    </row>
    <row r="28" spans="1:10" s="636" customFormat="1" ht="18.600000000000001" customHeight="1">
      <c r="A28" s="445">
        <v>18</v>
      </c>
      <c r="B28" s="590" t="s">
        <v>1688</v>
      </c>
      <c r="C28" s="648" t="s">
        <v>1689</v>
      </c>
      <c r="D28" s="649" t="s">
        <v>218</v>
      </c>
      <c r="E28" s="650" t="s">
        <v>31</v>
      </c>
      <c r="F28" s="590" t="s">
        <v>257</v>
      </c>
      <c r="G28" s="590" t="s">
        <v>1724</v>
      </c>
      <c r="H28" s="492"/>
      <c r="I28" s="504"/>
      <c r="J28" s="415"/>
    </row>
    <row r="29" spans="1:10" s="636" customFormat="1" ht="18.600000000000001" customHeight="1">
      <c r="A29" s="445">
        <v>19</v>
      </c>
      <c r="B29" s="590" t="s">
        <v>1748</v>
      </c>
      <c r="C29" s="648" t="s">
        <v>1749</v>
      </c>
      <c r="D29" s="649" t="s">
        <v>1750</v>
      </c>
      <c r="E29" s="650" t="s">
        <v>30</v>
      </c>
      <c r="F29" s="590" t="s">
        <v>1751</v>
      </c>
      <c r="G29" s="590" t="s">
        <v>1789</v>
      </c>
      <c r="H29" s="492"/>
      <c r="I29" s="504"/>
      <c r="J29" s="415"/>
    </row>
    <row r="30" spans="1:10" s="636" customFormat="1" ht="18.600000000000001" customHeight="1">
      <c r="A30" s="445">
        <v>20</v>
      </c>
      <c r="B30" s="590" t="s">
        <v>2143</v>
      </c>
      <c r="C30" s="648" t="s">
        <v>2144</v>
      </c>
      <c r="D30" s="649" t="s">
        <v>987</v>
      </c>
      <c r="E30" s="650" t="s">
        <v>30</v>
      </c>
      <c r="F30" s="590" t="s">
        <v>2145</v>
      </c>
      <c r="G30" s="590" t="s">
        <v>2167</v>
      </c>
      <c r="H30" s="492"/>
      <c r="I30" s="504"/>
      <c r="J30" s="415"/>
    </row>
    <row r="31" spans="1:10" s="636" customFormat="1" ht="18.600000000000001" customHeight="1">
      <c r="A31" s="445">
        <v>21</v>
      </c>
      <c r="B31" s="590" t="s">
        <v>2209</v>
      </c>
      <c r="C31" s="648" t="s">
        <v>51</v>
      </c>
      <c r="D31" s="649" t="s">
        <v>211</v>
      </c>
      <c r="E31" s="650" t="s">
        <v>30</v>
      </c>
      <c r="F31" s="590" t="s">
        <v>2210</v>
      </c>
      <c r="G31" s="590" t="s">
        <v>2225</v>
      </c>
      <c r="H31" s="492"/>
      <c r="I31" s="504"/>
      <c r="J31" s="415"/>
    </row>
    <row r="32" spans="1:10" s="636" customFormat="1" ht="18.600000000000001" customHeight="1">
      <c r="A32" s="445">
        <v>22</v>
      </c>
      <c r="B32" s="643" t="s">
        <v>2264</v>
      </c>
      <c r="C32" s="644" t="s">
        <v>466</v>
      </c>
      <c r="D32" s="645" t="s">
        <v>587</v>
      </c>
      <c r="E32" s="646" t="s">
        <v>30</v>
      </c>
      <c r="F32" s="643" t="s">
        <v>2265</v>
      </c>
      <c r="G32" s="593" t="s">
        <v>2333</v>
      </c>
      <c r="H32" s="492"/>
      <c r="I32" s="504"/>
      <c r="J32" s="415"/>
    </row>
    <row r="33" spans="1:10" s="636" customFormat="1" ht="18.600000000000001" customHeight="1">
      <c r="A33" s="445">
        <v>23</v>
      </c>
      <c r="B33" s="590" t="s">
        <v>2509</v>
      </c>
      <c r="C33" s="648" t="s">
        <v>2510</v>
      </c>
      <c r="D33" s="649" t="s">
        <v>1588</v>
      </c>
      <c r="E33" s="650" t="s">
        <v>31</v>
      </c>
      <c r="F33" s="590" t="s">
        <v>2511</v>
      </c>
      <c r="G33" s="590" t="s">
        <v>2523</v>
      </c>
      <c r="H33" s="492"/>
      <c r="I33" s="504"/>
      <c r="J33" s="415"/>
    </row>
    <row r="34" spans="1:10" s="636" customFormat="1" ht="18.600000000000001" customHeight="1">
      <c r="A34" s="445">
        <v>24</v>
      </c>
      <c r="B34" s="590" t="s">
        <v>2675</v>
      </c>
      <c r="C34" s="648" t="s">
        <v>287</v>
      </c>
      <c r="D34" s="649" t="s">
        <v>95</v>
      </c>
      <c r="E34" s="650" t="s">
        <v>30</v>
      </c>
      <c r="F34" s="590" t="s">
        <v>978</v>
      </c>
      <c r="G34" s="590" t="s">
        <v>2721</v>
      </c>
      <c r="H34" s="492"/>
      <c r="I34" s="504"/>
      <c r="J34" s="415"/>
    </row>
    <row r="35" spans="1:10" s="636" customFormat="1" ht="18.600000000000001" customHeight="1">
      <c r="A35" s="445">
        <v>25</v>
      </c>
      <c r="B35" s="643" t="s">
        <v>2853</v>
      </c>
      <c r="C35" s="644" t="s">
        <v>2854</v>
      </c>
      <c r="D35" s="645" t="s">
        <v>886</v>
      </c>
      <c r="E35" s="646" t="s">
        <v>31</v>
      </c>
      <c r="F35" s="643" t="s">
        <v>1229</v>
      </c>
      <c r="G35" s="593" t="s">
        <v>2887</v>
      </c>
      <c r="H35" s="492"/>
      <c r="I35" s="504"/>
      <c r="J35" s="415"/>
    </row>
    <row r="36" spans="1:10" s="636" customFormat="1" ht="18.600000000000001" customHeight="1">
      <c r="A36" s="445">
        <v>26</v>
      </c>
      <c r="B36" s="590" t="s">
        <v>3042</v>
      </c>
      <c r="C36" s="648" t="s">
        <v>458</v>
      </c>
      <c r="D36" s="649" t="s">
        <v>132</v>
      </c>
      <c r="E36" s="650" t="s">
        <v>30</v>
      </c>
      <c r="F36" s="590" t="s">
        <v>3043</v>
      </c>
      <c r="G36" s="590" t="s">
        <v>3112</v>
      </c>
      <c r="H36" s="492"/>
      <c r="I36" s="504"/>
      <c r="J36" s="415"/>
    </row>
    <row r="37" spans="1:10" s="636" customFormat="1" ht="18.600000000000001" customHeight="1">
      <c r="A37" s="445">
        <v>27</v>
      </c>
      <c r="B37" s="590" t="s">
        <v>3075</v>
      </c>
      <c r="C37" s="648" t="s">
        <v>3076</v>
      </c>
      <c r="D37" s="649" t="s">
        <v>881</v>
      </c>
      <c r="E37" s="650" t="s">
        <v>31</v>
      </c>
      <c r="F37" s="590" t="s">
        <v>3077</v>
      </c>
      <c r="G37" s="590" t="s">
        <v>3112</v>
      </c>
      <c r="H37" s="492"/>
      <c r="I37" s="504"/>
      <c r="J37" s="415"/>
    </row>
    <row r="38" spans="1:10" s="636" customFormat="1" ht="18.600000000000001" customHeight="1">
      <c r="A38" s="445">
        <v>28</v>
      </c>
      <c r="B38" s="643" t="s">
        <v>3129</v>
      </c>
      <c r="C38" s="644" t="s">
        <v>742</v>
      </c>
      <c r="D38" s="645" t="s">
        <v>1750</v>
      </c>
      <c r="E38" s="646" t="s">
        <v>30</v>
      </c>
      <c r="F38" s="643" t="s">
        <v>895</v>
      </c>
      <c r="G38" s="593" t="s">
        <v>3186</v>
      </c>
      <c r="H38" s="492"/>
      <c r="I38" s="504"/>
      <c r="J38" s="415"/>
    </row>
    <row r="39" spans="1:10" s="636" customFormat="1" ht="18.600000000000001" customHeight="1">
      <c r="A39" s="445">
        <v>29</v>
      </c>
      <c r="B39" s="590" t="s">
        <v>3132</v>
      </c>
      <c r="C39" s="648" t="s">
        <v>2919</v>
      </c>
      <c r="D39" s="649" t="s">
        <v>947</v>
      </c>
      <c r="E39" s="650" t="s">
        <v>30</v>
      </c>
      <c r="F39" s="590" t="s">
        <v>1470</v>
      </c>
      <c r="G39" s="590" t="s">
        <v>3186</v>
      </c>
      <c r="H39" s="492"/>
      <c r="I39" s="504"/>
      <c r="J39" s="415"/>
    </row>
    <row r="40" spans="1:10" s="636" customFormat="1" ht="18.600000000000001" customHeight="1">
      <c r="A40" s="445">
        <v>30</v>
      </c>
      <c r="B40" s="643">
        <v>20001054</v>
      </c>
      <c r="C40" s="644" t="s">
        <v>3138</v>
      </c>
      <c r="D40" s="645" t="s">
        <v>3139</v>
      </c>
      <c r="E40" s="646" t="s">
        <v>30</v>
      </c>
      <c r="F40" s="647">
        <v>38401</v>
      </c>
      <c r="G40" s="593" t="s">
        <v>3186</v>
      </c>
      <c r="H40" s="492"/>
      <c r="I40" s="504"/>
      <c r="J40" s="415"/>
    </row>
    <row r="41" spans="1:10" s="636" customFormat="1" ht="18.600000000000001" customHeight="1">
      <c r="A41" s="445">
        <v>31</v>
      </c>
      <c r="B41" s="643" t="s">
        <v>3149</v>
      </c>
      <c r="C41" s="644" t="s">
        <v>3150</v>
      </c>
      <c r="D41" s="645" t="s">
        <v>1862</v>
      </c>
      <c r="E41" s="646" t="s">
        <v>30</v>
      </c>
      <c r="F41" s="643" t="s">
        <v>3151</v>
      </c>
      <c r="G41" s="593" t="s">
        <v>3186</v>
      </c>
      <c r="H41" s="492"/>
      <c r="I41" s="504"/>
      <c r="J41" s="415"/>
    </row>
    <row r="42" spans="1:10" s="636" customFormat="1" ht="18.600000000000001" customHeight="1">
      <c r="A42" s="445">
        <v>32</v>
      </c>
      <c r="B42" s="643" t="s">
        <v>3160</v>
      </c>
      <c r="C42" s="644" t="s">
        <v>3161</v>
      </c>
      <c r="D42" s="645" t="s">
        <v>886</v>
      </c>
      <c r="E42" s="646" t="s">
        <v>31</v>
      </c>
      <c r="F42" s="643" t="s">
        <v>1813</v>
      </c>
      <c r="G42" s="593" t="s">
        <v>3186</v>
      </c>
      <c r="H42" s="492"/>
      <c r="I42" s="504"/>
      <c r="J42" s="413"/>
    </row>
    <row r="43" spans="1:10" s="636" customFormat="1" ht="18.600000000000001" customHeight="1">
      <c r="A43" s="445">
        <v>33</v>
      </c>
      <c r="B43" s="643" t="s">
        <v>3339</v>
      </c>
      <c r="C43" s="644" t="s">
        <v>3340</v>
      </c>
      <c r="D43" s="645" t="s">
        <v>34</v>
      </c>
      <c r="E43" s="646" t="s">
        <v>31</v>
      </c>
      <c r="F43" s="643" t="s">
        <v>3341</v>
      </c>
      <c r="G43" s="593" t="s">
        <v>3381</v>
      </c>
      <c r="H43" s="492"/>
      <c r="I43" s="504"/>
      <c r="J43" s="413"/>
    </row>
    <row r="44" spans="1:10" s="636" customFormat="1" ht="18.600000000000001" customHeight="1">
      <c r="A44" s="445">
        <v>34</v>
      </c>
      <c r="B44" s="635" t="s">
        <v>4519</v>
      </c>
      <c r="C44" s="633" t="s">
        <v>135</v>
      </c>
      <c r="D44" s="632" t="s">
        <v>725</v>
      </c>
      <c r="E44" s="634" t="s">
        <v>30</v>
      </c>
      <c r="F44" s="635" t="s">
        <v>4520</v>
      </c>
      <c r="G44" s="635" t="s">
        <v>4499</v>
      </c>
      <c r="H44" s="492"/>
      <c r="I44" s="504"/>
      <c r="J44" s="413"/>
    </row>
    <row r="45" spans="1:10" s="636" customFormat="1" ht="18.600000000000001" customHeight="1">
      <c r="A45" s="445">
        <v>35</v>
      </c>
      <c r="B45" s="635" t="s">
        <v>4524</v>
      </c>
      <c r="C45" s="633" t="s">
        <v>4525</v>
      </c>
      <c r="D45" s="632" t="s">
        <v>83</v>
      </c>
      <c r="E45" s="634" t="s">
        <v>30</v>
      </c>
      <c r="F45" s="635" t="s">
        <v>4526</v>
      </c>
      <c r="G45" s="635" t="s">
        <v>4499</v>
      </c>
      <c r="H45" s="492"/>
      <c r="I45" s="504"/>
      <c r="J45" s="413"/>
    </row>
    <row r="46" spans="1:10" s="636" customFormat="1" ht="18.600000000000001" customHeight="1">
      <c r="A46" s="445">
        <v>36</v>
      </c>
      <c r="B46" s="635" t="s">
        <v>4652</v>
      </c>
      <c r="C46" s="633" t="s">
        <v>203</v>
      </c>
      <c r="D46" s="632" t="s">
        <v>425</v>
      </c>
      <c r="E46" s="634" t="s">
        <v>30</v>
      </c>
      <c r="F46" s="635" t="s">
        <v>4653</v>
      </c>
      <c r="G46" s="635" t="s">
        <v>4609</v>
      </c>
      <c r="H46" s="492"/>
      <c r="I46" s="504"/>
      <c r="J46" s="413"/>
    </row>
    <row r="47" spans="1:10" s="636" customFormat="1" ht="18.600000000000001" customHeight="1">
      <c r="A47" s="445">
        <v>37</v>
      </c>
      <c r="B47" s="635" t="s">
        <v>4654</v>
      </c>
      <c r="C47" s="633" t="s">
        <v>189</v>
      </c>
      <c r="D47" s="632" t="s">
        <v>218</v>
      </c>
      <c r="E47" s="634" t="s">
        <v>30</v>
      </c>
      <c r="F47" s="635" t="s">
        <v>4655</v>
      </c>
      <c r="G47" s="635" t="s">
        <v>4609</v>
      </c>
      <c r="H47" s="492"/>
      <c r="I47" s="504"/>
      <c r="J47" s="413"/>
    </row>
    <row r="48" spans="1:10" s="636" customFormat="1" ht="18.600000000000001" customHeight="1">
      <c r="A48" s="445">
        <v>38</v>
      </c>
      <c r="B48" s="635" t="s">
        <v>4662</v>
      </c>
      <c r="C48" s="633" t="s">
        <v>4663</v>
      </c>
      <c r="D48" s="632" t="s">
        <v>638</v>
      </c>
      <c r="E48" s="634" t="s">
        <v>30</v>
      </c>
      <c r="F48" s="635" t="s">
        <v>4664</v>
      </c>
      <c r="G48" s="635" t="s">
        <v>4609</v>
      </c>
      <c r="H48" s="492"/>
      <c r="I48" s="504"/>
      <c r="J48" s="413"/>
    </row>
    <row r="49" spans="1:10" s="636" customFormat="1" ht="18.600000000000001" customHeight="1">
      <c r="A49" s="445">
        <v>39</v>
      </c>
      <c r="B49" s="635" t="s">
        <v>4743</v>
      </c>
      <c r="C49" s="633" t="s">
        <v>90</v>
      </c>
      <c r="D49" s="632" t="s">
        <v>228</v>
      </c>
      <c r="E49" s="634" t="s">
        <v>30</v>
      </c>
      <c r="F49" s="635" t="s">
        <v>4744</v>
      </c>
      <c r="G49" s="635" t="s">
        <v>4697</v>
      </c>
      <c r="H49" s="492"/>
      <c r="I49" s="504"/>
      <c r="J49" s="413"/>
    </row>
    <row r="50" spans="1:10" s="636" customFormat="1" ht="18.600000000000001" customHeight="1">
      <c r="A50" s="445">
        <v>40</v>
      </c>
      <c r="B50" s="635" t="s">
        <v>4780</v>
      </c>
      <c r="C50" s="633" t="s">
        <v>4781</v>
      </c>
      <c r="D50" s="632" t="s">
        <v>881</v>
      </c>
      <c r="E50" s="634" t="s">
        <v>31</v>
      </c>
      <c r="F50" s="635" t="s">
        <v>4518</v>
      </c>
      <c r="G50" s="635" t="s">
        <v>4754</v>
      </c>
      <c r="H50" s="492"/>
      <c r="I50" s="504"/>
      <c r="J50" s="413"/>
    </row>
    <row r="51" spans="1:10" s="636" customFormat="1" ht="18.600000000000001" customHeight="1">
      <c r="A51" s="445">
        <v>41</v>
      </c>
      <c r="B51" s="635" t="s">
        <v>4789</v>
      </c>
      <c r="C51" s="633" t="s">
        <v>1015</v>
      </c>
      <c r="D51" s="632" t="s">
        <v>1723</v>
      </c>
      <c r="E51" s="634" t="s">
        <v>31</v>
      </c>
      <c r="F51" s="635" t="s">
        <v>4790</v>
      </c>
      <c r="G51" s="635" t="s">
        <v>4754</v>
      </c>
      <c r="H51" s="492"/>
      <c r="I51" s="504"/>
      <c r="J51" s="413"/>
    </row>
    <row r="52" spans="1:10" s="636" customFormat="1" ht="18.600000000000001" customHeight="1">
      <c r="A52" s="445">
        <v>42</v>
      </c>
      <c r="B52" s="635" t="s">
        <v>4791</v>
      </c>
      <c r="C52" s="633" t="s">
        <v>4752</v>
      </c>
      <c r="D52" s="632" t="s">
        <v>320</v>
      </c>
      <c r="E52" s="634" t="s">
        <v>30</v>
      </c>
      <c r="F52" s="635" t="s">
        <v>4792</v>
      </c>
      <c r="G52" s="635" t="s">
        <v>4793</v>
      </c>
      <c r="H52" s="492"/>
      <c r="I52" s="504"/>
      <c r="J52" s="413"/>
    </row>
    <row r="53" spans="1:10" s="636" customFormat="1" ht="18.600000000000001" customHeight="1">
      <c r="A53" s="445">
        <v>43</v>
      </c>
      <c r="B53" s="635" t="s">
        <v>4810</v>
      </c>
      <c r="C53" s="633" t="s">
        <v>135</v>
      </c>
      <c r="D53" s="632" t="s">
        <v>2384</v>
      </c>
      <c r="E53" s="634" t="s">
        <v>30</v>
      </c>
      <c r="F53" s="635" t="s">
        <v>4811</v>
      </c>
      <c r="G53" s="635" t="s">
        <v>4793</v>
      </c>
      <c r="H53" s="492"/>
      <c r="I53" s="504"/>
      <c r="J53" s="413"/>
    </row>
    <row r="54" spans="1:10" s="636" customFormat="1" ht="18.600000000000001" customHeight="1">
      <c r="A54" s="445">
        <v>44</v>
      </c>
      <c r="B54" s="635" t="s">
        <v>4846</v>
      </c>
      <c r="C54" s="633" t="s">
        <v>4847</v>
      </c>
      <c r="D54" s="632" t="s">
        <v>243</v>
      </c>
      <c r="E54" s="634" t="s">
        <v>30</v>
      </c>
      <c r="F54" s="635" t="s">
        <v>4848</v>
      </c>
      <c r="G54" s="635" t="s">
        <v>4840</v>
      </c>
      <c r="H54" s="492"/>
      <c r="I54" s="504"/>
      <c r="J54" s="413"/>
    </row>
    <row r="55" spans="1:10" s="636" customFormat="1" ht="18.600000000000001" customHeight="1">
      <c r="A55" s="445">
        <v>45</v>
      </c>
      <c r="B55" s="635" t="s">
        <v>4855</v>
      </c>
      <c r="C55" s="633" t="s">
        <v>593</v>
      </c>
      <c r="D55" s="632" t="s">
        <v>132</v>
      </c>
      <c r="E55" s="634" t="s">
        <v>30</v>
      </c>
      <c r="F55" s="635" t="s">
        <v>4700</v>
      </c>
      <c r="G55" s="635" t="s">
        <v>4840</v>
      </c>
      <c r="H55" s="492"/>
      <c r="I55" s="504"/>
      <c r="J55" s="413"/>
    </row>
    <row r="56" spans="1:10" s="636" customFormat="1" ht="18.600000000000001" customHeight="1">
      <c r="A56" s="445">
        <v>46</v>
      </c>
      <c r="B56" s="635" t="s">
        <v>4869</v>
      </c>
      <c r="C56" s="633" t="s">
        <v>2177</v>
      </c>
      <c r="D56" s="632" t="s">
        <v>75</v>
      </c>
      <c r="E56" s="634" t="s">
        <v>30</v>
      </c>
      <c r="F56" s="635" t="s">
        <v>4870</v>
      </c>
      <c r="G56" s="635" t="s">
        <v>4840</v>
      </c>
      <c r="H56" s="492"/>
      <c r="I56" s="504"/>
      <c r="J56" s="413"/>
    </row>
    <row r="57" spans="1:10" s="636" customFormat="1" ht="18.600000000000001" customHeight="1">
      <c r="A57" s="445">
        <v>47</v>
      </c>
      <c r="B57" s="635" t="s">
        <v>4871</v>
      </c>
      <c r="C57" s="633" t="s">
        <v>4872</v>
      </c>
      <c r="D57" s="632" t="s">
        <v>75</v>
      </c>
      <c r="E57" s="634" t="s">
        <v>30</v>
      </c>
      <c r="F57" s="635" t="s">
        <v>248</v>
      </c>
      <c r="G57" s="635" t="s">
        <v>4840</v>
      </c>
      <c r="H57" s="492"/>
      <c r="I57" s="504"/>
      <c r="J57" s="413"/>
    </row>
    <row r="58" spans="1:10" s="636" customFormat="1" ht="18.600000000000001" customHeight="1">
      <c r="A58" s="445">
        <v>48</v>
      </c>
      <c r="B58" s="635" t="s">
        <v>4873</v>
      </c>
      <c r="C58" s="633" t="s">
        <v>282</v>
      </c>
      <c r="D58" s="632" t="s">
        <v>270</v>
      </c>
      <c r="E58" s="634" t="s">
        <v>30</v>
      </c>
      <c r="F58" s="635" t="s">
        <v>4874</v>
      </c>
      <c r="G58" s="635" t="s">
        <v>4840</v>
      </c>
      <c r="H58" s="492"/>
      <c r="I58" s="504"/>
      <c r="J58" s="413"/>
    </row>
    <row r="59" spans="1:10" s="636" customFormat="1" ht="18.600000000000001" customHeight="1">
      <c r="A59" s="445">
        <v>49</v>
      </c>
      <c r="B59" s="635" t="s">
        <v>4877</v>
      </c>
      <c r="C59" s="633" t="s">
        <v>2453</v>
      </c>
      <c r="D59" s="632" t="s">
        <v>83</v>
      </c>
      <c r="E59" s="634" t="s">
        <v>30</v>
      </c>
      <c r="F59" s="635" t="s">
        <v>4878</v>
      </c>
      <c r="G59" s="635" t="s">
        <v>4840</v>
      </c>
      <c r="H59" s="492"/>
      <c r="I59" s="504"/>
      <c r="J59" s="413"/>
    </row>
    <row r="60" spans="1:10" s="636" customFormat="1" ht="18.600000000000001" customHeight="1">
      <c r="A60" s="445">
        <v>50</v>
      </c>
      <c r="B60" s="635" t="s">
        <v>4928</v>
      </c>
      <c r="C60" s="633" t="s">
        <v>2620</v>
      </c>
      <c r="D60" s="632" t="s">
        <v>1449</v>
      </c>
      <c r="E60" s="634" t="s">
        <v>30</v>
      </c>
      <c r="F60" s="635" t="s">
        <v>1265</v>
      </c>
      <c r="G60" s="635" t="s">
        <v>4900</v>
      </c>
      <c r="H60" s="492"/>
      <c r="I60" s="504"/>
      <c r="J60" s="413"/>
    </row>
    <row r="61" spans="1:10" s="636" customFormat="1" ht="18.600000000000001" customHeight="1">
      <c r="A61" s="445">
        <v>51</v>
      </c>
      <c r="B61" s="635" t="s">
        <v>4929</v>
      </c>
      <c r="C61" s="633" t="s">
        <v>4930</v>
      </c>
      <c r="D61" s="632" t="s">
        <v>183</v>
      </c>
      <c r="E61" s="634" t="s">
        <v>30</v>
      </c>
      <c r="F61" s="635" t="s">
        <v>4931</v>
      </c>
      <c r="G61" s="635" t="s">
        <v>4900</v>
      </c>
      <c r="H61" s="492"/>
      <c r="I61" s="504"/>
      <c r="J61" s="413"/>
    </row>
    <row r="62" spans="1:10" s="636" customFormat="1" ht="18.600000000000001" customHeight="1">
      <c r="A62" s="445">
        <v>52</v>
      </c>
      <c r="B62" s="635" t="s">
        <v>4948</v>
      </c>
      <c r="C62" s="633" t="s">
        <v>4949</v>
      </c>
      <c r="D62" s="632" t="s">
        <v>440</v>
      </c>
      <c r="E62" s="634" t="s">
        <v>30</v>
      </c>
      <c r="F62" s="635" t="s">
        <v>1408</v>
      </c>
      <c r="G62" s="635" t="s">
        <v>4900</v>
      </c>
      <c r="H62" s="492"/>
      <c r="I62" s="504"/>
      <c r="J62" s="413"/>
    </row>
    <row r="63" spans="1:10" s="636" customFormat="1" ht="18.600000000000001" customHeight="1">
      <c r="A63" s="445">
        <v>53</v>
      </c>
      <c r="B63" s="635" t="s">
        <v>4955</v>
      </c>
      <c r="C63" s="633" t="s">
        <v>4956</v>
      </c>
      <c r="D63" s="632" t="s">
        <v>314</v>
      </c>
      <c r="E63" s="634" t="s">
        <v>30</v>
      </c>
      <c r="F63" s="635" t="s">
        <v>4957</v>
      </c>
      <c r="G63" s="635" t="s">
        <v>4900</v>
      </c>
      <c r="H63" s="492"/>
      <c r="I63" s="504"/>
      <c r="J63" s="413"/>
    </row>
    <row r="64" spans="1:10" s="636" customFormat="1" ht="18.600000000000001" customHeight="1">
      <c r="A64" s="445">
        <v>54</v>
      </c>
      <c r="B64" s="635" t="s">
        <v>4967</v>
      </c>
      <c r="C64" s="633" t="s">
        <v>189</v>
      </c>
      <c r="D64" s="632" t="s">
        <v>947</v>
      </c>
      <c r="E64" s="634" t="s">
        <v>30</v>
      </c>
      <c r="F64" s="635" t="s">
        <v>4968</v>
      </c>
      <c r="G64" s="635" t="s">
        <v>4966</v>
      </c>
      <c r="H64" s="492"/>
      <c r="I64" s="504"/>
      <c r="J64" s="413"/>
    </row>
    <row r="65" spans="1:10" s="464" customFormat="1" ht="18.600000000000001" customHeight="1">
      <c r="A65" s="445">
        <v>55</v>
      </c>
      <c r="B65" s="635" t="s">
        <v>4972</v>
      </c>
      <c r="C65" s="633" t="s">
        <v>4973</v>
      </c>
      <c r="D65" s="632" t="s">
        <v>106</v>
      </c>
      <c r="E65" s="634" t="s">
        <v>30</v>
      </c>
      <c r="F65" s="635" t="s">
        <v>1101</v>
      </c>
      <c r="G65" s="635" t="s">
        <v>4966</v>
      </c>
      <c r="H65" s="492"/>
      <c r="I65" s="504"/>
      <c r="J65" s="506"/>
    </row>
    <row r="66" spans="1:10" s="464" customFormat="1" ht="18.600000000000001" customHeight="1">
      <c r="A66" s="445">
        <v>56</v>
      </c>
      <c r="B66" s="635" t="s">
        <v>4991</v>
      </c>
      <c r="C66" s="633" t="s">
        <v>4992</v>
      </c>
      <c r="D66" s="632" t="s">
        <v>520</v>
      </c>
      <c r="E66" s="634" t="s">
        <v>30</v>
      </c>
      <c r="F66" s="635" t="s">
        <v>4719</v>
      </c>
      <c r="G66" s="635" t="s">
        <v>4984</v>
      </c>
      <c r="H66" s="492"/>
      <c r="I66" s="504"/>
      <c r="J66" s="415"/>
    </row>
    <row r="67" spans="1:10" s="464" customFormat="1" ht="18.600000000000001" customHeight="1">
      <c r="A67" s="445">
        <v>57</v>
      </c>
      <c r="B67" s="635" t="s">
        <v>5002</v>
      </c>
      <c r="C67" s="633" t="s">
        <v>5003</v>
      </c>
      <c r="D67" s="632" t="s">
        <v>183</v>
      </c>
      <c r="E67" s="634" t="s">
        <v>30</v>
      </c>
      <c r="F67" s="635" t="s">
        <v>5004</v>
      </c>
      <c r="G67" s="635" t="s">
        <v>4984</v>
      </c>
      <c r="H67" s="492"/>
      <c r="I67" s="504"/>
      <c r="J67" s="415"/>
    </row>
    <row r="68" spans="1:10" s="464" customFormat="1" ht="18.600000000000001" customHeight="1">
      <c r="A68" s="445">
        <v>58</v>
      </c>
      <c r="B68" s="635" t="s">
        <v>5005</v>
      </c>
      <c r="C68" s="633" t="s">
        <v>629</v>
      </c>
      <c r="D68" s="632" t="s">
        <v>183</v>
      </c>
      <c r="E68" s="634" t="s">
        <v>30</v>
      </c>
      <c r="F68" s="635" t="s">
        <v>662</v>
      </c>
      <c r="G68" s="635" t="s">
        <v>4984</v>
      </c>
      <c r="H68" s="492"/>
      <c r="I68" s="504"/>
      <c r="J68" s="415"/>
    </row>
    <row r="69" spans="1:10" s="464" customFormat="1" ht="18.600000000000001" customHeight="1">
      <c r="A69" s="445">
        <v>59</v>
      </c>
      <c r="B69" s="635" t="s">
        <v>5006</v>
      </c>
      <c r="C69" s="633" t="s">
        <v>58</v>
      </c>
      <c r="D69" s="632" t="s">
        <v>30</v>
      </c>
      <c r="E69" s="634" t="s">
        <v>30</v>
      </c>
      <c r="F69" s="635" t="s">
        <v>4922</v>
      </c>
      <c r="G69" s="635" t="s">
        <v>4984</v>
      </c>
      <c r="H69" s="492"/>
      <c r="I69" s="504"/>
      <c r="J69" s="415"/>
    </row>
    <row r="70" spans="1:10" s="464" customFormat="1" ht="18.600000000000001" customHeight="1">
      <c r="A70" s="445">
        <v>60</v>
      </c>
      <c r="B70" s="635" t="s">
        <v>5016</v>
      </c>
      <c r="C70" s="633" t="s">
        <v>1204</v>
      </c>
      <c r="D70" s="632" t="s">
        <v>5017</v>
      </c>
      <c r="E70" s="634" t="s">
        <v>30</v>
      </c>
      <c r="F70" s="635" t="s">
        <v>5018</v>
      </c>
      <c r="G70" s="635" t="s">
        <v>4984</v>
      </c>
      <c r="H70" s="492"/>
      <c r="I70" s="504"/>
      <c r="J70" s="415"/>
    </row>
    <row r="71" spans="1:10" s="464" customFormat="1" ht="18.600000000000001" customHeight="1">
      <c r="A71" s="445">
        <v>61</v>
      </c>
      <c r="B71" s="635" t="s">
        <v>5028</v>
      </c>
      <c r="C71" s="633" t="s">
        <v>5029</v>
      </c>
      <c r="D71" s="632" t="s">
        <v>59</v>
      </c>
      <c r="E71" s="634" t="s">
        <v>30</v>
      </c>
      <c r="F71" s="635" t="s">
        <v>4971</v>
      </c>
      <c r="G71" s="635" t="s">
        <v>5027</v>
      </c>
      <c r="H71" s="492"/>
      <c r="I71" s="504"/>
      <c r="J71" s="415"/>
    </row>
    <row r="72" spans="1:10" s="464" customFormat="1" ht="18.600000000000001" customHeight="1">
      <c r="A72" s="445">
        <v>62</v>
      </c>
      <c r="B72" s="635" t="s">
        <v>5076</v>
      </c>
      <c r="C72" s="633" t="s">
        <v>499</v>
      </c>
      <c r="D72" s="632" t="s">
        <v>5077</v>
      </c>
      <c r="E72" s="634" t="s">
        <v>30</v>
      </c>
      <c r="F72" s="635" t="s">
        <v>5078</v>
      </c>
      <c r="G72" s="635" t="s">
        <v>5027</v>
      </c>
      <c r="H72" s="492"/>
      <c r="I72" s="504"/>
      <c r="J72" s="415"/>
    </row>
    <row r="73" spans="1:10" s="464" customFormat="1" ht="18.600000000000001" customHeight="1">
      <c r="A73" s="445">
        <v>63</v>
      </c>
      <c r="B73" s="635" t="s">
        <v>5124</v>
      </c>
      <c r="C73" s="633" t="s">
        <v>5125</v>
      </c>
      <c r="D73" s="632" t="s">
        <v>235</v>
      </c>
      <c r="E73" s="634" t="s">
        <v>30</v>
      </c>
      <c r="F73" s="635" t="s">
        <v>4981</v>
      </c>
      <c r="G73" s="635" t="s">
        <v>5082</v>
      </c>
      <c r="H73" s="492"/>
      <c r="I73" s="504"/>
      <c r="J73" s="506"/>
    </row>
    <row r="74" spans="1:10" s="464" customFormat="1" ht="18.600000000000001" customHeight="1">
      <c r="A74" s="445">
        <v>64</v>
      </c>
      <c r="B74" s="635" t="s">
        <v>5134</v>
      </c>
      <c r="C74" s="633" t="s">
        <v>5135</v>
      </c>
      <c r="D74" s="632" t="s">
        <v>320</v>
      </c>
      <c r="E74" s="634" t="s">
        <v>31</v>
      </c>
      <c r="F74" s="635" t="s">
        <v>4811</v>
      </c>
      <c r="G74" s="635" t="s">
        <v>5136</v>
      </c>
      <c r="H74" s="492"/>
      <c r="I74" s="504"/>
      <c r="J74" s="415"/>
    </row>
    <row r="75" spans="1:10" s="464" customFormat="1" ht="18.600000000000001" customHeight="1">
      <c r="A75" s="445">
        <v>65</v>
      </c>
      <c r="B75" s="635" t="s">
        <v>5148</v>
      </c>
      <c r="C75" s="633" t="s">
        <v>1619</v>
      </c>
      <c r="D75" s="632" t="s">
        <v>1620</v>
      </c>
      <c r="E75" s="634" t="s">
        <v>31</v>
      </c>
      <c r="F75" s="635" t="s">
        <v>4529</v>
      </c>
      <c r="G75" s="635" t="s">
        <v>5136</v>
      </c>
      <c r="H75" s="492"/>
      <c r="I75" s="504"/>
      <c r="J75" s="415"/>
    </row>
    <row r="76" spans="1:10" s="464" customFormat="1" ht="18.600000000000001" customHeight="1">
      <c r="A76" s="445">
        <v>66</v>
      </c>
      <c r="B76" s="635" t="s">
        <v>5149</v>
      </c>
      <c r="C76" s="633" t="s">
        <v>2453</v>
      </c>
      <c r="D76" s="632" t="s">
        <v>847</v>
      </c>
      <c r="E76" s="634" t="s">
        <v>30</v>
      </c>
      <c r="F76" s="635" t="s">
        <v>4878</v>
      </c>
      <c r="G76" s="635" t="s">
        <v>5136</v>
      </c>
      <c r="H76" s="492"/>
      <c r="I76" s="504"/>
      <c r="J76" s="415"/>
    </row>
    <row r="77" spans="1:10" s="464" customFormat="1" ht="18.600000000000001" customHeight="1">
      <c r="A77" s="445">
        <v>67</v>
      </c>
      <c r="B77" s="635" t="s">
        <v>5150</v>
      </c>
      <c r="C77" s="633" t="s">
        <v>66</v>
      </c>
      <c r="D77" s="632" t="s">
        <v>857</v>
      </c>
      <c r="E77" s="634" t="s">
        <v>31</v>
      </c>
      <c r="F77" s="635" t="s">
        <v>5151</v>
      </c>
      <c r="G77" s="635" t="s">
        <v>5136</v>
      </c>
      <c r="H77" s="492"/>
      <c r="I77" s="504"/>
      <c r="J77" s="415"/>
    </row>
    <row r="78" spans="1:10" s="464" customFormat="1" ht="18.600000000000001" customHeight="1">
      <c r="A78" s="445">
        <v>68</v>
      </c>
      <c r="B78" s="635" t="s">
        <v>5152</v>
      </c>
      <c r="C78" s="633" t="s">
        <v>593</v>
      </c>
      <c r="D78" s="632" t="s">
        <v>666</v>
      </c>
      <c r="E78" s="634" t="s">
        <v>30</v>
      </c>
      <c r="F78" s="635" t="s">
        <v>5153</v>
      </c>
      <c r="G78" s="635" t="s">
        <v>5136</v>
      </c>
      <c r="H78" s="492"/>
      <c r="I78" s="504"/>
      <c r="J78" s="415"/>
    </row>
    <row r="79" spans="1:10" s="464" customFormat="1" ht="18.600000000000001" customHeight="1">
      <c r="A79" s="445">
        <v>69</v>
      </c>
      <c r="B79" s="635" t="s">
        <v>5154</v>
      </c>
      <c r="C79" s="633" t="s">
        <v>5155</v>
      </c>
      <c r="D79" s="632" t="s">
        <v>147</v>
      </c>
      <c r="E79" s="634" t="s">
        <v>31</v>
      </c>
      <c r="F79" s="635" t="s">
        <v>5156</v>
      </c>
      <c r="G79" s="635" t="s">
        <v>5136</v>
      </c>
      <c r="H79" s="492"/>
      <c r="I79" s="504"/>
      <c r="J79" s="415"/>
    </row>
    <row r="80" spans="1:10" s="464" customFormat="1" ht="18.600000000000001" customHeight="1">
      <c r="A80" s="445">
        <v>70</v>
      </c>
      <c r="B80" s="635" t="s">
        <v>5168</v>
      </c>
      <c r="C80" s="633" t="s">
        <v>5169</v>
      </c>
      <c r="D80" s="632" t="s">
        <v>1660</v>
      </c>
      <c r="E80" s="634" t="s">
        <v>31</v>
      </c>
      <c r="F80" s="635" t="s">
        <v>4560</v>
      </c>
      <c r="G80" s="635" t="s">
        <v>5136</v>
      </c>
      <c r="H80" s="492"/>
      <c r="I80" s="504"/>
      <c r="J80" s="415"/>
    </row>
    <row r="81" spans="1:10" s="464" customFormat="1" ht="18.600000000000001" customHeight="1">
      <c r="A81" s="445">
        <v>71</v>
      </c>
      <c r="B81" s="635" t="s">
        <v>5192</v>
      </c>
      <c r="C81" s="633" t="s">
        <v>90</v>
      </c>
      <c r="D81" s="632" t="s">
        <v>425</v>
      </c>
      <c r="E81" s="634" t="s">
        <v>30</v>
      </c>
      <c r="F81" s="635" t="s">
        <v>4563</v>
      </c>
      <c r="G81" s="635" t="s">
        <v>5136</v>
      </c>
      <c r="H81" s="492"/>
      <c r="I81" s="504"/>
      <c r="J81" s="415"/>
    </row>
    <row r="82" spans="1:10" s="464" customFormat="1" ht="18.600000000000001" customHeight="1">
      <c r="A82" s="445">
        <v>72</v>
      </c>
      <c r="B82" s="635" t="s">
        <v>5199</v>
      </c>
      <c r="C82" s="633" t="s">
        <v>1960</v>
      </c>
      <c r="D82" s="632" t="s">
        <v>1700</v>
      </c>
      <c r="E82" s="634" t="s">
        <v>31</v>
      </c>
      <c r="F82" s="635" t="s">
        <v>2389</v>
      </c>
      <c r="G82" s="635" t="s">
        <v>5136</v>
      </c>
      <c r="H82" s="492"/>
      <c r="I82" s="504"/>
      <c r="J82" s="415"/>
    </row>
    <row r="83" spans="1:10" s="464" customFormat="1" ht="18.600000000000001" customHeight="1">
      <c r="A83" s="445">
        <v>73</v>
      </c>
      <c r="B83" s="635" t="s">
        <v>5214</v>
      </c>
      <c r="C83" s="633" t="s">
        <v>767</v>
      </c>
      <c r="D83" s="632" t="s">
        <v>247</v>
      </c>
      <c r="E83" s="634" t="s">
        <v>30</v>
      </c>
      <c r="F83" s="635" t="s">
        <v>5215</v>
      </c>
      <c r="G83" s="635" t="s">
        <v>5216</v>
      </c>
      <c r="H83" s="492"/>
      <c r="I83" s="504"/>
      <c r="J83" s="415"/>
    </row>
    <row r="84" spans="1:10" s="464" customFormat="1" ht="18.600000000000001" customHeight="1">
      <c r="A84" s="445">
        <v>74</v>
      </c>
      <c r="B84" s="635" t="s">
        <v>5217</v>
      </c>
      <c r="C84" s="633" t="s">
        <v>5218</v>
      </c>
      <c r="D84" s="632" t="s">
        <v>333</v>
      </c>
      <c r="E84" s="634" t="s">
        <v>30</v>
      </c>
      <c r="F84" s="635" t="s">
        <v>4719</v>
      </c>
      <c r="G84" s="635" t="s">
        <v>5216</v>
      </c>
      <c r="H84" s="492"/>
      <c r="I84" s="504"/>
      <c r="J84" s="415"/>
    </row>
    <row r="85" spans="1:10" s="464" customFormat="1" ht="18.600000000000001" customHeight="1">
      <c r="A85" s="445">
        <v>75</v>
      </c>
      <c r="B85" s="635" t="s">
        <v>5223</v>
      </c>
      <c r="C85" s="633" t="s">
        <v>5224</v>
      </c>
      <c r="D85" s="632" t="s">
        <v>67</v>
      </c>
      <c r="E85" s="634" t="s">
        <v>30</v>
      </c>
      <c r="F85" s="635" t="s">
        <v>4954</v>
      </c>
      <c r="G85" s="635" t="s">
        <v>5216</v>
      </c>
      <c r="H85" s="492"/>
      <c r="I85" s="504"/>
      <c r="J85" s="415"/>
    </row>
    <row r="86" spans="1:10" s="464" customFormat="1" ht="18.600000000000001" customHeight="1">
      <c r="A86" s="445">
        <v>76</v>
      </c>
      <c r="B86" s="635" t="s">
        <v>5227</v>
      </c>
      <c r="C86" s="633" t="s">
        <v>5228</v>
      </c>
      <c r="D86" s="632" t="s">
        <v>165</v>
      </c>
      <c r="E86" s="634" t="s">
        <v>30</v>
      </c>
      <c r="F86" s="635" t="s">
        <v>5229</v>
      </c>
      <c r="G86" s="635" t="s">
        <v>5216</v>
      </c>
      <c r="H86" s="492"/>
      <c r="I86" s="504"/>
      <c r="J86" s="415"/>
    </row>
    <row r="87" spans="1:10" s="464" customFormat="1" ht="18.600000000000001" customHeight="1">
      <c r="A87" s="445">
        <v>77</v>
      </c>
      <c r="B87" s="635" t="s">
        <v>5232</v>
      </c>
      <c r="C87" s="633" t="s">
        <v>5233</v>
      </c>
      <c r="D87" s="632" t="s">
        <v>183</v>
      </c>
      <c r="E87" s="634" t="s">
        <v>30</v>
      </c>
      <c r="F87" s="635" t="s">
        <v>5234</v>
      </c>
      <c r="G87" s="635" t="s">
        <v>5216</v>
      </c>
      <c r="H87" s="492"/>
      <c r="I87" s="504"/>
      <c r="J87" s="415"/>
    </row>
    <row r="88" spans="1:10" s="464" customFormat="1" ht="18.600000000000001" customHeight="1">
      <c r="A88" s="445">
        <v>78</v>
      </c>
      <c r="B88" s="635" t="s">
        <v>5237</v>
      </c>
      <c r="C88" s="633" t="s">
        <v>5238</v>
      </c>
      <c r="D88" s="632" t="s">
        <v>95</v>
      </c>
      <c r="E88" s="634" t="s">
        <v>30</v>
      </c>
      <c r="F88" s="635" t="s">
        <v>4667</v>
      </c>
      <c r="G88" s="635" t="s">
        <v>5216</v>
      </c>
      <c r="H88" s="492"/>
      <c r="I88" s="504"/>
      <c r="J88" s="415"/>
    </row>
    <row r="89" spans="1:10" s="464" customFormat="1" ht="18.600000000000001" customHeight="1">
      <c r="A89" s="445">
        <v>79</v>
      </c>
      <c r="B89" s="635" t="s">
        <v>5242</v>
      </c>
      <c r="C89" s="633" t="s">
        <v>1352</v>
      </c>
      <c r="D89" s="632" t="s">
        <v>235</v>
      </c>
      <c r="E89" s="634" t="s">
        <v>30</v>
      </c>
      <c r="F89" s="635" t="s">
        <v>5243</v>
      </c>
      <c r="G89" s="635" t="s">
        <v>5216</v>
      </c>
      <c r="H89" s="492"/>
      <c r="I89" s="504"/>
      <c r="J89" s="415"/>
    </row>
    <row r="90" spans="1:10" s="464" customFormat="1" ht="18.600000000000001" customHeight="1">
      <c r="A90" s="445">
        <v>80</v>
      </c>
      <c r="B90" s="635" t="s">
        <v>5281</v>
      </c>
      <c r="C90" s="633" t="s">
        <v>5282</v>
      </c>
      <c r="D90" s="632" t="s">
        <v>1592</v>
      </c>
      <c r="E90" s="634" t="s">
        <v>31</v>
      </c>
      <c r="F90" s="635" t="s">
        <v>5283</v>
      </c>
      <c r="G90" s="635" t="s">
        <v>5248</v>
      </c>
      <c r="H90" s="492"/>
      <c r="I90" s="504"/>
      <c r="J90" s="415"/>
    </row>
    <row r="91" spans="1:10" s="464" customFormat="1" ht="18.600000000000001" customHeight="1">
      <c r="A91" s="445">
        <v>81</v>
      </c>
      <c r="B91" s="635" t="s">
        <v>5284</v>
      </c>
      <c r="C91" s="633" t="s">
        <v>5285</v>
      </c>
      <c r="D91" s="632" t="s">
        <v>1595</v>
      </c>
      <c r="E91" s="634" t="s">
        <v>31</v>
      </c>
      <c r="F91" s="635" t="s">
        <v>5286</v>
      </c>
      <c r="G91" s="635" t="s">
        <v>5248</v>
      </c>
      <c r="H91" s="492"/>
      <c r="I91" s="504"/>
      <c r="J91" s="415"/>
    </row>
    <row r="92" spans="1:10" s="464" customFormat="1" ht="18.600000000000001" customHeight="1">
      <c r="A92" s="445">
        <v>82</v>
      </c>
      <c r="B92" s="635" t="s">
        <v>5302</v>
      </c>
      <c r="C92" s="633" t="s">
        <v>5303</v>
      </c>
      <c r="D92" s="632" t="s">
        <v>333</v>
      </c>
      <c r="E92" s="634" t="s">
        <v>30</v>
      </c>
      <c r="F92" s="635" t="s">
        <v>1854</v>
      </c>
      <c r="G92" s="635" t="s">
        <v>5304</v>
      </c>
      <c r="H92" s="492"/>
      <c r="I92" s="504"/>
      <c r="J92" s="415"/>
    </row>
    <row r="93" spans="1:10" s="464" customFormat="1" ht="18.600000000000001" customHeight="1">
      <c r="A93" s="445">
        <v>83</v>
      </c>
      <c r="B93" s="635" t="s">
        <v>5305</v>
      </c>
      <c r="C93" s="633" t="s">
        <v>586</v>
      </c>
      <c r="D93" s="632" t="s">
        <v>63</v>
      </c>
      <c r="E93" s="634" t="s">
        <v>30</v>
      </c>
      <c r="F93" s="635" t="s">
        <v>104</v>
      </c>
      <c r="G93" s="635" t="s">
        <v>5304</v>
      </c>
      <c r="H93" s="492"/>
      <c r="I93" s="504"/>
      <c r="J93" s="415"/>
    </row>
    <row r="94" spans="1:10" s="464" customFormat="1" ht="18.600000000000001" customHeight="1">
      <c r="A94" s="445">
        <v>84</v>
      </c>
      <c r="B94" s="635" t="s">
        <v>5312</v>
      </c>
      <c r="C94" s="633" t="s">
        <v>394</v>
      </c>
      <c r="D94" s="632" t="s">
        <v>110</v>
      </c>
      <c r="E94" s="634" t="s">
        <v>30</v>
      </c>
      <c r="F94" s="635" t="s">
        <v>4788</v>
      </c>
      <c r="G94" s="635" t="s">
        <v>5304</v>
      </c>
      <c r="H94" s="492"/>
      <c r="I94" s="504"/>
      <c r="J94" s="415"/>
    </row>
    <row r="95" spans="1:10" s="464" customFormat="1" ht="18.600000000000001" customHeight="1">
      <c r="A95" s="445">
        <v>85</v>
      </c>
      <c r="B95" s="635" t="s">
        <v>5404</v>
      </c>
      <c r="C95" s="633" t="s">
        <v>597</v>
      </c>
      <c r="D95" s="632" t="s">
        <v>425</v>
      </c>
      <c r="E95" s="634" t="s">
        <v>30</v>
      </c>
      <c r="F95" s="635" t="s">
        <v>4951</v>
      </c>
      <c r="G95" s="635" t="s">
        <v>5354</v>
      </c>
      <c r="H95" s="492"/>
      <c r="I95" s="504"/>
      <c r="J95" s="415"/>
    </row>
    <row r="96" spans="1:10" s="464" customFormat="1" ht="18.600000000000001" customHeight="1">
      <c r="A96" s="445">
        <v>86</v>
      </c>
      <c r="B96" s="635" t="s">
        <v>5409</v>
      </c>
      <c r="C96" s="633" t="s">
        <v>5410</v>
      </c>
      <c r="D96" s="632" t="s">
        <v>310</v>
      </c>
      <c r="E96" s="634" t="s">
        <v>30</v>
      </c>
      <c r="F96" s="635" t="s">
        <v>5411</v>
      </c>
      <c r="G96" s="635" t="s">
        <v>5354</v>
      </c>
      <c r="H96" s="492"/>
      <c r="I96" s="504"/>
      <c r="J96" s="413"/>
    </row>
    <row r="97" spans="1:10" s="464" customFormat="1" ht="18.600000000000001" customHeight="1">
      <c r="A97" s="445">
        <v>87</v>
      </c>
      <c r="B97" s="635" t="s">
        <v>5442</v>
      </c>
      <c r="C97" s="633" t="s">
        <v>5443</v>
      </c>
      <c r="D97" s="632" t="s">
        <v>132</v>
      </c>
      <c r="E97" s="634" t="s">
        <v>30</v>
      </c>
      <c r="F97" s="635" t="s">
        <v>5040</v>
      </c>
      <c r="G97" s="635" t="s">
        <v>5433</v>
      </c>
      <c r="H97" s="492"/>
      <c r="I97" s="504"/>
      <c r="J97" s="413"/>
    </row>
    <row r="98" spans="1:10" s="464" customFormat="1" ht="18.600000000000001" customHeight="1">
      <c r="A98" s="445">
        <v>88</v>
      </c>
      <c r="B98" s="635" t="s">
        <v>5460</v>
      </c>
      <c r="C98" s="633" t="s">
        <v>5461</v>
      </c>
      <c r="D98" s="632" t="s">
        <v>75</v>
      </c>
      <c r="E98" s="634" t="s">
        <v>30</v>
      </c>
      <c r="F98" s="635" t="s">
        <v>5018</v>
      </c>
      <c r="G98" s="635" t="s">
        <v>5433</v>
      </c>
      <c r="H98" s="492"/>
      <c r="I98" s="504"/>
      <c r="J98" s="413"/>
    </row>
    <row r="99" spans="1:10" s="464" customFormat="1" ht="18.600000000000001" customHeight="1">
      <c r="A99" s="445">
        <v>89</v>
      </c>
      <c r="B99" s="635" t="s">
        <v>5462</v>
      </c>
      <c r="C99" s="633" t="s">
        <v>5463</v>
      </c>
      <c r="D99" s="632" t="s">
        <v>270</v>
      </c>
      <c r="E99" s="634" t="s">
        <v>30</v>
      </c>
      <c r="F99" s="635" t="s">
        <v>4704</v>
      </c>
      <c r="G99" s="635" t="s">
        <v>5433</v>
      </c>
      <c r="H99" s="492"/>
      <c r="I99" s="504"/>
      <c r="J99" s="413"/>
    </row>
    <row r="100" spans="1:10" s="464" customFormat="1" ht="18.600000000000001" customHeight="1">
      <c r="A100" s="445">
        <v>90</v>
      </c>
      <c r="B100" s="635" t="s">
        <v>5519</v>
      </c>
      <c r="C100" s="633" t="s">
        <v>5520</v>
      </c>
      <c r="D100" s="632" t="s">
        <v>908</v>
      </c>
      <c r="E100" s="634" t="s">
        <v>31</v>
      </c>
      <c r="F100" s="635" t="s">
        <v>4878</v>
      </c>
      <c r="G100" s="635" t="s">
        <v>5493</v>
      </c>
      <c r="H100" s="492"/>
      <c r="I100" s="504"/>
      <c r="J100" s="413"/>
    </row>
    <row r="101" spans="1:10" s="464" customFormat="1" ht="18.600000000000001" customHeight="1">
      <c r="A101" s="445">
        <v>91</v>
      </c>
      <c r="B101" s="635" t="s">
        <v>5537</v>
      </c>
      <c r="C101" s="633" t="s">
        <v>5538</v>
      </c>
      <c r="D101" s="632" t="s">
        <v>132</v>
      </c>
      <c r="E101" s="634" t="s">
        <v>30</v>
      </c>
      <c r="F101" s="635" t="s">
        <v>5501</v>
      </c>
      <c r="G101" s="635" t="s">
        <v>5526</v>
      </c>
      <c r="H101" s="492"/>
      <c r="I101" s="504"/>
      <c r="J101" s="413"/>
    </row>
    <row r="102" spans="1:10" s="636" customFormat="1" ht="18.600000000000001" customHeight="1">
      <c r="A102" s="445">
        <v>92</v>
      </c>
      <c r="B102" s="635" t="s">
        <v>5549</v>
      </c>
      <c r="C102" s="633" t="s">
        <v>5550</v>
      </c>
      <c r="D102" s="632" t="s">
        <v>1862</v>
      </c>
      <c r="E102" s="634" t="s">
        <v>31</v>
      </c>
      <c r="F102" s="635" t="s">
        <v>4861</v>
      </c>
      <c r="G102" s="635" t="s">
        <v>5526</v>
      </c>
      <c r="H102" s="492"/>
      <c r="I102" s="504"/>
      <c r="J102" s="413"/>
    </row>
    <row r="103" spans="1:10" s="636" customFormat="1" ht="18.600000000000001" customHeight="1">
      <c r="A103" s="445">
        <v>93</v>
      </c>
      <c r="B103" s="635" t="s">
        <v>5589</v>
      </c>
      <c r="C103" s="633" t="s">
        <v>1097</v>
      </c>
      <c r="D103" s="632" t="s">
        <v>355</v>
      </c>
      <c r="E103" s="634" t="s">
        <v>30</v>
      </c>
      <c r="F103" s="635" t="s">
        <v>5402</v>
      </c>
      <c r="G103" s="635" t="s">
        <v>5583</v>
      </c>
      <c r="H103" s="492"/>
      <c r="I103" s="504"/>
      <c r="J103" s="413"/>
    </row>
    <row r="104" spans="1:10" s="636" customFormat="1" ht="18.600000000000001" customHeight="1">
      <c r="A104" s="445">
        <v>94</v>
      </c>
      <c r="B104" s="635" t="s">
        <v>5637</v>
      </c>
      <c r="C104" s="633" t="s">
        <v>5638</v>
      </c>
      <c r="D104" s="632" t="s">
        <v>34</v>
      </c>
      <c r="E104" s="634" t="s">
        <v>30</v>
      </c>
      <c r="F104" s="635" t="s">
        <v>5639</v>
      </c>
      <c r="G104" s="635" t="s">
        <v>5640</v>
      </c>
      <c r="H104" s="492"/>
      <c r="I104" s="504"/>
      <c r="J104" s="413"/>
    </row>
    <row r="105" spans="1:10" s="636" customFormat="1" ht="18.600000000000001" customHeight="1">
      <c r="A105" s="445">
        <v>95</v>
      </c>
      <c r="B105" s="635" t="s">
        <v>5641</v>
      </c>
      <c r="C105" s="633" t="s">
        <v>2119</v>
      </c>
      <c r="D105" s="632" t="s">
        <v>46</v>
      </c>
      <c r="E105" s="634" t="s">
        <v>31</v>
      </c>
      <c r="F105" s="635" t="s">
        <v>5070</v>
      </c>
      <c r="G105" s="635" t="s">
        <v>5640</v>
      </c>
      <c r="H105" s="492"/>
      <c r="I105" s="504"/>
      <c r="J105" s="413"/>
    </row>
    <row r="106" spans="1:10" s="636" customFormat="1" ht="18.600000000000001" customHeight="1">
      <c r="A106" s="445">
        <v>96</v>
      </c>
      <c r="B106" s="635" t="s">
        <v>5642</v>
      </c>
      <c r="C106" s="633" t="s">
        <v>5643</v>
      </c>
      <c r="D106" s="632" t="s">
        <v>1819</v>
      </c>
      <c r="E106" s="634" t="s">
        <v>31</v>
      </c>
      <c r="F106" s="635" t="s">
        <v>895</v>
      </c>
      <c r="G106" s="635" t="s">
        <v>5640</v>
      </c>
      <c r="H106" s="492"/>
      <c r="I106" s="504"/>
      <c r="J106" s="413"/>
    </row>
    <row r="107" spans="1:10" s="636" customFormat="1" ht="18.600000000000001" customHeight="1">
      <c r="A107" s="445">
        <v>97</v>
      </c>
      <c r="B107" s="635" t="s">
        <v>5646</v>
      </c>
      <c r="C107" s="633" t="s">
        <v>2605</v>
      </c>
      <c r="D107" s="632" t="s">
        <v>1630</v>
      </c>
      <c r="E107" s="634" t="s">
        <v>31</v>
      </c>
      <c r="F107" s="635" t="s">
        <v>4639</v>
      </c>
      <c r="G107" s="635" t="s">
        <v>5640</v>
      </c>
      <c r="H107" s="492"/>
      <c r="I107" s="504"/>
      <c r="J107" s="413"/>
    </row>
    <row r="108" spans="1:10" s="636" customFormat="1" ht="18.600000000000001" customHeight="1">
      <c r="A108" s="445">
        <v>98</v>
      </c>
      <c r="B108" s="635" t="s">
        <v>5650</v>
      </c>
      <c r="C108" s="633" t="s">
        <v>5651</v>
      </c>
      <c r="D108" s="632" t="s">
        <v>2052</v>
      </c>
      <c r="E108" s="634" t="s">
        <v>31</v>
      </c>
      <c r="F108" s="635" t="s">
        <v>169</v>
      </c>
      <c r="G108" s="635" t="s">
        <v>5640</v>
      </c>
      <c r="H108" s="492"/>
      <c r="I108" s="504"/>
      <c r="J108" s="413"/>
    </row>
    <row r="109" spans="1:10" s="636" customFormat="1" ht="18.600000000000001" customHeight="1">
      <c r="A109" s="445">
        <v>99</v>
      </c>
      <c r="B109" s="635" t="s">
        <v>5655</v>
      </c>
      <c r="C109" s="633" t="s">
        <v>1374</v>
      </c>
      <c r="D109" s="632" t="s">
        <v>75</v>
      </c>
      <c r="E109" s="634" t="s">
        <v>30</v>
      </c>
      <c r="F109" s="635" t="s">
        <v>594</v>
      </c>
      <c r="G109" s="635" t="s">
        <v>5640</v>
      </c>
      <c r="H109" s="492"/>
      <c r="I109" s="504"/>
      <c r="J109" s="413"/>
    </row>
    <row r="110" spans="1:10" s="636" customFormat="1" ht="18.600000000000001" customHeight="1">
      <c r="A110" s="445">
        <v>100</v>
      </c>
      <c r="B110" s="635" t="s">
        <v>5698</v>
      </c>
      <c r="C110" s="633" t="s">
        <v>561</v>
      </c>
      <c r="D110" s="632" t="s">
        <v>168</v>
      </c>
      <c r="E110" s="634" t="s">
        <v>30</v>
      </c>
      <c r="F110" s="635" t="s">
        <v>5699</v>
      </c>
      <c r="G110" s="635" t="s">
        <v>5694</v>
      </c>
      <c r="H110" s="492"/>
      <c r="I110" s="504"/>
      <c r="J110" s="413"/>
    </row>
    <row r="111" spans="1:10" s="636" customFormat="1" ht="18.600000000000001" customHeight="1">
      <c r="A111" s="445">
        <v>101</v>
      </c>
      <c r="B111" s="635" t="s">
        <v>5707</v>
      </c>
      <c r="C111" s="633" t="s">
        <v>5708</v>
      </c>
      <c r="D111" s="632" t="s">
        <v>95</v>
      </c>
      <c r="E111" s="634" t="s">
        <v>30</v>
      </c>
      <c r="F111" s="635" t="s">
        <v>5709</v>
      </c>
      <c r="G111" s="635" t="s">
        <v>5694</v>
      </c>
      <c r="H111" s="492"/>
      <c r="I111" s="504"/>
      <c r="J111" s="413"/>
    </row>
    <row r="112" spans="1:10" s="636" customFormat="1" ht="18.600000000000001" customHeight="1">
      <c r="A112" s="445">
        <v>102</v>
      </c>
      <c r="B112" s="635" t="s">
        <v>5710</v>
      </c>
      <c r="C112" s="633" t="s">
        <v>5711</v>
      </c>
      <c r="D112" s="632" t="s">
        <v>1985</v>
      </c>
      <c r="E112" s="634" t="s">
        <v>31</v>
      </c>
      <c r="F112" s="635" t="s">
        <v>219</v>
      </c>
      <c r="G112" s="635" t="s">
        <v>5694</v>
      </c>
      <c r="H112" s="492"/>
      <c r="I112" s="504"/>
      <c r="J112" s="413"/>
    </row>
    <row r="113" spans="1:10" s="636" customFormat="1" ht="18.600000000000001" customHeight="1">
      <c r="A113" s="445">
        <v>103</v>
      </c>
      <c r="B113" s="635" t="s">
        <v>5712</v>
      </c>
      <c r="C113" s="633" t="s">
        <v>839</v>
      </c>
      <c r="D113" s="632" t="s">
        <v>790</v>
      </c>
      <c r="E113" s="634" t="s">
        <v>31</v>
      </c>
      <c r="F113" s="635" t="s">
        <v>5324</v>
      </c>
      <c r="G113" s="635" t="s">
        <v>5694</v>
      </c>
      <c r="H113" s="492"/>
      <c r="I113" s="504"/>
      <c r="J113" s="413"/>
    </row>
    <row r="114" spans="1:10" s="636" customFormat="1" ht="18.600000000000001" customHeight="1">
      <c r="A114" s="445">
        <v>104</v>
      </c>
      <c r="B114" s="635" t="s">
        <v>5713</v>
      </c>
      <c r="C114" s="633" t="s">
        <v>5714</v>
      </c>
      <c r="D114" s="632" t="s">
        <v>911</v>
      </c>
      <c r="E114" s="634" t="s">
        <v>31</v>
      </c>
      <c r="F114" s="635" t="s">
        <v>5715</v>
      </c>
      <c r="G114" s="635" t="s">
        <v>5694</v>
      </c>
      <c r="H114" s="492"/>
      <c r="I114" s="504"/>
      <c r="J114" s="413"/>
    </row>
    <row r="115" spans="1:10" s="636" customFormat="1" ht="18.600000000000001" customHeight="1">
      <c r="A115" s="445">
        <v>105</v>
      </c>
      <c r="B115" s="635" t="s">
        <v>5720</v>
      </c>
      <c r="C115" s="633" t="s">
        <v>5721</v>
      </c>
      <c r="D115" s="632" t="s">
        <v>34</v>
      </c>
      <c r="E115" s="634" t="s">
        <v>31</v>
      </c>
      <c r="F115" s="635" t="s">
        <v>4502</v>
      </c>
      <c r="G115" s="635" t="s">
        <v>5717</v>
      </c>
      <c r="H115" s="492"/>
      <c r="I115" s="504"/>
      <c r="J115" s="413"/>
    </row>
    <row r="116" spans="1:10" s="636" customFormat="1" ht="18.600000000000001" customHeight="1">
      <c r="A116" s="445">
        <v>106</v>
      </c>
      <c r="B116" s="635" t="s">
        <v>5722</v>
      </c>
      <c r="C116" s="633" t="s">
        <v>5723</v>
      </c>
      <c r="D116" s="632" t="s">
        <v>333</v>
      </c>
      <c r="E116" s="634" t="s">
        <v>31</v>
      </c>
      <c r="F116" s="635" t="s">
        <v>5724</v>
      </c>
      <c r="G116" s="635" t="s">
        <v>5717</v>
      </c>
      <c r="H116" s="492"/>
      <c r="I116" s="504"/>
      <c r="J116" s="413"/>
    </row>
    <row r="117" spans="1:10" s="636" customFormat="1" ht="18.600000000000001" customHeight="1">
      <c r="A117" s="445">
        <v>107</v>
      </c>
      <c r="B117" s="635" t="s">
        <v>5739</v>
      </c>
      <c r="C117" s="633" t="s">
        <v>5740</v>
      </c>
      <c r="D117" s="632" t="s">
        <v>270</v>
      </c>
      <c r="E117" s="634" t="s">
        <v>31</v>
      </c>
      <c r="F117" s="635" t="s">
        <v>5741</v>
      </c>
      <c r="G117" s="635" t="s">
        <v>5717</v>
      </c>
      <c r="H117" s="492"/>
      <c r="I117" s="504"/>
      <c r="J117" s="413"/>
    </row>
    <row r="118" spans="1:10" s="636" customFormat="1" ht="18.600000000000001" customHeight="1">
      <c r="A118" s="445">
        <v>108</v>
      </c>
      <c r="B118" s="635" t="s">
        <v>5765</v>
      </c>
      <c r="C118" s="633" t="s">
        <v>1642</v>
      </c>
      <c r="D118" s="632" t="s">
        <v>211</v>
      </c>
      <c r="E118" s="634" t="s">
        <v>30</v>
      </c>
      <c r="F118" s="635" t="s">
        <v>4631</v>
      </c>
      <c r="G118" s="635" t="s">
        <v>5717</v>
      </c>
      <c r="H118" s="492"/>
      <c r="I118" s="504"/>
      <c r="J118" s="413"/>
    </row>
    <row r="119" spans="1:10" s="464" customFormat="1" ht="18.600000000000001" customHeight="1">
      <c r="A119" s="445">
        <v>109</v>
      </c>
      <c r="B119" s="635" t="s">
        <v>5772</v>
      </c>
      <c r="C119" s="633" t="s">
        <v>5773</v>
      </c>
      <c r="D119" s="632" t="s">
        <v>1588</v>
      </c>
      <c r="E119" s="634" t="s">
        <v>31</v>
      </c>
      <c r="F119" s="635" t="s">
        <v>5774</v>
      </c>
      <c r="G119" s="635" t="s">
        <v>5717</v>
      </c>
      <c r="H119" s="492"/>
      <c r="I119" s="504"/>
      <c r="J119" s="413"/>
    </row>
    <row r="120" spans="1:10" s="464" customFormat="1" ht="18.600000000000001" customHeight="1">
      <c r="A120" s="445">
        <v>110</v>
      </c>
      <c r="B120" s="635" t="s">
        <v>5777</v>
      </c>
      <c r="C120" s="633" t="s">
        <v>3984</v>
      </c>
      <c r="D120" s="632" t="s">
        <v>897</v>
      </c>
      <c r="E120" s="634" t="s">
        <v>31</v>
      </c>
      <c r="F120" s="635" t="s">
        <v>5778</v>
      </c>
      <c r="G120" s="635" t="s">
        <v>5717</v>
      </c>
      <c r="H120" s="492"/>
      <c r="I120" s="504"/>
      <c r="J120" s="413"/>
    </row>
    <row r="121" spans="1:10" s="464" customFormat="1" ht="18.600000000000001" customHeight="1">
      <c r="A121" s="445">
        <v>111</v>
      </c>
      <c r="B121" s="635" t="s">
        <v>5779</v>
      </c>
      <c r="C121" s="633" t="s">
        <v>904</v>
      </c>
      <c r="D121" s="632" t="s">
        <v>897</v>
      </c>
      <c r="E121" s="634" t="s">
        <v>31</v>
      </c>
      <c r="F121" s="635" t="s">
        <v>664</v>
      </c>
      <c r="G121" s="635" t="s">
        <v>5717</v>
      </c>
      <c r="H121" s="492"/>
      <c r="I121" s="504"/>
      <c r="J121" s="413"/>
    </row>
    <row r="122" spans="1:10" s="464" customFormat="1" ht="18.600000000000001" customHeight="1">
      <c r="A122" s="445">
        <v>112</v>
      </c>
      <c r="B122" s="635" t="s">
        <v>5791</v>
      </c>
      <c r="C122" s="633" t="s">
        <v>5792</v>
      </c>
      <c r="D122" s="632" t="s">
        <v>911</v>
      </c>
      <c r="E122" s="634" t="s">
        <v>31</v>
      </c>
      <c r="F122" s="635" t="s">
        <v>5793</v>
      </c>
      <c r="G122" s="635" t="s">
        <v>5717</v>
      </c>
      <c r="H122" s="492"/>
      <c r="I122" s="504"/>
      <c r="J122" s="413"/>
    </row>
    <row r="123" spans="1:10" s="464" customFormat="1" ht="18.600000000000001" customHeight="1">
      <c r="A123" s="445">
        <v>113</v>
      </c>
      <c r="B123" s="651" t="s">
        <v>5794</v>
      </c>
      <c r="C123" s="652" t="s">
        <v>2558</v>
      </c>
      <c r="D123" s="653" t="s">
        <v>911</v>
      </c>
      <c r="E123" s="654" t="s">
        <v>31</v>
      </c>
      <c r="F123" s="651" t="s">
        <v>5795</v>
      </c>
      <c r="G123" s="589" t="s">
        <v>5717</v>
      </c>
      <c r="H123" s="492"/>
      <c r="I123" s="504"/>
      <c r="J123" s="413"/>
    </row>
    <row r="124" spans="1:10" s="464" customFormat="1" ht="18.600000000000001" customHeight="1">
      <c r="A124" s="445">
        <v>114</v>
      </c>
      <c r="B124" s="635" t="s">
        <v>5858</v>
      </c>
      <c r="C124" s="633" t="s">
        <v>1944</v>
      </c>
      <c r="D124" s="632" t="s">
        <v>5859</v>
      </c>
      <c r="E124" s="634" t="s">
        <v>31</v>
      </c>
      <c r="F124" s="635" t="s">
        <v>5037</v>
      </c>
      <c r="G124" s="635" t="s">
        <v>5856</v>
      </c>
      <c r="H124" s="492"/>
      <c r="I124" s="504"/>
      <c r="J124" s="413"/>
    </row>
    <row r="125" spans="1:10" s="464" customFormat="1" ht="18.600000000000001" customHeight="1">
      <c r="A125" s="445">
        <v>115</v>
      </c>
      <c r="B125" s="635" t="s">
        <v>5860</v>
      </c>
      <c r="C125" s="633" t="s">
        <v>234</v>
      </c>
      <c r="D125" s="632" t="s">
        <v>666</v>
      </c>
      <c r="E125" s="634" t="s">
        <v>30</v>
      </c>
      <c r="F125" s="635" t="s">
        <v>1763</v>
      </c>
      <c r="G125" s="635" t="s">
        <v>5856</v>
      </c>
      <c r="H125" s="492"/>
      <c r="I125" s="504"/>
      <c r="J125" s="413"/>
    </row>
    <row r="126" spans="1:10" s="464" customFormat="1" ht="18.600000000000001" customHeight="1">
      <c r="A126" s="445">
        <v>116</v>
      </c>
      <c r="B126" s="635" t="s">
        <v>5879</v>
      </c>
      <c r="C126" s="633" t="s">
        <v>5880</v>
      </c>
      <c r="D126" s="632" t="s">
        <v>201</v>
      </c>
      <c r="E126" s="634" t="s">
        <v>31</v>
      </c>
      <c r="F126" s="635" t="s">
        <v>4750</v>
      </c>
      <c r="G126" s="635" t="s">
        <v>5856</v>
      </c>
      <c r="H126" s="492"/>
      <c r="I126" s="504"/>
      <c r="J126" s="413"/>
    </row>
    <row r="127" spans="1:10" s="464" customFormat="1" ht="18.600000000000001" customHeight="1">
      <c r="A127" s="445">
        <v>117</v>
      </c>
      <c r="B127" s="635" t="s">
        <v>5885</v>
      </c>
      <c r="C127" s="633" t="s">
        <v>5886</v>
      </c>
      <c r="D127" s="632" t="s">
        <v>905</v>
      </c>
      <c r="E127" s="634" t="s">
        <v>31</v>
      </c>
      <c r="F127" s="635" t="s">
        <v>4581</v>
      </c>
      <c r="G127" s="635" t="s">
        <v>5856</v>
      </c>
      <c r="H127" s="492"/>
      <c r="I127" s="504"/>
      <c r="J127" s="413"/>
    </row>
    <row r="128" spans="1:10" s="464" customFormat="1" ht="18.600000000000001" customHeight="1">
      <c r="A128" s="445">
        <v>118</v>
      </c>
      <c r="B128" s="635" t="s">
        <v>5898</v>
      </c>
      <c r="C128" s="633" t="s">
        <v>5899</v>
      </c>
      <c r="D128" s="632" t="s">
        <v>132</v>
      </c>
      <c r="E128" s="634" t="s">
        <v>30</v>
      </c>
      <c r="F128" s="635" t="s">
        <v>5900</v>
      </c>
      <c r="G128" s="635" t="s">
        <v>5895</v>
      </c>
      <c r="H128" s="492"/>
      <c r="I128" s="504"/>
      <c r="J128" s="413"/>
    </row>
    <row r="129" spans="1:10" s="464" customFormat="1" ht="18.600000000000001" customHeight="1">
      <c r="A129" s="445">
        <v>119</v>
      </c>
      <c r="B129" s="635" t="s">
        <v>5915</v>
      </c>
      <c r="C129" s="633" t="s">
        <v>5370</v>
      </c>
      <c r="D129" s="632" t="s">
        <v>123</v>
      </c>
      <c r="E129" s="634" t="s">
        <v>30</v>
      </c>
      <c r="F129" s="635" t="s">
        <v>1473</v>
      </c>
      <c r="G129" s="635" t="s">
        <v>5895</v>
      </c>
      <c r="H129" s="492"/>
      <c r="I129" s="504"/>
      <c r="J129" s="413"/>
    </row>
    <row r="130" spans="1:10" s="464" customFormat="1" ht="18.600000000000001" customHeight="1">
      <c r="A130" s="445">
        <v>120</v>
      </c>
      <c r="B130" s="635" t="s">
        <v>5916</v>
      </c>
      <c r="C130" s="633" t="s">
        <v>3299</v>
      </c>
      <c r="D130" s="632" t="s">
        <v>467</v>
      </c>
      <c r="E130" s="634" t="s">
        <v>30</v>
      </c>
      <c r="F130" s="635" t="s">
        <v>4750</v>
      </c>
      <c r="G130" s="635" t="s">
        <v>5895</v>
      </c>
      <c r="H130" s="492"/>
      <c r="I130" s="504"/>
      <c r="J130" s="413"/>
    </row>
    <row r="131" spans="1:10" s="636" customFormat="1" ht="18.600000000000001" customHeight="1">
      <c r="A131" s="445">
        <v>121</v>
      </c>
      <c r="B131" s="635" t="s">
        <v>5924</v>
      </c>
      <c r="C131" s="633" t="s">
        <v>5925</v>
      </c>
      <c r="D131" s="632" t="s">
        <v>2451</v>
      </c>
      <c r="E131" s="634" t="s">
        <v>31</v>
      </c>
      <c r="F131" s="635" t="s">
        <v>5309</v>
      </c>
      <c r="G131" s="635" t="s">
        <v>5922</v>
      </c>
      <c r="H131" s="492"/>
      <c r="I131" s="504"/>
      <c r="J131" s="413"/>
    </row>
    <row r="132" spans="1:10" s="636" customFormat="1" ht="18.600000000000001" customHeight="1">
      <c r="A132" s="445">
        <v>122</v>
      </c>
      <c r="B132" s="635" t="s">
        <v>5935</v>
      </c>
      <c r="C132" s="633" t="s">
        <v>552</v>
      </c>
      <c r="D132" s="632" t="s">
        <v>183</v>
      </c>
      <c r="E132" s="634" t="s">
        <v>30</v>
      </c>
      <c r="F132" s="635" t="s">
        <v>5936</v>
      </c>
      <c r="G132" s="635" t="s">
        <v>5922</v>
      </c>
      <c r="H132" s="492"/>
      <c r="I132" s="504"/>
      <c r="J132" s="413"/>
    </row>
    <row r="133" spans="1:10" s="636" customFormat="1" ht="18.600000000000001" customHeight="1">
      <c r="A133" s="445">
        <v>123</v>
      </c>
      <c r="B133" s="635" t="s">
        <v>5976</v>
      </c>
      <c r="C133" s="633" t="s">
        <v>5036</v>
      </c>
      <c r="D133" s="632" t="s">
        <v>52</v>
      </c>
      <c r="E133" s="634" t="s">
        <v>30</v>
      </c>
      <c r="F133" s="635" t="s">
        <v>5977</v>
      </c>
      <c r="G133" s="635" t="s">
        <v>5960</v>
      </c>
      <c r="H133" s="492"/>
      <c r="I133" s="504"/>
      <c r="J133" s="413"/>
    </row>
    <row r="134" spans="1:10" s="636" customFormat="1" ht="18.600000000000001" customHeight="1">
      <c r="A134" s="445">
        <v>124</v>
      </c>
      <c r="B134" s="635" t="s">
        <v>5978</v>
      </c>
      <c r="C134" s="633" t="s">
        <v>5979</v>
      </c>
      <c r="D134" s="632" t="s">
        <v>254</v>
      </c>
      <c r="E134" s="634" t="s">
        <v>30</v>
      </c>
      <c r="F134" s="635" t="s">
        <v>5980</v>
      </c>
      <c r="G134" s="635" t="s">
        <v>5960</v>
      </c>
      <c r="H134" s="492"/>
      <c r="I134" s="504"/>
      <c r="J134" s="413"/>
    </row>
    <row r="135" spans="1:10" s="464" customFormat="1" ht="18.600000000000001" customHeight="1">
      <c r="A135" s="445">
        <v>125</v>
      </c>
      <c r="B135" s="635" t="s">
        <v>5984</v>
      </c>
      <c r="C135" s="633" t="s">
        <v>5985</v>
      </c>
      <c r="D135" s="632" t="s">
        <v>520</v>
      </c>
      <c r="E135" s="634" t="s">
        <v>30</v>
      </c>
      <c r="F135" s="635" t="s">
        <v>4750</v>
      </c>
      <c r="G135" s="635" t="s">
        <v>5960</v>
      </c>
      <c r="H135" s="492"/>
      <c r="I135" s="504"/>
      <c r="J135" s="413"/>
    </row>
    <row r="136" spans="1:10" s="464" customFormat="1" ht="18.600000000000001" customHeight="1">
      <c r="A136" s="445">
        <v>126</v>
      </c>
      <c r="B136" s="635" t="s">
        <v>5986</v>
      </c>
      <c r="C136" s="633" t="s">
        <v>5987</v>
      </c>
      <c r="D136" s="632" t="s">
        <v>67</v>
      </c>
      <c r="E136" s="634" t="s">
        <v>30</v>
      </c>
      <c r="F136" s="635" t="s">
        <v>4768</v>
      </c>
      <c r="G136" s="635" t="s">
        <v>5960</v>
      </c>
      <c r="H136" s="492"/>
      <c r="I136" s="504"/>
      <c r="J136" s="413"/>
    </row>
    <row r="137" spans="1:10" s="464" customFormat="1" ht="18.600000000000001" customHeight="1">
      <c r="A137" s="445">
        <v>127</v>
      </c>
      <c r="B137" s="635" t="s">
        <v>6023</v>
      </c>
      <c r="C137" s="633" t="s">
        <v>6024</v>
      </c>
      <c r="D137" s="632" t="s">
        <v>110</v>
      </c>
      <c r="E137" s="634" t="s">
        <v>30</v>
      </c>
      <c r="F137" s="635" t="s">
        <v>4604</v>
      </c>
      <c r="G137" s="635" t="s">
        <v>5960</v>
      </c>
      <c r="H137" s="492"/>
      <c r="I137" s="504"/>
      <c r="J137" s="413"/>
    </row>
    <row r="138" spans="1:10" s="464" customFormat="1" ht="18.600000000000001" customHeight="1">
      <c r="A138" s="445">
        <v>128</v>
      </c>
      <c r="B138" s="635" t="s">
        <v>6039</v>
      </c>
      <c r="C138" s="633" t="s">
        <v>1079</v>
      </c>
      <c r="D138" s="632" t="s">
        <v>6040</v>
      </c>
      <c r="E138" s="634" t="s">
        <v>30</v>
      </c>
      <c r="F138" s="635" t="s">
        <v>4884</v>
      </c>
      <c r="G138" s="635" t="s">
        <v>6038</v>
      </c>
      <c r="H138" s="492"/>
      <c r="I138" s="504"/>
      <c r="J138" s="413"/>
    </row>
    <row r="139" spans="1:10" s="464" customFormat="1" ht="18.600000000000001" customHeight="1">
      <c r="A139" s="445">
        <v>129</v>
      </c>
      <c r="B139" s="635" t="s">
        <v>6057</v>
      </c>
      <c r="C139" s="633" t="s">
        <v>6058</v>
      </c>
      <c r="D139" s="632" t="s">
        <v>95</v>
      </c>
      <c r="E139" s="634" t="s">
        <v>30</v>
      </c>
      <c r="F139" s="635" t="s">
        <v>626</v>
      </c>
      <c r="G139" s="635" t="s">
        <v>6038</v>
      </c>
      <c r="H139" s="492"/>
      <c r="I139" s="504"/>
      <c r="J139" s="413"/>
    </row>
    <row r="140" spans="1:10" s="464" customFormat="1" ht="18.600000000000001" customHeight="1">
      <c r="A140" s="445">
        <v>130</v>
      </c>
      <c r="B140" s="635" t="s">
        <v>6064</v>
      </c>
      <c r="C140" s="633" t="s">
        <v>6065</v>
      </c>
      <c r="D140" s="632" t="s">
        <v>613</v>
      </c>
      <c r="E140" s="634" t="s">
        <v>30</v>
      </c>
      <c r="F140" s="635" t="s">
        <v>5971</v>
      </c>
      <c r="G140" s="635" t="s">
        <v>6038</v>
      </c>
      <c r="H140" s="492"/>
      <c r="I140" s="504"/>
      <c r="J140" s="413"/>
    </row>
    <row r="141" spans="1:10" s="464" customFormat="1" ht="18.600000000000001" customHeight="1">
      <c r="A141" s="445">
        <v>131</v>
      </c>
      <c r="B141" s="635" t="s">
        <v>6077</v>
      </c>
      <c r="C141" s="633" t="s">
        <v>573</v>
      </c>
      <c r="D141" s="632" t="s">
        <v>790</v>
      </c>
      <c r="E141" s="634" t="s">
        <v>31</v>
      </c>
      <c r="F141" s="635" t="s">
        <v>6030</v>
      </c>
      <c r="G141" s="635" t="s">
        <v>6038</v>
      </c>
      <c r="H141" s="492"/>
      <c r="I141" s="504"/>
    </row>
    <row r="142" spans="1:10" s="464" customFormat="1" ht="18.600000000000001" customHeight="1">
      <c r="A142" s="445">
        <v>132</v>
      </c>
      <c r="B142" s="635" t="s">
        <v>6080</v>
      </c>
      <c r="C142" s="633" t="s">
        <v>2235</v>
      </c>
      <c r="D142" s="632" t="s">
        <v>314</v>
      </c>
      <c r="E142" s="634" t="s">
        <v>30</v>
      </c>
      <c r="F142" s="635" t="s">
        <v>5508</v>
      </c>
      <c r="G142" s="635" t="s">
        <v>6038</v>
      </c>
      <c r="H142" s="492"/>
      <c r="I142" s="504"/>
    </row>
    <row r="143" spans="1:10" s="464" customFormat="1" ht="18.600000000000001" customHeight="1">
      <c r="A143" s="445">
        <v>133</v>
      </c>
      <c r="B143" s="635" t="s">
        <v>6082</v>
      </c>
      <c r="C143" s="633" t="s">
        <v>6083</v>
      </c>
      <c r="D143" s="632" t="s">
        <v>897</v>
      </c>
      <c r="E143" s="634" t="s">
        <v>31</v>
      </c>
      <c r="F143" s="635" t="s">
        <v>5360</v>
      </c>
      <c r="G143" s="635" t="s">
        <v>6038</v>
      </c>
      <c r="H143" s="492"/>
      <c r="I143" s="504"/>
    </row>
    <row r="144" spans="1:10" s="464" customFormat="1" ht="18.600000000000001" customHeight="1">
      <c r="A144" s="445">
        <v>134</v>
      </c>
      <c r="B144" s="635" t="s">
        <v>6087</v>
      </c>
      <c r="C144" s="633" t="s">
        <v>6088</v>
      </c>
      <c r="D144" s="632" t="s">
        <v>1595</v>
      </c>
      <c r="E144" s="634" t="s">
        <v>31</v>
      </c>
      <c r="F144" s="635" t="s">
        <v>4695</v>
      </c>
      <c r="G144" s="635" t="s">
        <v>6038</v>
      </c>
      <c r="H144" s="492"/>
      <c r="I144" s="504"/>
    </row>
    <row r="145" spans="1:13" s="464" customFormat="1" ht="18.600000000000001" customHeight="1">
      <c r="A145" s="445">
        <v>135</v>
      </c>
      <c r="B145" s="635" t="s">
        <v>6117</v>
      </c>
      <c r="C145" s="633" t="s">
        <v>6118</v>
      </c>
      <c r="D145" s="632" t="s">
        <v>333</v>
      </c>
      <c r="E145" s="634" t="s">
        <v>30</v>
      </c>
      <c r="F145" s="635" t="s">
        <v>4156</v>
      </c>
      <c r="G145" s="635" t="s">
        <v>6113</v>
      </c>
      <c r="H145" s="492"/>
      <c r="I145" s="504"/>
    </row>
    <row r="146" spans="1:13" s="464" customFormat="1" ht="18.600000000000001" customHeight="1">
      <c r="A146" s="445">
        <v>136</v>
      </c>
      <c r="B146" s="635" t="s">
        <v>6133</v>
      </c>
      <c r="C146" s="633" t="s">
        <v>6134</v>
      </c>
      <c r="D146" s="632" t="s">
        <v>218</v>
      </c>
      <c r="E146" s="634" t="s">
        <v>30</v>
      </c>
      <c r="F146" s="635" t="s">
        <v>6037</v>
      </c>
      <c r="G146" s="635" t="s">
        <v>6113</v>
      </c>
      <c r="H146" s="492"/>
      <c r="I146" s="504"/>
    </row>
    <row r="147" spans="1:13" s="464" customFormat="1" ht="18.600000000000001" customHeight="1">
      <c r="A147" s="445">
        <v>137</v>
      </c>
      <c r="B147" s="635" t="s">
        <v>6145</v>
      </c>
      <c r="C147" s="633" t="s">
        <v>6146</v>
      </c>
      <c r="D147" s="632" t="s">
        <v>333</v>
      </c>
      <c r="E147" s="634" t="s">
        <v>30</v>
      </c>
      <c r="F147" s="635" t="s">
        <v>5181</v>
      </c>
      <c r="G147" s="635" t="s">
        <v>6147</v>
      </c>
      <c r="H147" s="492"/>
      <c r="I147" s="505"/>
    </row>
    <row r="148" spans="1:13" s="464" customFormat="1" ht="18.600000000000001" customHeight="1">
      <c r="A148" s="445">
        <v>138</v>
      </c>
      <c r="B148" s="635" t="s">
        <v>6152</v>
      </c>
      <c r="C148" s="633" t="s">
        <v>126</v>
      </c>
      <c r="D148" s="632" t="s">
        <v>2048</v>
      </c>
      <c r="E148" s="634" t="s">
        <v>30</v>
      </c>
      <c r="F148" s="635" t="s">
        <v>5563</v>
      </c>
      <c r="G148" s="635" t="s">
        <v>6147</v>
      </c>
      <c r="H148" s="492"/>
      <c r="I148" s="505"/>
    </row>
    <row r="149" spans="1:13" s="636" customFormat="1" ht="18.600000000000001" customHeight="1">
      <c r="A149" s="445">
        <v>139</v>
      </c>
      <c r="B149" s="635" t="s">
        <v>6161</v>
      </c>
      <c r="C149" s="633" t="s">
        <v>3455</v>
      </c>
      <c r="D149" s="632" t="s">
        <v>151</v>
      </c>
      <c r="E149" s="634" t="s">
        <v>30</v>
      </c>
      <c r="F149" s="635" t="s">
        <v>4529</v>
      </c>
      <c r="G149" s="635" t="s">
        <v>6147</v>
      </c>
      <c r="H149" s="492"/>
      <c r="I149" s="504"/>
    </row>
    <row r="150" spans="1:13" s="636" customFormat="1" ht="18.600000000000001" customHeight="1">
      <c r="A150" s="445">
        <v>140</v>
      </c>
      <c r="B150" s="635" t="s">
        <v>6185</v>
      </c>
      <c r="C150" s="633" t="s">
        <v>6186</v>
      </c>
      <c r="D150" s="632" t="s">
        <v>225</v>
      </c>
      <c r="E150" s="634" t="s">
        <v>30</v>
      </c>
      <c r="F150" s="635" t="s">
        <v>4761</v>
      </c>
      <c r="G150" s="635" t="s">
        <v>6147</v>
      </c>
      <c r="H150" s="492"/>
      <c r="I150" s="504"/>
    </row>
    <row r="151" spans="1:13" s="636" customFormat="1" ht="18.600000000000001" customHeight="1">
      <c r="A151" s="445">
        <v>141</v>
      </c>
      <c r="B151" s="635" t="s">
        <v>6187</v>
      </c>
      <c r="C151" s="633" t="s">
        <v>6188</v>
      </c>
      <c r="D151" s="632" t="s">
        <v>447</v>
      </c>
      <c r="E151" s="634" t="s">
        <v>30</v>
      </c>
      <c r="F151" s="635" t="s">
        <v>4541</v>
      </c>
      <c r="G151" s="635" t="s">
        <v>6147</v>
      </c>
      <c r="H151" s="492"/>
      <c r="I151" s="505"/>
    </row>
    <row r="152" spans="1:13" s="636" customFormat="1" hidden="1">
      <c r="A152" s="445"/>
      <c r="B152" s="494"/>
      <c r="C152" s="495"/>
      <c r="D152" s="496"/>
      <c r="E152" s="493"/>
      <c r="F152" s="494"/>
      <c r="G152" s="494"/>
      <c r="H152" s="469"/>
      <c r="I152" s="505"/>
    </row>
    <row r="153" spans="1:13" s="464" customFormat="1" hidden="1">
      <c r="A153" s="445"/>
      <c r="B153" s="494"/>
      <c r="C153" s="495"/>
      <c r="D153" s="496"/>
      <c r="E153" s="493"/>
      <c r="F153" s="494"/>
      <c r="G153" s="494"/>
      <c r="H153" s="469"/>
      <c r="I153" s="505"/>
    </row>
    <row r="154" spans="1:13" s="464" customFormat="1" hidden="1">
      <c r="A154" s="445"/>
      <c r="B154" s="498"/>
      <c r="C154" s="499"/>
      <c r="D154" s="500"/>
      <c r="E154" s="497"/>
      <c r="F154" s="498"/>
      <c r="G154" s="498"/>
      <c r="H154" s="468"/>
      <c r="I154" s="505"/>
    </row>
    <row r="155" spans="1:13" s="466" customFormat="1" ht="16.8" customHeight="1">
      <c r="A155" s="470"/>
      <c r="B155" s="449" t="s">
        <v>6208</v>
      </c>
      <c r="C155" s="470"/>
      <c r="D155" s="470"/>
      <c r="E155" s="471"/>
      <c r="F155" s="470"/>
      <c r="G155" s="470"/>
      <c r="H155" s="640"/>
      <c r="I155" s="481"/>
    </row>
    <row r="156" spans="1:13" s="466" customFormat="1" ht="20.399999999999999" customHeight="1">
      <c r="A156" s="470"/>
      <c r="B156" s="448" t="s">
        <v>4474</v>
      </c>
      <c r="C156" s="470"/>
      <c r="D156" s="448" t="s">
        <v>4475</v>
      </c>
      <c r="E156" s="471"/>
      <c r="F156" s="470"/>
      <c r="G156" s="687" t="s">
        <v>4476</v>
      </c>
      <c r="H156" s="687"/>
      <c r="I156" s="481"/>
    </row>
    <row r="157" spans="1:13" s="466" customFormat="1" ht="16.2" customHeight="1">
      <c r="A157" s="470"/>
      <c r="B157" s="386"/>
      <c r="C157" s="470"/>
      <c r="D157" s="448" t="s">
        <v>4477</v>
      </c>
      <c r="E157" s="471"/>
      <c r="F157" s="470"/>
      <c r="G157" s="687" t="s">
        <v>4478</v>
      </c>
      <c r="H157" s="687"/>
      <c r="I157" s="481"/>
      <c r="L157" s="466">
        <v>21</v>
      </c>
    </row>
    <row r="158" spans="1:13" s="466" customFormat="1">
      <c r="A158" s="470"/>
      <c r="B158" s="386"/>
      <c r="C158" s="470"/>
      <c r="D158" s="386"/>
      <c r="E158" s="471"/>
      <c r="F158" s="470"/>
      <c r="G158" s="501"/>
      <c r="H158" s="472"/>
      <c r="I158" s="481"/>
      <c r="L158" s="466">
        <v>7</v>
      </c>
      <c r="M158" s="466" t="s">
        <v>4481</v>
      </c>
    </row>
    <row r="159" spans="1:13" s="466" customFormat="1">
      <c r="A159" s="470"/>
      <c r="B159" s="386"/>
      <c r="C159" s="470"/>
      <c r="D159" s="386"/>
      <c r="E159" s="471"/>
      <c r="F159" s="470"/>
      <c r="G159" s="501"/>
      <c r="H159" s="472"/>
      <c r="I159" s="481"/>
    </row>
    <row r="160" spans="1:13" s="466" customFormat="1">
      <c r="A160" s="470"/>
      <c r="B160" s="386"/>
      <c r="C160" s="470"/>
      <c r="D160" s="386"/>
      <c r="E160" s="471"/>
      <c r="F160" s="470"/>
      <c r="G160" s="501"/>
      <c r="H160" s="474"/>
      <c r="I160" s="481"/>
    </row>
    <row r="161" spans="1:9" s="466" customFormat="1">
      <c r="A161" s="470"/>
      <c r="B161" s="386"/>
      <c r="C161" s="470"/>
      <c r="D161" s="386"/>
      <c r="E161" s="471"/>
      <c r="F161" s="470"/>
      <c r="G161" s="501"/>
      <c r="H161" s="475"/>
      <c r="I161" s="481"/>
    </row>
    <row r="162" spans="1:9" s="340" customFormat="1">
      <c r="A162" s="476"/>
      <c r="B162" s="386"/>
      <c r="C162" s="476"/>
      <c r="D162" s="386"/>
      <c r="E162" s="477"/>
      <c r="F162" s="476"/>
      <c r="G162" s="501"/>
      <c r="H162" s="478"/>
      <c r="I162" s="481"/>
    </row>
    <row r="163" spans="1:9" s="340" customFormat="1">
      <c r="A163" s="476"/>
      <c r="B163" s="448" t="s">
        <v>4479</v>
      </c>
      <c r="C163" s="476"/>
      <c r="D163" s="448" t="s">
        <v>4470</v>
      </c>
      <c r="E163" s="477"/>
      <c r="F163" s="476"/>
      <c r="G163" s="687" t="s">
        <v>4480</v>
      </c>
      <c r="H163" s="687"/>
      <c r="I163" s="481"/>
    </row>
    <row r="164" spans="1:9" s="340" customFormat="1">
      <c r="A164" s="476"/>
      <c r="B164" s="476"/>
      <c r="C164" s="476"/>
      <c r="E164" s="477"/>
      <c r="F164" s="476"/>
      <c r="H164" s="478"/>
      <c r="I164" s="481"/>
    </row>
    <row r="165" spans="1:9" s="340" customFormat="1">
      <c r="A165" s="476"/>
      <c r="B165" s="476"/>
      <c r="C165" s="476"/>
      <c r="D165" s="476"/>
      <c r="E165" s="477"/>
      <c r="F165" s="476"/>
      <c r="G165" s="476"/>
      <c r="H165" s="478"/>
      <c r="I165" s="481"/>
    </row>
    <row r="166" spans="1:9" s="340" customFormat="1">
      <c r="A166" s="479"/>
      <c r="B166" s="479"/>
      <c r="C166" s="479"/>
      <c r="D166" s="479"/>
      <c r="E166" s="480"/>
      <c r="F166" s="479"/>
      <c r="G166" s="479"/>
      <c r="H166" s="481"/>
      <c r="I166" s="481"/>
    </row>
  </sheetData>
  <autoFilter ref="A10:IJ156"/>
  <sortState ref="A11:Q151">
    <sortCondition ref="G11:G151"/>
    <sortCondition ref="D11:D151"/>
    <sortCondition ref="C11:C151"/>
  </sortState>
  <mergeCells count="11">
    <mergeCell ref="A1:D1"/>
    <mergeCell ref="E1:H1"/>
    <mergeCell ref="A2:D2"/>
    <mergeCell ref="E2:H2"/>
    <mergeCell ref="A3:D3"/>
    <mergeCell ref="G163:H163"/>
    <mergeCell ref="A6:H6"/>
    <mergeCell ref="A7:H7"/>
    <mergeCell ref="A8:H8"/>
    <mergeCell ref="G156:H156"/>
    <mergeCell ref="G157:H157"/>
  </mergeCells>
  <printOptions horizontalCentered="1"/>
  <pageMargins left="0.39" right="0.39" top="0.47" bottom="0.39" header="0.23" footer="0.23"/>
  <pageSetup paperSize="9" fitToHeight="0" orientation="portrait" r:id="rId1"/>
  <headerFooter alignWithMargins="0">
    <oddHeader>&amp;C&amp;P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S116"/>
  <sheetViews>
    <sheetView view="pageBreakPreview" topLeftCell="D7" zoomScale="130" zoomScaleNormal="100" zoomScaleSheetLayoutView="130" workbookViewId="0">
      <pane ySplit="1848" topLeftCell="A80" activePane="bottomLeft"/>
      <selection activeCell="P1" sqref="P1:P1048576"/>
      <selection pane="bottomLeft" activeCell="T109" sqref="T109"/>
    </sheetView>
  </sheetViews>
  <sheetFormatPr defaultColWidth="9.109375" defaultRowHeight="14.4"/>
  <cols>
    <col min="1" max="1" width="7.21875" style="358" customWidth="1"/>
    <col min="2" max="2" width="19" style="358" customWidth="1"/>
    <col min="3" max="3" width="7.109375" style="616" hidden="1" customWidth="1"/>
    <col min="4" max="4" width="8.44140625" style="358" customWidth="1"/>
    <col min="5" max="5" width="9.109375" style="358" hidden="1" customWidth="1"/>
    <col min="6" max="7" width="9" style="358" hidden="1" customWidth="1"/>
    <col min="8" max="9" width="9.33203125" style="358" hidden="1" customWidth="1"/>
    <col min="10" max="11" width="9.33203125" style="639" customWidth="1"/>
    <col min="12" max="12" width="31.109375" style="358" customWidth="1"/>
    <col min="13" max="13" width="9.109375" style="358" hidden="1" customWidth="1"/>
    <col min="14" max="14" width="20.5546875" style="358" customWidth="1"/>
    <col min="15" max="15" width="11.109375" style="358" customWidth="1"/>
    <col min="16" max="16" width="8.33203125" style="719" customWidth="1"/>
    <col min="17" max="17" width="12.5546875" style="358" customWidth="1"/>
    <col min="18" max="18" width="9.5546875" style="358" customWidth="1"/>
    <col min="19" max="258" width="9.109375" style="358"/>
    <col min="259" max="259" width="7.21875" style="358" customWidth="1"/>
    <col min="260" max="260" width="19" style="358" customWidth="1"/>
    <col min="261" max="261" width="0" style="358" hidden="1" customWidth="1"/>
    <col min="262" max="262" width="8.77734375" style="358" customWidth="1"/>
    <col min="263" max="263" width="11.21875" style="358" customWidth="1"/>
    <col min="264" max="264" width="11.44140625" style="358" customWidth="1"/>
    <col min="265" max="265" width="12.21875" style="358" customWidth="1"/>
    <col min="266" max="267" width="0" style="358" hidden="1" customWidth="1"/>
    <col min="268" max="268" width="25.5546875" style="358" customWidth="1"/>
    <col min="269" max="269" width="0" style="358" hidden="1" customWidth="1"/>
    <col min="270" max="270" width="13.6640625" style="358" customWidth="1"/>
    <col min="271" max="271" width="11.109375" style="358" customWidth="1"/>
    <col min="272" max="514" width="9.109375" style="358"/>
    <col min="515" max="515" width="7.21875" style="358" customWidth="1"/>
    <col min="516" max="516" width="19" style="358" customWidth="1"/>
    <col min="517" max="517" width="0" style="358" hidden="1" customWidth="1"/>
    <col min="518" max="518" width="8.77734375" style="358" customWidth="1"/>
    <col min="519" max="519" width="11.21875" style="358" customWidth="1"/>
    <col min="520" max="520" width="11.44140625" style="358" customWidth="1"/>
    <col min="521" max="521" width="12.21875" style="358" customWidth="1"/>
    <col min="522" max="523" width="0" style="358" hidden="1" customWidth="1"/>
    <col min="524" max="524" width="25.5546875" style="358" customWidth="1"/>
    <col min="525" max="525" width="0" style="358" hidden="1" customWidth="1"/>
    <col min="526" max="526" width="13.6640625" style="358" customWidth="1"/>
    <col min="527" max="527" width="11.109375" style="358" customWidth="1"/>
    <col min="528" max="770" width="9.109375" style="358"/>
    <col min="771" max="771" width="7.21875" style="358" customWidth="1"/>
    <col min="772" max="772" width="19" style="358" customWidth="1"/>
    <col min="773" max="773" width="0" style="358" hidden="1" customWidth="1"/>
    <col min="774" max="774" width="8.77734375" style="358" customWidth="1"/>
    <col min="775" max="775" width="11.21875" style="358" customWidth="1"/>
    <col min="776" max="776" width="11.44140625" style="358" customWidth="1"/>
    <col min="777" max="777" width="12.21875" style="358" customWidth="1"/>
    <col min="778" max="779" width="0" style="358" hidden="1" customWidth="1"/>
    <col min="780" max="780" width="25.5546875" style="358" customWidth="1"/>
    <col min="781" max="781" width="0" style="358" hidden="1" customWidth="1"/>
    <col min="782" max="782" width="13.6640625" style="358" customWidth="1"/>
    <col min="783" max="783" width="11.109375" style="358" customWidth="1"/>
    <col min="784" max="1026" width="9.109375" style="358"/>
    <col min="1027" max="1027" width="7.21875" style="358" customWidth="1"/>
    <col min="1028" max="1028" width="19" style="358" customWidth="1"/>
    <col min="1029" max="1029" width="0" style="358" hidden="1" customWidth="1"/>
    <col min="1030" max="1030" width="8.77734375" style="358" customWidth="1"/>
    <col min="1031" max="1031" width="11.21875" style="358" customWidth="1"/>
    <col min="1032" max="1032" width="11.44140625" style="358" customWidth="1"/>
    <col min="1033" max="1033" width="12.21875" style="358" customWidth="1"/>
    <col min="1034" max="1035" width="0" style="358" hidden="1" customWidth="1"/>
    <col min="1036" max="1036" width="25.5546875" style="358" customWidth="1"/>
    <col min="1037" max="1037" width="0" style="358" hidden="1" customWidth="1"/>
    <col min="1038" max="1038" width="13.6640625" style="358" customWidth="1"/>
    <col min="1039" max="1039" width="11.109375" style="358" customWidth="1"/>
    <col min="1040" max="1282" width="9.109375" style="358"/>
    <col min="1283" max="1283" width="7.21875" style="358" customWidth="1"/>
    <col min="1284" max="1284" width="19" style="358" customWidth="1"/>
    <col min="1285" max="1285" width="0" style="358" hidden="1" customWidth="1"/>
    <col min="1286" max="1286" width="8.77734375" style="358" customWidth="1"/>
    <col min="1287" max="1287" width="11.21875" style="358" customWidth="1"/>
    <col min="1288" max="1288" width="11.44140625" style="358" customWidth="1"/>
    <col min="1289" max="1289" width="12.21875" style="358" customWidth="1"/>
    <col min="1290" max="1291" width="0" style="358" hidden="1" customWidth="1"/>
    <col min="1292" max="1292" width="25.5546875" style="358" customWidth="1"/>
    <col min="1293" max="1293" width="0" style="358" hidden="1" customWidth="1"/>
    <col min="1294" max="1294" width="13.6640625" style="358" customWidth="1"/>
    <col min="1295" max="1295" width="11.109375" style="358" customWidth="1"/>
    <col min="1296" max="1538" width="9.109375" style="358"/>
    <col min="1539" max="1539" width="7.21875" style="358" customWidth="1"/>
    <col min="1540" max="1540" width="19" style="358" customWidth="1"/>
    <col min="1541" max="1541" width="0" style="358" hidden="1" customWidth="1"/>
    <col min="1542" max="1542" width="8.77734375" style="358" customWidth="1"/>
    <col min="1543" max="1543" width="11.21875" style="358" customWidth="1"/>
    <col min="1544" max="1544" width="11.44140625" style="358" customWidth="1"/>
    <col min="1545" max="1545" width="12.21875" style="358" customWidth="1"/>
    <col min="1546" max="1547" width="0" style="358" hidden="1" customWidth="1"/>
    <col min="1548" max="1548" width="25.5546875" style="358" customWidth="1"/>
    <col min="1549" max="1549" width="0" style="358" hidden="1" customWidth="1"/>
    <col min="1550" max="1550" width="13.6640625" style="358" customWidth="1"/>
    <col min="1551" max="1551" width="11.109375" style="358" customWidth="1"/>
    <col min="1552" max="1794" width="9.109375" style="358"/>
    <col min="1795" max="1795" width="7.21875" style="358" customWidth="1"/>
    <col min="1796" max="1796" width="19" style="358" customWidth="1"/>
    <col min="1797" max="1797" width="0" style="358" hidden="1" customWidth="1"/>
    <col min="1798" max="1798" width="8.77734375" style="358" customWidth="1"/>
    <col min="1799" max="1799" width="11.21875" style="358" customWidth="1"/>
    <col min="1800" max="1800" width="11.44140625" style="358" customWidth="1"/>
    <col min="1801" max="1801" width="12.21875" style="358" customWidth="1"/>
    <col min="1802" max="1803" width="0" style="358" hidden="1" customWidth="1"/>
    <col min="1804" max="1804" width="25.5546875" style="358" customWidth="1"/>
    <col min="1805" max="1805" width="0" style="358" hidden="1" customWidth="1"/>
    <col min="1806" max="1806" width="13.6640625" style="358" customWidth="1"/>
    <col min="1807" max="1807" width="11.109375" style="358" customWidth="1"/>
    <col min="1808" max="2050" width="9.109375" style="358"/>
    <col min="2051" max="2051" width="7.21875" style="358" customWidth="1"/>
    <col min="2052" max="2052" width="19" style="358" customWidth="1"/>
    <col min="2053" max="2053" width="0" style="358" hidden="1" customWidth="1"/>
    <col min="2054" max="2054" width="8.77734375" style="358" customWidth="1"/>
    <col min="2055" max="2055" width="11.21875" style="358" customWidth="1"/>
    <col min="2056" max="2056" width="11.44140625" style="358" customWidth="1"/>
    <col min="2057" max="2057" width="12.21875" style="358" customWidth="1"/>
    <col min="2058" max="2059" width="0" style="358" hidden="1" customWidth="1"/>
    <col min="2060" max="2060" width="25.5546875" style="358" customWidth="1"/>
    <col min="2061" max="2061" width="0" style="358" hidden="1" customWidth="1"/>
    <col min="2062" max="2062" width="13.6640625" style="358" customWidth="1"/>
    <col min="2063" max="2063" width="11.109375" style="358" customWidth="1"/>
    <col min="2064" max="2306" width="9.109375" style="358"/>
    <col min="2307" max="2307" width="7.21875" style="358" customWidth="1"/>
    <col min="2308" max="2308" width="19" style="358" customWidth="1"/>
    <col min="2309" max="2309" width="0" style="358" hidden="1" customWidth="1"/>
    <col min="2310" max="2310" width="8.77734375" style="358" customWidth="1"/>
    <col min="2311" max="2311" width="11.21875" style="358" customWidth="1"/>
    <col min="2312" max="2312" width="11.44140625" style="358" customWidth="1"/>
    <col min="2313" max="2313" width="12.21875" style="358" customWidth="1"/>
    <col min="2314" max="2315" width="0" style="358" hidden="1" customWidth="1"/>
    <col min="2316" max="2316" width="25.5546875" style="358" customWidth="1"/>
    <col min="2317" max="2317" width="0" style="358" hidden="1" customWidth="1"/>
    <col min="2318" max="2318" width="13.6640625" style="358" customWidth="1"/>
    <col min="2319" max="2319" width="11.109375" style="358" customWidth="1"/>
    <col min="2320" max="2562" width="9.109375" style="358"/>
    <col min="2563" max="2563" width="7.21875" style="358" customWidth="1"/>
    <col min="2564" max="2564" width="19" style="358" customWidth="1"/>
    <col min="2565" max="2565" width="0" style="358" hidden="1" customWidth="1"/>
    <col min="2566" max="2566" width="8.77734375" style="358" customWidth="1"/>
    <col min="2567" max="2567" width="11.21875" style="358" customWidth="1"/>
    <col min="2568" max="2568" width="11.44140625" style="358" customWidth="1"/>
    <col min="2569" max="2569" width="12.21875" style="358" customWidth="1"/>
    <col min="2570" max="2571" width="0" style="358" hidden="1" customWidth="1"/>
    <col min="2572" max="2572" width="25.5546875" style="358" customWidth="1"/>
    <col min="2573" max="2573" width="0" style="358" hidden="1" customWidth="1"/>
    <col min="2574" max="2574" width="13.6640625" style="358" customWidth="1"/>
    <col min="2575" max="2575" width="11.109375" style="358" customWidth="1"/>
    <col min="2576" max="2818" width="9.109375" style="358"/>
    <col min="2819" max="2819" width="7.21875" style="358" customWidth="1"/>
    <col min="2820" max="2820" width="19" style="358" customWidth="1"/>
    <col min="2821" max="2821" width="0" style="358" hidden="1" customWidth="1"/>
    <col min="2822" max="2822" width="8.77734375" style="358" customWidth="1"/>
    <col min="2823" max="2823" width="11.21875" style="358" customWidth="1"/>
    <col min="2824" max="2824" width="11.44140625" style="358" customWidth="1"/>
    <col min="2825" max="2825" width="12.21875" style="358" customWidth="1"/>
    <col min="2826" max="2827" width="0" style="358" hidden="1" customWidth="1"/>
    <col min="2828" max="2828" width="25.5546875" style="358" customWidth="1"/>
    <col min="2829" max="2829" width="0" style="358" hidden="1" customWidth="1"/>
    <col min="2830" max="2830" width="13.6640625" style="358" customWidth="1"/>
    <col min="2831" max="2831" width="11.109375" style="358" customWidth="1"/>
    <col min="2832" max="3074" width="9.109375" style="358"/>
    <col min="3075" max="3075" width="7.21875" style="358" customWidth="1"/>
    <col min="3076" max="3076" width="19" style="358" customWidth="1"/>
    <col min="3077" max="3077" width="0" style="358" hidden="1" customWidth="1"/>
    <col min="3078" max="3078" width="8.77734375" style="358" customWidth="1"/>
    <col min="3079" max="3079" width="11.21875" style="358" customWidth="1"/>
    <col min="3080" max="3080" width="11.44140625" style="358" customWidth="1"/>
    <col min="3081" max="3081" width="12.21875" style="358" customWidth="1"/>
    <col min="3082" max="3083" width="0" style="358" hidden="1" customWidth="1"/>
    <col min="3084" max="3084" width="25.5546875" style="358" customWidth="1"/>
    <col min="3085" max="3085" width="0" style="358" hidden="1" customWidth="1"/>
    <col min="3086" max="3086" width="13.6640625" style="358" customWidth="1"/>
    <col min="3087" max="3087" width="11.109375" style="358" customWidth="1"/>
    <col min="3088" max="3330" width="9.109375" style="358"/>
    <col min="3331" max="3331" width="7.21875" style="358" customWidth="1"/>
    <col min="3332" max="3332" width="19" style="358" customWidth="1"/>
    <col min="3333" max="3333" width="0" style="358" hidden="1" customWidth="1"/>
    <col min="3334" max="3334" width="8.77734375" style="358" customWidth="1"/>
    <col min="3335" max="3335" width="11.21875" style="358" customWidth="1"/>
    <col min="3336" max="3336" width="11.44140625" style="358" customWidth="1"/>
    <col min="3337" max="3337" width="12.21875" style="358" customWidth="1"/>
    <col min="3338" max="3339" width="0" style="358" hidden="1" customWidth="1"/>
    <col min="3340" max="3340" width="25.5546875" style="358" customWidth="1"/>
    <col min="3341" max="3341" width="0" style="358" hidden="1" customWidth="1"/>
    <col min="3342" max="3342" width="13.6640625" style="358" customWidth="1"/>
    <col min="3343" max="3343" width="11.109375" style="358" customWidth="1"/>
    <col min="3344" max="3586" width="9.109375" style="358"/>
    <col min="3587" max="3587" width="7.21875" style="358" customWidth="1"/>
    <col min="3588" max="3588" width="19" style="358" customWidth="1"/>
    <col min="3589" max="3589" width="0" style="358" hidden="1" customWidth="1"/>
    <col min="3590" max="3590" width="8.77734375" style="358" customWidth="1"/>
    <col min="3591" max="3591" width="11.21875" style="358" customWidth="1"/>
    <col min="3592" max="3592" width="11.44140625" style="358" customWidth="1"/>
    <col min="3593" max="3593" width="12.21875" style="358" customWidth="1"/>
    <col min="3594" max="3595" width="0" style="358" hidden="1" customWidth="1"/>
    <col min="3596" max="3596" width="25.5546875" style="358" customWidth="1"/>
    <col min="3597" max="3597" width="0" style="358" hidden="1" customWidth="1"/>
    <col min="3598" max="3598" width="13.6640625" style="358" customWidth="1"/>
    <col min="3599" max="3599" width="11.109375" style="358" customWidth="1"/>
    <col min="3600" max="3842" width="9.109375" style="358"/>
    <col min="3843" max="3843" width="7.21875" style="358" customWidth="1"/>
    <col min="3844" max="3844" width="19" style="358" customWidth="1"/>
    <col min="3845" max="3845" width="0" style="358" hidden="1" customWidth="1"/>
    <col min="3846" max="3846" width="8.77734375" style="358" customWidth="1"/>
    <col min="3847" max="3847" width="11.21875" style="358" customWidth="1"/>
    <col min="3848" max="3848" width="11.44140625" style="358" customWidth="1"/>
    <col min="3849" max="3849" width="12.21875" style="358" customWidth="1"/>
    <col min="3850" max="3851" width="0" style="358" hidden="1" customWidth="1"/>
    <col min="3852" max="3852" width="25.5546875" style="358" customWidth="1"/>
    <col min="3853" max="3853" width="0" style="358" hidden="1" customWidth="1"/>
    <col min="3854" max="3854" width="13.6640625" style="358" customWidth="1"/>
    <col min="3855" max="3855" width="11.109375" style="358" customWidth="1"/>
    <col min="3856" max="4098" width="9.109375" style="358"/>
    <col min="4099" max="4099" width="7.21875" style="358" customWidth="1"/>
    <col min="4100" max="4100" width="19" style="358" customWidth="1"/>
    <col min="4101" max="4101" width="0" style="358" hidden="1" customWidth="1"/>
    <col min="4102" max="4102" width="8.77734375" style="358" customWidth="1"/>
    <col min="4103" max="4103" width="11.21875" style="358" customWidth="1"/>
    <col min="4104" max="4104" width="11.44140625" style="358" customWidth="1"/>
    <col min="4105" max="4105" width="12.21875" style="358" customWidth="1"/>
    <col min="4106" max="4107" width="0" style="358" hidden="1" customWidth="1"/>
    <col min="4108" max="4108" width="25.5546875" style="358" customWidth="1"/>
    <col min="4109" max="4109" width="0" style="358" hidden="1" customWidth="1"/>
    <col min="4110" max="4110" width="13.6640625" style="358" customWidth="1"/>
    <col min="4111" max="4111" width="11.109375" style="358" customWidth="1"/>
    <col min="4112" max="4354" width="9.109375" style="358"/>
    <col min="4355" max="4355" width="7.21875" style="358" customWidth="1"/>
    <col min="4356" max="4356" width="19" style="358" customWidth="1"/>
    <col min="4357" max="4357" width="0" style="358" hidden="1" customWidth="1"/>
    <col min="4358" max="4358" width="8.77734375" style="358" customWidth="1"/>
    <col min="4359" max="4359" width="11.21875" style="358" customWidth="1"/>
    <col min="4360" max="4360" width="11.44140625" style="358" customWidth="1"/>
    <col min="4361" max="4361" width="12.21875" style="358" customWidth="1"/>
    <col min="4362" max="4363" width="0" style="358" hidden="1" customWidth="1"/>
    <col min="4364" max="4364" width="25.5546875" style="358" customWidth="1"/>
    <col min="4365" max="4365" width="0" style="358" hidden="1" customWidth="1"/>
    <col min="4366" max="4366" width="13.6640625" style="358" customWidth="1"/>
    <col min="4367" max="4367" width="11.109375" style="358" customWidth="1"/>
    <col min="4368" max="4610" width="9.109375" style="358"/>
    <col min="4611" max="4611" width="7.21875" style="358" customWidth="1"/>
    <col min="4612" max="4612" width="19" style="358" customWidth="1"/>
    <col min="4613" max="4613" width="0" style="358" hidden="1" customWidth="1"/>
    <col min="4614" max="4614" width="8.77734375" style="358" customWidth="1"/>
    <col min="4615" max="4615" width="11.21875" style="358" customWidth="1"/>
    <col min="4616" max="4616" width="11.44140625" style="358" customWidth="1"/>
    <col min="4617" max="4617" width="12.21875" style="358" customWidth="1"/>
    <col min="4618" max="4619" width="0" style="358" hidden="1" customWidth="1"/>
    <col min="4620" max="4620" width="25.5546875" style="358" customWidth="1"/>
    <col min="4621" max="4621" width="0" style="358" hidden="1" customWidth="1"/>
    <col min="4622" max="4622" width="13.6640625" style="358" customWidth="1"/>
    <col min="4623" max="4623" width="11.109375" style="358" customWidth="1"/>
    <col min="4624" max="4866" width="9.109375" style="358"/>
    <col min="4867" max="4867" width="7.21875" style="358" customWidth="1"/>
    <col min="4868" max="4868" width="19" style="358" customWidth="1"/>
    <col min="4869" max="4869" width="0" style="358" hidden="1" customWidth="1"/>
    <col min="4870" max="4870" width="8.77734375" style="358" customWidth="1"/>
    <col min="4871" max="4871" width="11.21875" style="358" customWidth="1"/>
    <col min="4872" max="4872" width="11.44140625" style="358" customWidth="1"/>
    <col min="4873" max="4873" width="12.21875" style="358" customWidth="1"/>
    <col min="4874" max="4875" width="0" style="358" hidden="1" customWidth="1"/>
    <col min="4876" max="4876" width="25.5546875" style="358" customWidth="1"/>
    <col min="4877" max="4877" width="0" style="358" hidden="1" customWidth="1"/>
    <col min="4878" max="4878" width="13.6640625" style="358" customWidth="1"/>
    <col min="4879" max="4879" width="11.109375" style="358" customWidth="1"/>
    <col min="4880" max="5122" width="9.109375" style="358"/>
    <col min="5123" max="5123" width="7.21875" style="358" customWidth="1"/>
    <col min="5124" max="5124" width="19" style="358" customWidth="1"/>
    <col min="5125" max="5125" width="0" style="358" hidden="1" customWidth="1"/>
    <col min="5126" max="5126" width="8.77734375" style="358" customWidth="1"/>
    <col min="5127" max="5127" width="11.21875" style="358" customWidth="1"/>
    <col min="5128" max="5128" width="11.44140625" style="358" customWidth="1"/>
    <col min="5129" max="5129" width="12.21875" style="358" customWidth="1"/>
    <col min="5130" max="5131" width="0" style="358" hidden="1" customWidth="1"/>
    <col min="5132" max="5132" width="25.5546875" style="358" customWidth="1"/>
    <col min="5133" max="5133" width="0" style="358" hidden="1" customWidth="1"/>
    <col min="5134" max="5134" width="13.6640625" style="358" customWidth="1"/>
    <col min="5135" max="5135" width="11.109375" style="358" customWidth="1"/>
    <col min="5136" max="5378" width="9.109375" style="358"/>
    <col min="5379" max="5379" width="7.21875" style="358" customWidth="1"/>
    <col min="5380" max="5380" width="19" style="358" customWidth="1"/>
    <col min="5381" max="5381" width="0" style="358" hidden="1" customWidth="1"/>
    <col min="5382" max="5382" width="8.77734375" style="358" customWidth="1"/>
    <col min="5383" max="5383" width="11.21875" style="358" customWidth="1"/>
    <col min="5384" max="5384" width="11.44140625" style="358" customWidth="1"/>
    <col min="5385" max="5385" width="12.21875" style="358" customWidth="1"/>
    <col min="5386" max="5387" width="0" style="358" hidden="1" customWidth="1"/>
    <col min="5388" max="5388" width="25.5546875" style="358" customWidth="1"/>
    <col min="5389" max="5389" width="0" style="358" hidden="1" customWidth="1"/>
    <col min="5390" max="5390" width="13.6640625" style="358" customWidth="1"/>
    <col min="5391" max="5391" width="11.109375" style="358" customWidth="1"/>
    <col min="5392" max="5634" width="9.109375" style="358"/>
    <col min="5635" max="5635" width="7.21875" style="358" customWidth="1"/>
    <col min="5636" max="5636" width="19" style="358" customWidth="1"/>
    <col min="5637" max="5637" width="0" style="358" hidden="1" customWidth="1"/>
    <col min="5638" max="5638" width="8.77734375" style="358" customWidth="1"/>
    <col min="5639" max="5639" width="11.21875" style="358" customWidth="1"/>
    <col min="5640" max="5640" width="11.44140625" style="358" customWidth="1"/>
    <col min="5641" max="5641" width="12.21875" style="358" customWidth="1"/>
    <col min="5642" max="5643" width="0" style="358" hidden="1" customWidth="1"/>
    <col min="5644" max="5644" width="25.5546875" style="358" customWidth="1"/>
    <col min="5645" max="5645" width="0" style="358" hidden="1" customWidth="1"/>
    <col min="5646" max="5646" width="13.6640625" style="358" customWidth="1"/>
    <col min="5647" max="5647" width="11.109375" style="358" customWidth="1"/>
    <col min="5648" max="5890" width="9.109375" style="358"/>
    <col min="5891" max="5891" width="7.21875" style="358" customWidth="1"/>
    <col min="5892" max="5892" width="19" style="358" customWidth="1"/>
    <col min="5893" max="5893" width="0" style="358" hidden="1" customWidth="1"/>
    <col min="5894" max="5894" width="8.77734375" style="358" customWidth="1"/>
    <col min="5895" max="5895" width="11.21875" style="358" customWidth="1"/>
    <col min="5896" max="5896" width="11.44140625" style="358" customWidth="1"/>
    <col min="5897" max="5897" width="12.21875" style="358" customWidth="1"/>
    <col min="5898" max="5899" width="0" style="358" hidden="1" customWidth="1"/>
    <col min="5900" max="5900" width="25.5546875" style="358" customWidth="1"/>
    <col min="5901" max="5901" width="0" style="358" hidden="1" customWidth="1"/>
    <col min="5902" max="5902" width="13.6640625" style="358" customWidth="1"/>
    <col min="5903" max="5903" width="11.109375" style="358" customWidth="1"/>
    <col min="5904" max="6146" width="9.109375" style="358"/>
    <col min="6147" max="6147" width="7.21875" style="358" customWidth="1"/>
    <col min="6148" max="6148" width="19" style="358" customWidth="1"/>
    <col min="6149" max="6149" width="0" style="358" hidden="1" customWidth="1"/>
    <col min="6150" max="6150" width="8.77734375" style="358" customWidth="1"/>
    <col min="6151" max="6151" width="11.21875" style="358" customWidth="1"/>
    <col min="6152" max="6152" width="11.44140625" style="358" customWidth="1"/>
    <col min="6153" max="6153" width="12.21875" style="358" customWidth="1"/>
    <col min="6154" max="6155" width="0" style="358" hidden="1" customWidth="1"/>
    <col min="6156" max="6156" width="25.5546875" style="358" customWidth="1"/>
    <col min="6157" max="6157" width="0" style="358" hidden="1" customWidth="1"/>
    <col min="6158" max="6158" width="13.6640625" style="358" customWidth="1"/>
    <col min="6159" max="6159" width="11.109375" style="358" customWidth="1"/>
    <col min="6160" max="6402" width="9.109375" style="358"/>
    <col min="6403" max="6403" width="7.21875" style="358" customWidth="1"/>
    <col min="6404" max="6404" width="19" style="358" customWidth="1"/>
    <col min="6405" max="6405" width="0" style="358" hidden="1" customWidth="1"/>
    <col min="6406" max="6406" width="8.77734375" style="358" customWidth="1"/>
    <col min="6407" max="6407" width="11.21875" style="358" customWidth="1"/>
    <col min="6408" max="6408" width="11.44140625" style="358" customWidth="1"/>
    <col min="6409" max="6409" width="12.21875" style="358" customWidth="1"/>
    <col min="6410" max="6411" width="0" style="358" hidden="1" customWidth="1"/>
    <col min="6412" max="6412" width="25.5546875" style="358" customWidth="1"/>
    <col min="6413" max="6413" width="0" style="358" hidden="1" customWidth="1"/>
    <col min="6414" max="6414" width="13.6640625" style="358" customWidth="1"/>
    <col min="6415" max="6415" width="11.109375" style="358" customWidth="1"/>
    <col min="6416" max="6658" width="9.109375" style="358"/>
    <col min="6659" max="6659" width="7.21875" style="358" customWidth="1"/>
    <col min="6660" max="6660" width="19" style="358" customWidth="1"/>
    <col min="6661" max="6661" width="0" style="358" hidden="1" customWidth="1"/>
    <col min="6662" max="6662" width="8.77734375" style="358" customWidth="1"/>
    <col min="6663" max="6663" width="11.21875" style="358" customWidth="1"/>
    <col min="6664" max="6664" width="11.44140625" style="358" customWidth="1"/>
    <col min="6665" max="6665" width="12.21875" style="358" customWidth="1"/>
    <col min="6666" max="6667" width="0" style="358" hidden="1" customWidth="1"/>
    <col min="6668" max="6668" width="25.5546875" style="358" customWidth="1"/>
    <col min="6669" max="6669" width="0" style="358" hidden="1" customWidth="1"/>
    <col min="6670" max="6670" width="13.6640625" style="358" customWidth="1"/>
    <col min="6671" max="6671" width="11.109375" style="358" customWidth="1"/>
    <col min="6672" max="6914" width="9.109375" style="358"/>
    <col min="6915" max="6915" width="7.21875" style="358" customWidth="1"/>
    <col min="6916" max="6916" width="19" style="358" customWidth="1"/>
    <col min="6917" max="6917" width="0" style="358" hidden="1" customWidth="1"/>
    <col min="6918" max="6918" width="8.77734375" style="358" customWidth="1"/>
    <col min="6919" max="6919" width="11.21875" style="358" customWidth="1"/>
    <col min="6920" max="6920" width="11.44140625" style="358" customWidth="1"/>
    <col min="6921" max="6921" width="12.21875" style="358" customWidth="1"/>
    <col min="6922" max="6923" width="0" style="358" hidden="1" customWidth="1"/>
    <col min="6924" max="6924" width="25.5546875" style="358" customWidth="1"/>
    <col min="6925" max="6925" width="0" style="358" hidden="1" customWidth="1"/>
    <col min="6926" max="6926" width="13.6640625" style="358" customWidth="1"/>
    <col min="6927" max="6927" width="11.109375" style="358" customWidth="1"/>
    <col min="6928" max="7170" width="9.109375" style="358"/>
    <col min="7171" max="7171" width="7.21875" style="358" customWidth="1"/>
    <col min="7172" max="7172" width="19" style="358" customWidth="1"/>
    <col min="7173" max="7173" width="0" style="358" hidden="1" customWidth="1"/>
    <col min="7174" max="7174" width="8.77734375" style="358" customWidth="1"/>
    <col min="7175" max="7175" width="11.21875" style="358" customWidth="1"/>
    <col min="7176" max="7176" width="11.44140625" style="358" customWidth="1"/>
    <col min="7177" max="7177" width="12.21875" style="358" customWidth="1"/>
    <col min="7178" max="7179" width="0" style="358" hidden="1" customWidth="1"/>
    <col min="7180" max="7180" width="25.5546875" style="358" customWidth="1"/>
    <col min="7181" max="7181" width="0" style="358" hidden="1" customWidth="1"/>
    <col min="7182" max="7182" width="13.6640625" style="358" customWidth="1"/>
    <col min="7183" max="7183" width="11.109375" style="358" customWidth="1"/>
    <col min="7184" max="7426" width="9.109375" style="358"/>
    <col min="7427" max="7427" width="7.21875" style="358" customWidth="1"/>
    <col min="7428" max="7428" width="19" style="358" customWidth="1"/>
    <col min="7429" max="7429" width="0" style="358" hidden="1" customWidth="1"/>
    <col min="7430" max="7430" width="8.77734375" style="358" customWidth="1"/>
    <col min="7431" max="7431" width="11.21875" style="358" customWidth="1"/>
    <col min="7432" max="7432" width="11.44140625" style="358" customWidth="1"/>
    <col min="7433" max="7433" width="12.21875" style="358" customWidth="1"/>
    <col min="7434" max="7435" width="0" style="358" hidden="1" customWidth="1"/>
    <col min="7436" max="7436" width="25.5546875" style="358" customWidth="1"/>
    <col min="7437" max="7437" width="0" style="358" hidden="1" customWidth="1"/>
    <col min="7438" max="7438" width="13.6640625" style="358" customWidth="1"/>
    <col min="7439" max="7439" width="11.109375" style="358" customWidth="1"/>
    <col min="7440" max="7682" width="9.109375" style="358"/>
    <col min="7683" max="7683" width="7.21875" style="358" customWidth="1"/>
    <col min="7684" max="7684" width="19" style="358" customWidth="1"/>
    <col min="7685" max="7685" width="0" style="358" hidden="1" customWidth="1"/>
    <col min="7686" max="7686" width="8.77734375" style="358" customWidth="1"/>
    <col min="7687" max="7687" width="11.21875" style="358" customWidth="1"/>
    <col min="7688" max="7688" width="11.44140625" style="358" customWidth="1"/>
    <col min="7689" max="7689" width="12.21875" style="358" customWidth="1"/>
    <col min="7690" max="7691" width="0" style="358" hidden="1" customWidth="1"/>
    <col min="7692" max="7692" width="25.5546875" style="358" customWidth="1"/>
    <col min="7693" max="7693" width="0" style="358" hidden="1" customWidth="1"/>
    <col min="7694" max="7694" width="13.6640625" style="358" customWidth="1"/>
    <col min="7695" max="7695" width="11.109375" style="358" customWidth="1"/>
    <col min="7696" max="7938" width="9.109375" style="358"/>
    <col min="7939" max="7939" width="7.21875" style="358" customWidth="1"/>
    <col min="7940" max="7940" width="19" style="358" customWidth="1"/>
    <col min="7941" max="7941" width="0" style="358" hidden="1" customWidth="1"/>
    <col min="7942" max="7942" width="8.77734375" style="358" customWidth="1"/>
    <col min="7943" max="7943" width="11.21875" style="358" customWidth="1"/>
    <col min="7944" max="7944" width="11.44140625" style="358" customWidth="1"/>
    <col min="7945" max="7945" width="12.21875" style="358" customWidth="1"/>
    <col min="7946" max="7947" width="0" style="358" hidden="1" customWidth="1"/>
    <col min="7948" max="7948" width="25.5546875" style="358" customWidth="1"/>
    <col min="7949" max="7949" width="0" style="358" hidden="1" customWidth="1"/>
    <col min="7950" max="7950" width="13.6640625" style="358" customWidth="1"/>
    <col min="7951" max="7951" width="11.109375" style="358" customWidth="1"/>
    <col min="7952" max="8194" width="9.109375" style="358"/>
    <col min="8195" max="8195" width="7.21875" style="358" customWidth="1"/>
    <col min="8196" max="8196" width="19" style="358" customWidth="1"/>
    <col min="8197" max="8197" width="0" style="358" hidden="1" customWidth="1"/>
    <col min="8198" max="8198" width="8.77734375" style="358" customWidth="1"/>
    <col min="8199" max="8199" width="11.21875" style="358" customWidth="1"/>
    <col min="8200" max="8200" width="11.44140625" style="358" customWidth="1"/>
    <col min="8201" max="8201" width="12.21875" style="358" customWidth="1"/>
    <col min="8202" max="8203" width="0" style="358" hidden="1" customWidth="1"/>
    <col min="8204" max="8204" width="25.5546875" style="358" customWidth="1"/>
    <col min="8205" max="8205" width="0" style="358" hidden="1" customWidth="1"/>
    <col min="8206" max="8206" width="13.6640625" style="358" customWidth="1"/>
    <col min="8207" max="8207" width="11.109375" style="358" customWidth="1"/>
    <col min="8208" max="8450" width="9.109375" style="358"/>
    <col min="8451" max="8451" width="7.21875" style="358" customWidth="1"/>
    <col min="8452" max="8452" width="19" style="358" customWidth="1"/>
    <col min="8453" max="8453" width="0" style="358" hidden="1" customWidth="1"/>
    <col min="8454" max="8454" width="8.77734375" style="358" customWidth="1"/>
    <col min="8455" max="8455" width="11.21875" style="358" customWidth="1"/>
    <col min="8456" max="8456" width="11.44140625" style="358" customWidth="1"/>
    <col min="8457" max="8457" width="12.21875" style="358" customWidth="1"/>
    <col min="8458" max="8459" width="0" style="358" hidden="1" customWidth="1"/>
    <col min="8460" max="8460" width="25.5546875" style="358" customWidth="1"/>
    <col min="8461" max="8461" width="0" style="358" hidden="1" customWidth="1"/>
    <col min="8462" max="8462" width="13.6640625" style="358" customWidth="1"/>
    <col min="8463" max="8463" width="11.109375" style="358" customWidth="1"/>
    <col min="8464" max="8706" width="9.109375" style="358"/>
    <col min="8707" max="8707" width="7.21875" style="358" customWidth="1"/>
    <col min="8708" max="8708" width="19" style="358" customWidth="1"/>
    <col min="8709" max="8709" width="0" style="358" hidden="1" customWidth="1"/>
    <col min="8710" max="8710" width="8.77734375" style="358" customWidth="1"/>
    <col min="8711" max="8711" width="11.21875" style="358" customWidth="1"/>
    <col min="8712" max="8712" width="11.44140625" style="358" customWidth="1"/>
    <col min="8713" max="8713" width="12.21875" style="358" customWidth="1"/>
    <col min="8714" max="8715" width="0" style="358" hidden="1" customWidth="1"/>
    <col min="8716" max="8716" width="25.5546875" style="358" customWidth="1"/>
    <col min="8717" max="8717" width="0" style="358" hidden="1" customWidth="1"/>
    <col min="8718" max="8718" width="13.6640625" style="358" customWidth="1"/>
    <col min="8719" max="8719" width="11.109375" style="358" customWidth="1"/>
    <col min="8720" max="8962" width="9.109375" style="358"/>
    <col min="8963" max="8963" width="7.21875" style="358" customWidth="1"/>
    <col min="8964" max="8964" width="19" style="358" customWidth="1"/>
    <col min="8965" max="8965" width="0" style="358" hidden="1" customWidth="1"/>
    <col min="8966" max="8966" width="8.77734375" style="358" customWidth="1"/>
    <col min="8967" max="8967" width="11.21875" style="358" customWidth="1"/>
    <col min="8968" max="8968" width="11.44140625" style="358" customWidth="1"/>
    <col min="8969" max="8969" width="12.21875" style="358" customWidth="1"/>
    <col min="8970" max="8971" width="0" style="358" hidden="1" customWidth="1"/>
    <col min="8972" max="8972" width="25.5546875" style="358" customWidth="1"/>
    <col min="8973" max="8973" width="0" style="358" hidden="1" customWidth="1"/>
    <col min="8974" max="8974" width="13.6640625" style="358" customWidth="1"/>
    <col min="8975" max="8975" width="11.109375" style="358" customWidth="1"/>
    <col min="8976" max="9218" width="9.109375" style="358"/>
    <col min="9219" max="9219" width="7.21875" style="358" customWidth="1"/>
    <col min="9220" max="9220" width="19" style="358" customWidth="1"/>
    <col min="9221" max="9221" width="0" style="358" hidden="1" customWidth="1"/>
    <col min="9222" max="9222" width="8.77734375" style="358" customWidth="1"/>
    <col min="9223" max="9223" width="11.21875" style="358" customWidth="1"/>
    <col min="9224" max="9224" width="11.44140625" style="358" customWidth="1"/>
    <col min="9225" max="9225" width="12.21875" style="358" customWidth="1"/>
    <col min="9226" max="9227" width="0" style="358" hidden="1" customWidth="1"/>
    <col min="9228" max="9228" width="25.5546875" style="358" customWidth="1"/>
    <col min="9229" max="9229" width="0" style="358" hidden="1" customWidth="1"/>
    <col min="9230" max="9230" width="13.6640625" style="358" customWidth="1"/>
    <col min="9231" max="9231" width="11.109375" style="358" customWidth="1"/>
    <col min="9232" max="9474" width="9.109375" style="358"/>
    <col min="9475" max="9475" width="7.21875" style="358" customWidth="1"/>
    <col min="9476" max="9476" width="19" style="358" customWidth="1"/>
    <col min="9477" max="9477" width="0" style="358" hidden="1" customWidth="1"/>
    <col min="9478" max="9478" width="8.77734375" style="358" customWidth="1"/>
    <col min="9479" max="9479" width="11.21875" style="358" customWidth="1"/>
    <col min="9480" max="9480" width="11.44140625" style="358" customWidth="1"/>
    <col min="9481" max="9481" width="12.21875" style="358" customWidth="1"/>
    <col min="9482" max="9483" width="0" style="358" hidden="1" customWidth="1"/>
    <col min="9484" max="9484" width="25.5546875" style="358" customWidth="1"/>
    <col min="9485" max="9485" width="0" style="358" hidden="1" customWidth="1"/>
    <col min="9486" max="9486" width="13.6640625" style="358" customWidth="1"/>
    <col min="9487" max="9487" width="11.109375" style="358" customWidth="1"/>
    <col min="9488" max="9730" width="9.109375" style="358"/>
    <col min="9731" max="9731" width="7.21875" style="358" customWidth="1"/>
    <col min="9732" max="9732" width="19" style="358" customWidth="1"/>
    <col min="9733" max="9733" width="0" style="358" hidden="1" customWidth="1"/>
    <col min="9734" max="9734" width="8.77734375" style="358" customWidth="1"/>
    <col min="9735" max="9735" width="11.21875" style="358" customWidth="1"/>
    <col min="9736" max="9736" width="11.44140625" style="358" customWidth="1"/>
    <col min="9737" max="9737" width="12.21875" style="358" customWidth="1"/>
    <col min="9738" max="9739" width="0" style="358" hidden="1" customWidth="1"/>
    <col min="9740" max="9740" width="25.5546875" style="358" customWidth="1"/>
    <col min="9741" max="9741" width="0" style="358" hidden="1" customWidth="1"/>
    <col min="9742" max="9742" width="13.6640625" style="358" customWidth="1"/>
    <col min="9743" max="9743" width="11.109375" style="358" customWidth="1"/>
    <col min="9744" max="9986" width="9.109375" style="358"/>
    <col min="9987" max="9987" width="7.21875" style="358" customWidth="1"/>
    <col min="9988" max="9988" width="19" style="358" customWidth="1"/>
    <col min="9989" max="9989" width="0" style="358" hidden="1" customWidth="1"/>
    <col min="9990" max="9990" width="8.77734375" style="358" customWidth="1"/>
    <col min="9991" max="9991" width="11.21875" style="358" customWidth="1"/>
    <col min="9992" max="9992" width="11.44140625" style="358" customWidth="1"/>
    <col min="9993" max="9993" width="12.21875" style="358" customWidth="1"/>
    <col min="9994" max="9995" width="0" style="358" hidden="1" customWidth="1"/>
    <col min="9996" max="9996" width="25.5546875" style="358" customWidth="1"/>
    <col min="9997" max="9997" width="0" style="358" hidden="1" customWidth="1"/>
    <col min="9998" max="9998" width="13.6640625" style="358" customWidth="1"/>
    <col min="9999" max="9999" width="11.109375" style="358" customWidth="1"/>
    <col min="10000" max="10242" width="9.109375" style="358"/>
    <col min="10243" max="10243" width="7.21875" style="358" customWidth="1"/>
    <col min="10244" max="10244" width="19" style="358" customWidth="1"/>
    <col min="10245" max="10245" width="0" style="358" hidden="1" customWidth="1"/>
    <col min="10246" max="10246" width="8.77734375" style="358" customWidth="1"/>
    <col min="10247" max="10247" width="11.21875" style="358" customWidth="1"/>
    <col min="10248" max="10248" width="11.44140625" style="358" customWidth="1"/>
    <col min="10249" max="10249" width="12.21875" style="358" customWidth="1"/>
    <col min="10250" max="10251" width="0" style="358" hidden="1" customWidth="1"/>
    <col min="10252" max="10252" width="25.5546875" style="358" customWidth="1"/>
    <col min="10253" max="10253" width="0" style="358" hidden="1" customWidth="1"/>
    <col min="10254" max="10254" width="13.6640625" style="358" customWidth="1"/>
    <col min="10255" max="10255" width="11.109375" style="358" customWidth="1"/>
    <col min="10256" max="10498" width="9.109375" style="358"/>
    <col min="10499" max="10499" width="7.21875" style="358" customWidth="1"/>
    <col min="10500" max="10500" width="19" style="358" customWidth="1"/>
    <col min="10501" max="10501" width="0" style="358" hidden="1" customWidth="1"/>
    <col min="10502" max="10502" width="8.77734375" style="358" customWidth="1"/>
    <col min="10503" max="10503" width="11.21875" style="358" customWidth="1"/>
    <col min="10504" max="10504" width="11.44140625" style="358" customWidth="1"/>
    <col min="10505" max="10505" width="12.21875" style="358" customWidth="1"/>
    <col min="10506" max="10507" width="0" style="358" hidden="1" customWidth="1"/>
    <col min="10508" max="10508" width="25.5546875" style="358" customWidth="1"/>
    <col min="10509" max="10509" width="0" style="358" hidden="1" customWidth="1"/>
    <col min="10510" max="10510" width="13.6640625" style="358" customWidth="1"/>
    <col min="10511" max="10511" width="11.109375" style="358" customWidth="1"/>
    <col min="10512" max="10754" width="9.109375" style="358"/>
    <col min="10755" max="10755" width="7.21875" style="358" customWidth="1"/>
    <col min="10756" max="10756" width="19" style="358" customWidth="1"/>
    <col min="10757" max="10757" width="0" style="358" hidden="1" customWidth="1"/>
    <col min="10758" max="10758" width="8.77734375" style="358" customWidth="1"/>
    <col min="10759" max="10759" width="11.21875" style="358" customWidth="1"/>
    <col min="10760" max="10760" width="11.44140625" style="358" customWidth="1"/>
    <col min="10761" max="10761" width="12.21875" style="358" customWidth="1"/>
    <col min="10762" max="10763" width="0" style="358" hidden="1" customWidth="1"/>
    <col min="10764" max="10764" width="25.5546875" style="358" customWidth="1"/>
    <col min="10765" max="10765" width="0" style="358" hidden="1" customWidth="1"/>
    <col min="10766" max="10766" width="13.6640625" style="358" customWidth="1"/>
    <col min="10767" max="10767" width="11.109375" style="358" customWidth="1"/>
    <col min="10768" max="11010" width="9.109375" style="358"/>
    <col min="11011" max="11011" width="7.21875" style="358" customWidth="1"/>
    <col min="11012" max="11012" width="19" style="358" customWidth="1"/>
    <col min="11013" max="11013" width="0" style="358" hidden="1" customWidth="1"/>
    <col min="11014" max="11014" width="8.77734375" style="358" customWidth="1"/>
    <col min="11015" max="11015" width="11.21875" style="358" customWidth="1"/>
    <col min="11016" max="11016" width="11.44140625" style="358" customWidth="1"/>
    <col min="11017" max="11017" width="12.21875" style="358" customWidth="1"/>
    <col min="11018" max="11019" width="0" style="358" hidden="1" customWidth="1"/>
    <col min="11020" max="11020" width="25.5546875" style="358" customWidth="1"/>
    <col min="11021" max="11021" width="0" style="358" hidden="1" customWidth="1"/>
    <col min="11022" max="11022" width="13.6640625" style="358" customWidth="1"/>
    <col min="11023" max="11023" width="11.109375" style="358" customWidth="1"/>
    <col min="11024" max="11266" width="9.109375" style="358"/>
    <col min="11267" max="11267" width="7.21875" style="358" customWidth="1"/>
    <col min="11268" max="11268" width="19" style="358" customWidth="1"/>
    <col min="11269" max="11269" width="0" style="358" hidden="1" customWidth="1"/>
    <col min="11270" max="11270" width="8.77734375" style="358" customWidth="1"/>
    <col min="11271" max="11271" width="11.21875" style="358" customWidth="1"/>
    <col min="11272" max="11272" width="11.44140625" style="358" customWidth="1"/>
    <col min="11273" max="11273" width="12.21875" style="358" customWidth="1"/>
    <col min="11274" max="11275" width="0" style="358" hidden="1" customWidth="1"/>
    <col min="11276" max="11276" width="25.5546875" style="358" customWidth="1"/>
    <col min="11277" max="11277" width="0" style="358" hidden="1" customWidth="1"/>
    <col min="11278" max="11278" width="13.6640625" style="358" customWidth="1"/>
    <col min="11279" max="11279" width="11.109375" style="358" customWidth="1"/>
    <col min="11280" max="11522" width="9.109375" style="358"/>
    <col min="11523" max="11523" width="7.21875" style="358" customWidth="1"/>
    <col min="11524" max="11524" width="19" style="358" customWidth="1"/>
    <col min="11525" max="11525" width="0" style="358" hidden="1" customWidth="1"/>
    <col min="11526" max="11526" width="8.77734375" style="358" customWidth="1"/>
    <col min="11527" max="11527" width="11.21875" style="358" customWidth="1"/>
    <col min="11528" max="11528" width="11.44140625" style="358" customWidth="1"/>
    <col min="11529" max="11529" width="12.21875" style="358" customWidth="1"/>
    <col min="11530" max="11531" width="0" style="358" hidden="1" customWidth="1"/>
    <col min="11532" max="11532" width="25.5546875" style="358" customWidth="1"/>
    <col min="11533" max="11533" width="0" style="358" hidden="1" customWidth="1"/>
    <col min="11534" max="11534" width="13.6640625" style="358" customWidth="1"/>
    <col min="11535" max="11535" width="11.109375" style="358" customWidth="1"/>
    <col min="11536" max="11778" width="9.109375" style="358"/>
    <col min="11779" max="11779" width="7.21875" style="358" customWidth="1"/>
    <col min="11780" max="11780" width="19" style="358" customWidth="1"/>
    <col min="11781" max="11781" width="0" style="358" hidden="1" customWidth="1"/>
    <col min="11782" max="11782" width="8.77734375" style="358" customWidth="1"/>
    <col min="11783" max="11783" width="11.21875" style="358" customWidth="1"/>
    <col min="11784" max="11784" width="11.44140625" style="358" customWidth="1"/>
    <col min="11785" max="11785" width="12.21875" style="358" customWidth="1"/>
    <col min="11786" max="11787" width="0" style="358" hidden="1" customWidth="1"/>
    <col min="11788" max="11788" width="25.5546875" style="358" customWidth="1"/>
    <col min="11789" max="11789" width="0" style="358" hidden="1" customWidth="1"/>
    <col min="11790" max="11790" width="13.6640625" style="358" customWidth="1"/>
    <col min="11791" max="11791" width="11.109375" style="358" customWidth="1"/>
    <col min="11792" max="12034" width="9.109375" style="358"/>
    <col min="12035" max="12035" width="7.21875" style="358" customWidth="1"/>
    <col min="12036" max="12036" width="19" style="358" customWidth="1"/>
    <col min="12037" max="12037" width="0" style="358" hidden="1" customWidth="1"/>
    <col min="12038" max="12038" width="8.77734375" style="358" customWidth="1"/>
    <col min="12039" max="12039" width="11.21875" style="358" customWidth="1"/>
    <col min="12040" max="12040" width="11.44140625" style="358" customWidth="1"/>
    <col min="12041" max="12041" width="12.21875" style="358" customWidth="1"/>
    <col min="12042" max="12043" width="0" style="358" hidden="1" customWidth="1"/>
    <col min="12044" max="12044" width="25.5546875" style="358" customWidth="1"/>
    <col min="12045" max="12045" width="0" style="358" hidden="1" customWidth="1"/>
    <col min="12046" max="12046" width="13.6640625" style="358" customWidth="1"/>
    <col min="12047" max="12047" width="11.109375" style="358" customWidth="1"/>
    <col min="12048" max="12290" width="9.109375" style="358"/>
    <col min="12291" max="12291" width="7.21875" style="358" customWidth="1"/>
    <col min="12292" max="12292" width="19" style="358" customWidth="1"/>
    <col min="12293" max="12293" width="0" style="358" hidden="1" customWidth="1"/>
    <col min="12294" max="12294" width="8.77734375" style="358" customWidth="1"/>
    <col min="12295" max="12295" width="11.21875" style="358" customWidth="1"/>
    <col min="12296" max="12296" width="11.44140625" style="358" customWidth="1"/>
    <col min="12297" max="12297" width="12.21875" style="358" customWidth="1"/>
    <col min="12298" max="12299" width="0" style="358" hidden="1" customWidth="1"/>
    <col min="12300" max="12300" width="25.5546875" style="358" customWidth="1"/>
    <col min="12301" max="12301" width="0" style="358" hidden="1" customWidth="1"/>
    <col min="12302" max="12302" width="13.6640625" style="358" customWidth="1"/>
    <col min="12303" max="12303" width="11.109375" style="358" customWidth="1"/>
    <col min="12304" max="12546" width="9.109375" style="358"/>
    <col min="12547" max="12547" width="7.21875" style="358" customWidth="1"/>
    <col min="12548" max="12548" width="19" style="358" customWidth="1"/>
    <col min="12549" max="12549" width="0" style="358" hidden="1" customWidth="1"/>
    <col min="12550" max="12550" width="8.77734375" style="358" customWidth="1"/>
    <col min="12551" max="12551" width="11.21875" style="358" customWidth="1"/>
    <col min="12552" max="12552" width="11.44140625" style="358" customWidth="1"/>
    <col min="12553" max="12553" width="12.21875" style="358" customWidth="1"/>
    <col min="12554" max="12555" width="0" style="358" hidden="1" customWidth="1"/>
    <col min="12556" max="12556" width="25.5546875" style="358" customWidth="1"/>
    <col min="12557" max="12557" width="0" style="358" hidden="1" customWidth="1"/>
    <col min="12558" max="12558" width="13.6640625" style="358" customWidth="1"/>
    <col min="12559" max="12559" width="11.109375" style="358" customWidth="1"/>
    <col min="12560" max="12802" width="9.109375" style="358"/>
    <col min="12803" max="12803" width="7.21875" style="358" customWidth="1"/>
    <col min="12804" max="12804" width="19" style="358" customWidth="1"/>
    <col min="12805" max="12805" width="0" style="358" hidden="1" customWidth="1"/>
    <col min="12806" max="12806" width="8.77734375" style="358" customWidth="1"/>
    <col min="12807" max="12807" width="11.21875" style="358" customWidth="1"/>
    <col min="12808" max="12808" width="11.44140625" style="358" customWidth="1"/>
    <col min="12809" max="12809" width="12.21875" style="358" customWidth="1"/>
    <col min="12810" max="12811" width="0" style="358" hidden="1" customWidth="1"/>
    <col min="12812" max="12812" width="25.5546875" style="358" customWidth="1"/>
    <col min="12813" max="12813" width="0" style="358" hidden="1" customWidth="1"/>
    <col min="12814" max="12814" width="13.6640625" style="358" customWidth="1"/>
    <col min="12815" max="12815" width="11.109375" style="358" customWidth="1"/>
    <col min="12816" max="13058" width="9.109375" style="358"/>
    <col min="13059" max="13059" width="7.21875" style="358" customWidth="1"/>
    <col min="13060" max="13060" width="19" style="358" customWidth="1"/>
    <col min="13061" max="13061" width="0" style="358" hidden="1" customWidth="1"/>
    <col min="13062" max="13062" width="8.77734375" style="358" customWidth="1"/>
    <col min="13063" max="13063" width="11.21875" style="358" customWidth="1"/>
    <col min="13064" max="13064" width="11.44140625" style="358" customWidth="1"/>
    <col min="13065" max="13065" width="12.21875" style="358" customWidth="1"/>
    <col min="13066" max="13067" width="0" style="358" hidden="1" customWidth="1"/>
    <col min="13068" max="13068" width="25.5546875" style="358" customWidth="1"/>
    <col min="13069" max="13069" width="0" style="358" hidden="1" customWidth="1"/>
    <col min="13070" max="13070" width="13.6640625" style="358" customWidth="1"/>
    <col min="13071" max="13071" width="11.109375" style="358" customWidth="1"/>
    <col min="13072" max="13314" width="9.109375" style="358"/>
    <col min="13315" max="13315" width="7.21875" style="358" customWidth="1"/>
    <col min="13316" max="13316" width="19" style="358" customWidth="1"/>
    <col min="13317" max="13317" width="0" style="358" hidden="1" customWidth="1"/>
    <col min="13318" max="13318" width="8.77734375" style="358" customWidth="1"/>
    <col min="13319" max="13319" width="11.21875" style="358" customWidth="1"/>
    <col min="13320" max="13320" width="11.44140625" style="358" customWidth="1"/>
    <col min="13321" max="13321" width="12.21875" style="358" customWidth="1"/>
    <col min="13322" max="13323" width="0" style="358" hidden="1" customWidth="1"/>
    <col min="13324" max="13324" width="25.5546875" style="358" customWidth="1"/>
    <col min="13325" max="13325" width="0" style="358" hidden="1" customWidth="1"/>
    <col min="13326" max="13326" width="13.6640625" style="358" customWidth="1"/>
    <col min="13327" max="13327" width="11.109375" style="358" customWidth="1"/>
    <col min="13328" max="13570" width="9.109375" style="358"/>
    <col min="13571" max="13571" width="7.21875" style="358" customWidth="1"/>
    <col min="13572" max="13572" width="19" style="358" customWidth="1"/>
    <col min="13573" max="13573" width="0" style="358" hidden="1" customWidth="1"/>
    <col min="13574" max="13574" width="8.77734375" style="358" customWidth="1"/>
    <col min="13575" max="13575" width="11.21875" style="358" customWidth="1"/>
    <col min="13576" max="13576" width="11.44140625" style="358" customWidth="1"/>
    <col min="13577" max="13577" width="12.21875" style="358" customWidth="1"/>
    <col min="13578" max="13579" width="0" style="358" hidden="1" customWidth="1"/>
    <col min="13580" max="13580" width="25.5546875" style="358" customWidth="1"/>
    <col min="13581" max="13581" width="0" style="358" hidden="1" customWidth="1"/>
    <col min="13582" max="13582" width="13.6640625" style="358" customWidth="1"/>
    <col min="13583" max="13583" width="11.109375" style="358" customWidth="1"/>
    <col min="13584" max="13826" width="9.109375" style="358"/>
    <col min="13827" max="13827" width="7.21875" style="358" customWidth="1"/>
    <col min="13828" max="13828" width="19" style="358" customWidth="1"/>
    <col min="13829" max="13829" width="0" style="358" hidden="1" customWidth="1"/>
    <col min="13830" max="13830" width="8.77734375" style="358" customWidth="1"/>
    <col min="13831" max="13831" width="11.21875" style="358" customWidth="1"/>
    <col min="13832" max="13832" width="11.44140625" style="358" customWidth="1"/>
    <col min="13833" max="13833" width="12.21875" style="358" customWidth="1"/>
    <col min="13834" max="13835" width="0" style="358" hidden="1" customWidth="1"/>
    <col min="13836" max="13836" width="25.5546875" style="358" customWidth="1"/>
    <col min="13837" max="13837" width="0" style="358" hidden="1" customWidth="1"/>
    <col min="13838" max="13838" width="13.6640625" style="358" customWidth="1"/>
    <col min="13839" max="13839" width="11.109375" style="358" customWidth="1"/>
    <col min="13840" max="14082" width="9.109375" style="358"/>
    <col min="14083" max="14083" width="7.21875" style="358" customWidth="1"/>
    <col min="14084" max="14084" width="19" style="358" customWidth="1"/>
    <col min="14085" max="14085" width="0" style="358" hidden="1" customWidth="1"/>
    <col min="14086" max="14086" width="8.77734375" style="358" customWidth="1"/>
    <col min="14087" max="14087" width="11.21875" style="358" customWidth="1"/>
    <col min="14088" max="14088" width="11.44140625" style="358" customWidth="1"/>
    <col min="14089" max="14089" width="12.21875" style="358" customWidth="1"/>
    <col min="14090" max="14091" width="0" style="358" hidden="1" customWidth="1"/>
    <col min="14092" max="14092" width="25.5546875" style="358" customWidth="1"/>
    <col min="14093" max="14093" width="0" style="358" hidden="1" customWidth="1"/>
    <col min="14094" max="14094" width="13.6640625" style="358" customWidth="1"/>
    <col min="14095" max="14095" width="11.109375" style="358" customWidth="1"/>
    <col min="14096" max="14338" width="9.109375" style="358"/>
    <col min="14339" max="14339" width="7.21875" style="358" customWidth="1"/>
    <col min="14340" max="14340" width="19" style="358" customWidth="1"/>
    <col min="14341" max="14341" width="0" style="358" hidden="1" customWidth="1"/>
    <col min="14342" max="14342" width="8.77734375" style="358" customWidth="1"/>
    <col min="14343" max="14343" width="11.21875" style="358" customWidth="1"/>
    <col min="14344" max="14344" width="11.44140625" style="358" customWidth="1"/>
    <col min="14345" max="14345" width="12.21875" style="358" customWidth="1"/>
    <col min="14346" max="14347" width="0" style="358" hidden="1" customWidth="1"/>
    <col min="14348" max="14348" width="25.5546875" style="358" customWidth="1"/>
    <col min="14349" max="14349" width="0" style="358" hidden="1" customWidth="1"/>
    <col min="14350" max="14350" width="13.6640625" style="358" customWidth="1"/>
    <col min="14351" max="14351" width="11.109375" style="358" customWidth="1"/>
    <col min="14352" max="14594" width="9.109375" style="358"/>
    <col min="14595" max="14595" width="7.21875" style="358" customWidth="1"/>
    <col min="14596" max="14596" width="19" style="358" customWidth="1"/>
    <col min="14597" max="14597" width="0" style="358" hidden="1" customWidth="1"/>
    <col min="14598" max="14598" width="8.77734375" style="358" customWidth="1"/>
    <col min="14599" max="14599" width="11.21875" style="358" customWidth="1"/>
    <col min="14600" max="14600" width="11.44140625" style="358" customWidth="1"/>
    <col min="14601" max="14601" width="12.21875" style="358" customWidth="1"/>
    <col min="14602" max="14603" width="0" style="358" hidden="1" customWidth="1"/>
    <col min="14604" max="14604" width="25.5546875" style="358" customWidth="1"/>
    <col min="14605" max="14605" width="0" style="358" hidden="1" customWidth="1"/>
    <col min="14606" max="14606" width="13.6640625" style="358" customWidth="1"/>
    <col min="14607" max="14607" width="11.109375" style="358" customWidth="1"/>
    <col min="14608" max="14850" width="9.109375" style="358"/>
    <col min="14851" max="14851" width="7.21875" style="358" customWidth="1"/>
    <col min="14852" max="14852" width="19" style="358" customWidth="1"/>
    <col min="14853" max="14853" width="0" style="358" hidden="1" customWidth="1"/>
    <col min="14854" max="14854" width="8.77734375" style="358" customWidth="1"/>
    <col min="14855" max="14855" width="11.21875" style="358" customWidth="1"/>
    <col min="14856" max="14856" width="11.44140625" style="358" customWidth="1"/>
    <col min="14857" max="14857" width="12.21875" style="358" customWidth="1"/>
    <col min="14858" max="14859" width="0" style="358" hidden="1" customWidth="1"/>
    <col min="14860" max="14860" width="25.5546875" style="358" customWidth="1"/>
    <col min="14861" max="14861" width="0" style="358" hidden="1" customWidth="1"/>
    <col min="14862" max="14862" width="13.6640625" style="358" customWidth="1"/>
    <col min="14863" max="14863" width="11.109375" style="358" customWidth="1"/>
    <col min="14864" max="15106" width="9.109375" style="358"/>
    <col min="15107" max="15107" width="7.21875" style="358" customWidth="1"/>
    <col min="15108" max="15108" width="19" style="358" customWidth="1"/>
    <col min="15109" max="15109" width="0" style="358" hidden="1" customWidth="1"/>
    <col min="15110" max="15110" width="8.77734375" style="358" customWidth="1"/>
    <col min="15111" max="15111" width="11.21875" style="358" customWidth="1"/>
    <col min="15112" max="15112" width="11.44140625" style="358" customWidth="1"/>
    <col min="15113" max="15113" width="12.21875" style="358" customWidth="1"/>
    <col min="15114" max="15115" width="0" style="358" hidden="1" customWidth="1"/>
    <col min="15116" max="15116" width="25.5546875" style="358" customWidth="1"/>
    <col min="15117" max="15117" width="0" style="358" hidden="1" customWidth="1"/>
    <col min="15118" max="15118" width="13.6640625" style="358" customWidth="1"/>
    <col min="15119" max="15119" width="11.109375" style="358" customWidth="1"/>
    <col min="15120" max="15362" width="9.109375" style="358"/>
    <col min="15363" max="15363" width="7.21875" style="358" customWidth="1"/>
    <col min="15364" max="15364" width="19" style="358" customWidth="1"/>
    <col min="15365" max="15365" width="0" style="358" hidden="1" customWidth="1"/>
    <col min="15366" max="15366" width="8.77734375" style="358" customWidth="1"/>
    <col min="15367" max="15367" width="11.21875" style="358" customWidth="1"/>
    <col min="15368" max="15368" width="11.44140625" style="358" customWidth="1"/>
    <col min="15369" max="15369" width="12.21875" style="358" customWidth="1"/>
    <col min="15370" max="15371" width="0" style="358" hidden="1" customWidth="1"/>
    <col min="15372" max="15372" width="25.5546875" style="358" customWidth="1"/>
    <col min="15373" max="15373" width="0" style="358" hidden="1" customWidth="1"/>
    <col min="15374" max="15374" width="13.6640625" style="358" customWidth="1"/>
    <col min="15375" max="15375" width="11.109375" style="358" customWidth="1"/>
    <col min="15376" max="15618" width="9.109375" style="358"/>
    <col min="15619" max="15619" width="7.21875" style="358" customWidth="1"/>
    <col min="15620" max="15620" width="19" style="358" customWidth="1"/>
    <col min="15621" max="15621" width="0" style="358" hidden="1" customWidth="1"/>
    <col min="15622" max="15622" width="8.77734375" style="358" customWidth="1"/>
    <col min="15623" max="15623" width="11.21875" style="358" customWidth="1"/>
    <col min="15624" max="15624" width="11.44140625" style="358" customWidth="1"/>
    <col min="15625" max="15625" width="12.21875" style="358" customWidth="1"/>
    <col min="15626" max="15627" width="0" style="358" hidden="1" customWidth="1"/>
    <col min="15628" max="15628" width="25.5546875" style="358" customWidth="1"/>
    <col min="15629" max="15629" width="0" style="358" hidden="1" customWidth="1"/>
    <col min="15630" max="15630" width="13.6640625" style="358" customWidth="1"/>
    <col min="15631" max="15631" width="11.109375" style="358" customWidth="1"/>
    <col min="15632" max="15874" width="9.109375" style="358"/>
    <col min="15875" max="15875" width="7.21875" style="358" customWidth="1"/>
    <col min="15876" max="15876" width="19" style="358" customWidth="1"/>
    <col min="15877" max="15877" width="0" style="358" hidden="1" customWidth="1"/>
    <col min="15878" max="15878" width="8.77734375" style="358" customWidth="1"/>
    <col min="15879" max="15879" width="11.21875" style="358" customWidth="1"/>
    <col min="15880" max="15880" width="11.44140625" style="358" customWidth="1"/>
    <col min="15881" max="15881" width="12.21875" style="358" customWidth="1"/>
    <col min="15882" max="15883" width="0" style="358" hidden="1" customWidth="1"/>
    <col min="15884" max="15884" width="25.5546875" style="358" customWidth="1"/>
    <col min="15885" max="15885" width="0" style="358" hidden="1" customWidth="1"/>
    <col min="15886" max="15886" width="13.6640625" style="358" customWidth="1"/>
    <col min="15887" max="15887" width="11.109375" style="358" customWidth="1"/>
    <col min="15888" max="16130" width="9.109375" style="358"/>
    <col min="16131" max="16131" width="7.21875" style="358" customWidth="1"/>
    <col min="16132" max="16132" width="19" style="358" customWidth="1"/>
    <col min="16133" max="16133" width="0" style="358" hidden="1" customWidth="1"/>
    <col min="16134" max="16134" width="8.77734375" style="358" customWidth="1"/>
    <col min="16135" max="16135" width="11.21875" style="358" customWidth="1"/>
    <col min="16136" max="16136" width="11.44140625" style="358" customWidth="1"/>
    <col min="16137" max="16137" width="12.21875" style="358" customWidth="1"/>
    <col min="16138" max="16139" width="0" style="358" hidden="1" customWidth="1"/>
    <col min="16140" max="16140" width="25.5546875" style="358" customWidth="1"/>
    <col min="16141" max="16141" width="0" style="358" hidden="1" customWidth="1"/>
    <col min="16142" max="16142" width="13.6640625" style="358" customWidth="1"/>
    <col min="16143" max="16143" width="11.109375" style="358" customWidth="1"/>
    <col min="16144" max="16384" width="9.109375" style="358"/>
  </cols>
  <sheetData>
    <row r="1" spans="1:17" s="386" customFormat="1" ht="15.6">
      <c r="A1" s="714" t="s">
        <v>4409</v>
      </c>
      <c r="B1" s="714"/>
      <c r="C1" s="714"/>
      <c r="D1" s="714"/>
      <c r="E1" s="714"/>
      <c r="F1" s="715" t="s">
        <v>4410</v>
      </c>
      <c r="G1" s="715"/>
      <c r="H1" s="715"/>
      <c r="I1" s="715"/>
      <c r="J1" s="715"/>
      <c r="K1" s="715"/>
      <c r="L1" s="715"/>
      <c r="P1" s="642"/>
    </row>
    <row r="2" spans="1:17" s="386" customFormat="1" ht="15.6">
      <c r="A2" s="715" t="s">
        <v>3789</v>
      </c>
      <c r="B2" s="715"/>
      <c r="C2" s="715"/>
      <c r="D2" s="715"/>
      <c r="E2" s="715"/>
      <c r="F2" s="715" t="s">
        <v>4411</v>
      </c>
      <c r="G2" s="715"/>
      <c r="H2" s="715"/>
      <c r="I2" s="715"/>
      <c r="J2" s="715"/>
      <c r="K2" s="715"/>
      <c r="L2" s="715"/>
      <c r="P2" s="642"/>
    </row>
    <row r="3" spans="1:17" s="386" customFormat="1" ht="15.6">
      <c r="A3" s="715" t="s">
        <v>3790</v>
      </c>
      <c r="B3" s="715"/>
      <c r="C3" s="715"/>
      <c r="D3" s="715"/>
      <c r="E3" s="715"/>
      <c r="P3" s="642"/>
    </row>
    <row r="4" spans="1:17" s="390" customFormat="1" ht="11.25" customHeight="1">
      <c r="A4" s="387"/>
      <c r="B4" s="387"/>
      <c r="C4" s="387"/>
      <c r="D4" s="344"/>
      <c r="E4" s="388"/>
      <c r="F4" s="388"/>
      <c r="G4" s="388"/>
      <c r="H4" s="388"/>
      <c r="I4" s="388"/>
      <c r="J4" s="388"/>
      <c r="K4" s="388"/>
      <c r="L4" s="389"/>
      <c r="P4" s="388"/>
    </row>
    <row r="5" spans="1:17" s="390" customFormat="1" ht="17.399999999999999" customHeight="1">
      <c r="A5" s="387"/>
      <c r="B5" s="387"/>
      <c r="C5" s="387"/>
      <c r="F5" s="391"/>
      <c r="G5" s="391"/>
      <c r="H5" s="391"/>
      <c r="I5" s="391"/>
      <c r="J5" s="391"/>
      <c r="K5" s="391"/>
      <c r="L5" s="392" t="s">
        <v>6196</v>
      </c>
      <c r="P5" s="388"/>
    </row>
    <row r="6" spans="1:17" s="393" customFormat="1" ht="78.599999999999994" customHeight="1">
      <c r="A6" s="713" t="s">
        <v>6207</v>
      </c>
      <c r="B6" s="713"/>
      <c r="C6" s="713"/>
      <c r="D6" s="713"/>
      <c r="E6" s="713"/>
      <c r="F6" s="713"/>
      <c r="G6" s="713"/>
      <c r="H6" s="713"/>
      <c r="I6" s="713"/>
      <c r="J6" s="713"/>
      <c r="K6" s="713"/>
      <c r="L6" s="713"/>
      <c r="P6" s="718"/>
    </row>
    <row r="7" spans="1:17" s="393" customFormat="1" ht="8.25" customHeight="1">
      <c r="A7" s="394"/>
      <c r="B7" s="394"/>
      <c r="C7" s="565"/>
      <c r="D7" s="394"/>
      <c r="E7" s="394"/>
      <c r="F7" s="394"/>
      <c r="G7" s="394"/>
      <c r="H7" s="394"/>
      <c r="I7" s="394"/>
      <c r="J7" s="394"/>
      <c r="K7" s="394"/>
      <c r="L7" s="394"/>
      <c r="P7" s="718"/>
    </row>
    <row r="8" spans="1:17" s="386" customFormat="1" ht="28.8" customHeight="1">
      <c r="A8" s="707" t="s">
        <v>3</v>
      </c>
      <c r="B8" s="707" t="s">
        <v>129</v>
      </c>
      <c r="C8" s="708" t="s">
        <v>3788</v>
      </c>
      <c r="D8" s="704" t="s">
        <v>4412</v>
      </c>
      <c r="E8" s="709" t="s">
        <v>4413</v>
      </c>
      <c r="F8" s="709"/>
      <c r="G8" s="709"/>
      <c r="H8" s="704" t="s">
        <v>4414</v>
      </c>
      <c r="I8" s="704" t="s">
        <v>4415</v>
      </c>
      <c r="J8" s="704" t="s">
        <v>4414</v>
      </c>
      <c r="K8" s="704" t="s">
        <v>4415</v>
      </c>
      <c r="L8" s="716" t="s">
        <v>29</v>
      </c>
      <c r="M8" s="395"/>
      <c r="N8" s="395"/>
      <c r="O8" s="395"/>
      <c r="P8" s="395"/>
      <c r="Q8" s="395"/>
    </row>
    <row r="9" spans="1:17" s="386" customFormat="1" ht="20.399999999999999" customHeight="1">
      <c r="A9" s="707"/>
      <c r="B9" s="707"/>
      <c r="C9" s="695"/>
      <c r="D9" s="705"/>
      <c r="E9" s="566" t="s">
        <v>3799</v>
      </c>
      <c r="F9" s="566" t="s">
        <v>3800</v>
      </c>
      <c r="G9" s="566" t="s">
        <v>3801</v>
      </c>
      <c r="H9" s="705"/>
      <c r="I9" s="705"/>
      <c r="J9" s="705"/>
      <c r="K9" s="705"/>
      <c r="L9" s="717"/>
      <c r="M9" s="395"/>
      <c r="N9" s="395"/>
      <c r="O9" s="395"/>
      <c r="P9" s="395"/>
      <c r="Q9" s="395"/>
    </row>
    <row r="10" spans="1:17" s="398" customFormat="1" ht="19.2" customHeight="1">
      <c r="A10" s="567">
        <v>1</v>
      </c>
      <c r="B10" s="568" t="s">
        <v>4551</v>
      </c>
      <c r="C10" s="569">
        <v>32</v>
      </c>
      <c r="D10" s="569">
        <v>23</v>
      </c>
      <c r="E10" s="569">
        <v>23</v>
      </c>
      <c r="F10" s="569">
        <v>23</v>
      </c>
      <c r="G10" s="569">
        <v>23</v>
      </c>
      <c r="H10" s="400"/>
      <c r="I10" s="567"/>
      <c r="J10" s="606">
        <v>23</v>
      </c>
      <c r="K10" s="567"/>
      <c r="L10" s="571"/>
      <c r="P10" s="395"/>
    </row>
    <row r="11" spans="1:17" s="398" customFormat="1" ht="19.2" customHeight="1">
      <c r="A11" s="567">
        <v>2</v>
      </c>
      <c r="B11" s="568" t="s">
        <v>4680</v>
      </c>
      <c r="C11" s="569">
        <v>23</v>
      </c>
      <c r="D11" s="569">
        <v>7</v>
      </c>
      <c r="E11" s="569">
        <v>7</v>
      </c>
      <c r="F11" s="569">
        <v>7</v>
      </c>
      <c r="G11" s="569">
        <v>7</v>
      </c>
      <c r="H11" s="400"/>
      <c r="I11" s="567"/>
      <c r="J11" s="606">
        <v>7</v>
      </c>
      <c r="K11" s="567"/>
      <c r="L11" s="401"/>
      <c r="P11" s="395"/>
    </row>
    <row r="12" spans="1:17" s="398" customFormat="1" ht="19.2" customHeight="1">
      <c r="A12" s="567">
        <v>3</v>
      </c>
      <c r="B12" s="568" t="s">
        <v>4966</v>
      </c>
      <c r="C12" s="569">
        <v>14</v>
      </c>
      <c r="D12" s="569">
        <v>7</v>
      </c>
      <c r="E12" s="569">
        <v>7</v>
      </c>
      <c r="F12" s="569">
        <v>7</v>
      </c>
      <c r="G12" s="569">
        <v>7</v>
      </c>
      <c r="H12" s="400"/>
      <c r="I12" s="567"/>
      <c r="J12" s="606">
        <v>5</v>
      </c>
      <c r="K12" s="567">
        <f t="shared" ref="K12:K17" si="0">D12-J12</f>
        <v>2</v>
      </c>
      <c r="L12" s="401"/>
      <c r="P12" s="395"/>
    </row>
    <row r="13" spans="1:17" s="398" customFormat="1" ht="19.2" customHeight="1">
      <c r="A13" s="567">
        <v>4</v>
      </c>
      <c r="B13" s="572" t="s">
        <v>4499</v>
      </c>
      <c r="C13" s="569">
        <v>24</v>
      </c>
      <c r="D13" s="569">
        <v>18</v>
      </c>
      <c r="E13" s="569">
        <v>18</v>
      </c>
      <c r="F13" s="569">
        <v>18</v>
      </c>
      <c r="G13" s="569">
        <v>18</v>
      </c>
      <c r="H13" s="400"/>
      <c r="I13" s="567"/>
      <c r="J13" s="606">
        <v>16</v>
      </c>
      <c r="K13" s="567">
        <f t="shared" si="0"/>
        <v>2</v>
      </c>
      <c r="L13" s="401"/>
      <c r="P13" s="395"/>
    </row>
    <row r="14" spans="1:17" s="398" customFormat="1" ht="19.2" customHeight="1">
      <c r="A14" s="567">
        <v>5</v>
      </c>
      <c r="B14" s="572" t="s">
        <v>4697</v>
      </c>
      <c r="C14" s="569">
        <v>37</v>
      </c>
      <c r="D14" s="569">
        <v>25</v>
      </c>
      <c r="E14" s="569">
        <v>25</v>
      </c>
      <c r="F14" s="569">
        <v>25</v>
      </c>
      <c r="G14" s="569">
        <v>25</v>
      </c>
      <c r="H14" s="400"/>
      <c r="I14" s="567"/>
      <c r="J14" s="606">
        <v>24</v>
      </c>
      <c r="K14" s="567">
        <f t="shared" si="0"/>
        <v>1</v>
      </c>
      <c r="L14" s="401"/>
      <c r="P14" s="395"/>
    </row>
    <row r="15" spans="1:17" s="398" customFormat="1" ht="19.2" customHeight="1">
      <c r="A15" s="567">
        <v>6</v>
      </c>
      <c r="B15" s="572" t="s">
        <v>5082</v>
      </c>
      <c r="C15" s="569">
        <v>34</v>
      </c>
      <c r="D15" s="569">
        <v>23</v>
      </c>
      <c r="E15" s="567">
        <v>21</v>
      </c>
      <c r="F15" s="567">
        <v>21</v>
      </c>
      <c r="G15" s="567">
        <v>21</v>
      </c>
      <c r="H15" s="400"/>
      <c r="I15" s="567"/>
      <c r="J15" s="606">
        <v>22</v>
      </c>
      <c r="K15" s="567">
        <f t="shared" si="0"/>
        <v>1</v>
      </c>
      <c r="L15" s="573" t="s">
        <v>6198</v>
      </c>
      <c r="P15" s="395"/>
    </row>
    <row r="16" spans="1:17" s="398" customFormat="1" ht="19.2" customHeight="1">
      <c r="A16" s="567">
        <v>7</v>
      </c>
      <c r="B16" s="572" t="s">
        <v>5354</v>
      </c>
      <c r="C16" s="569">
        <v>55</v>
      </c>
      <c r="D16" s="569">
        <v>40</v>
      </c>
      <c r="E16" s="569">
        <v>40</v>
      </c>
      <c r="F16" s="569">
        <v>40</v>
      </c>
      <c r="G16" s="569">
        <v>40</v>
      </c>
      <c r="H16" s="400"/>
      <c r="I16" s="567"/>
      <c r="J16" s="606">
        <v>38</v>
      </c>
      <c r="K16" s="567">
        <f t="shared" si="0"/>
        <v>2</v>
      </c>
      <c r="L16" s="401"/>
      <c r="P16" s="395"/>
    </row>
    <row r="17" spans="1:16" s="398" customFormat="1" ht="19.2" customHeight="1">
      <c r="A17" s="567">
        <v>8</v>
      </c>
      <c r="B17" s="572" t="s">
        <v>5433</v>
      </c>
      <c r="C17" s="569">
        <v>40</v>
      </c>
      <c r="D17" s="569">
        <v>32</v>
      </c>
      <c r="E17" s="569">
        <v>32</v>
      </c>
      <c r="F17" s="569">
        <v>32</v>
      </c>
      <c r="G17" s="569">
        <v>32</v>
      </c>
      <c r="H17" s="400"/>
      <c r="I17" s="567"/>
      <c r="J17" s="606">
        <v>29</v>
      </c>
      <c r="K17" s="567">
        <f t="shared" si="0"/>
        <v>3</v>
      </c>
      <c r="L17" s="401"/>
      <c r="P17" s="395"/>
    </row>
    <row r="18" spans="1:16" s="398" customFormat="1" ht="19.2" customHeight="1">
      <c r="A18" s="567">
        <v>9</v>
      </c>
      <c r="B18" s="572" t="s">
        <v>5800</v>
      </c>
      <c r="C18" s="569">
        <v>41</v>
      </c>
      <c r="D18" s="569">
        <v>32</v>
      </c>
      <c r="E18" s="569">
        <v>32</v>
      </c>
      <c r="F18" s="569">
        <v>32</v>
      </c>
      <c r="G18" s="569">
        <v>32</v>
      </c>
      <c r="H18" s="400"/>
      <c r="I18" s="567"/>
      <c r="J18" s="606">
        <v>32</v>
      </c>
      <c r="K18" s="567"/>
      <c r="L18" s="401"/>
      <c r="P18" s="395"/>
    </row>
    <row r="19" spans="1:16" s="398" customFormat="1" ht="19.2" customHeight="1">
      <c r="A19" s="567">
        <v>10</v>
      </c>
      <c r="B19" s="572" t="s">
        <v>5922</v>
      </c>
      <c r="C19" s="569">
        <v>29</v>
      </c>
      <c r="D19" s="569">
        <v>23</v>
      </c>
      <c r="E19" s="569">
        <v>23</v>
      </c>
      <c r="F19" s="569">
        <v>23</v>
      </c>
      <c r="G19" s="569">
        <v>23</v>
      </c>
      <c r="H19" s="400"/>
      <c r="I19" s="567"/>
      <c r="J19" s="606">
        <v>21</v>
      </c>
      <c r="K19" s="567">
        <f t="shared" ref="K19:K21" si="1">D19-J19</f>
        <v>2</v>
      </c>
      <c r="L19" s="401"/>
      <c r="P19" s="395"/>
    </row>
    <row r="20" spans="1:16" s="398" customFormat="1" ht="19.2" customHeight="1">
      <c r="A20" s="567">
        <v>11</v>
      </c>
      <c r="B20" s="572" t="s">
        <v>5960</v>
      </c>
      <c r="C20" s="569">
        <v>51</v>
      </c>
      <c r="D20" s="569">
        <v>41</v>
      </c>
      <c r="E20" s="569">
        <v>41</v>
      </c>
      <c r="F20" s="569">
        <v>41</v>
      </c>
      <c r="G20" s="569">
        <v>41</v>
      </c>
      <c r="H20" s="400"/>
      <c r="I20" s="567"/>
      <c r="J20" s="606">
        <v>36</v>
      </c>
      <c r="K20" s="567">
        <f t="shared" si="1"/>
        <v>5</v>
      </c>
      <c r="L20" s="401"/>
      <c r="P20" s="395"/>
    </row>
    <row r="21" spans="1:16" s="398" customFormat="1" ht="19.2" customHeight="1">
      <c r="A21" s="567">
        <v>12</v>
      </c>
      <c r="B21" s="572" t="s">
        <v>6038</v>
      </c>
      <c r="C21" s="569">
        <v>50</v>
      </c>
      <c r="D21" s="569">
        <v>32</v>
      </c>
      <c r="E21" s="569">
        <v>32</v>
      </c>
      <c r="F21" s="569">
        <v>32</v>
      </c>
      <c r="G21" s="569">
        <v>32</v>
      </c>
      <c r="H21" s="400"/>
      <c r="I21" s="567"/>
      <c r="J21" s="606">
        <v>25</v>
      </c>
      <c r="K21" s="567">
        <f t="shared" si="1"/>
        <v>7</v>
      </c>
      <c r="L21" s="401"/>
      <c r="P21" s="395"/>
    </row>
    <row r="22" spans="1:16" s="398" customFormat="1" ht="19.2" customHeight="1">
      <c r="A22" s="567">
        <v>13</v>
      </c>
      <c r="B22" s="572" t="s">
        <v>6095</v>
      </c>
      <c r="C22" s="569">
        <v>20</v>
      </c>
      <c r="D22" s="569">
        <v>10</v>
      </c>
      <c r="E22" s="569">
        <v>10</v>
      </c>
      <c r="F22" s="569">
        <v>10</v>
      </c>
      <c r="G22" s="569">
        <v>10</v>
      </c>
      <c r="H22" s="400"/>
      <c r="I22" s="567"/>
      <c r="J22" s="606">
        <v>10</v>
      </c>
      <c r="K22" s="567"/>
      <c r="L22" s="401"/>
      <c r="P22" s="395"/>
    </row>
    <row r="23" spans="1:16" s="398" customFormat="1" ht="19.2" customHeight="1">
      <c r="A23" s="567">
        <v>14</v>
      </c>
      <c r="B23" s="572" t="s">
        <v>4609</v>
      </c>
      <c r="C23" s="569">
        <v>35</v>
      </c>
      <c r="D23" s="569">
        <v>31</v>
      </c>
      <c r="E23" s="569">
        <v>31</v>
      </c>
      <c r="F23" s="569">
        <v>31</v>
      </c>
      <c r="G23" s="569">
        <v>31</v>
      </c>
      <c r="H23" s="400"/>
      <c r="I23" s="567"/>
      <c r="J23" s="606">
        <v>28</v>
      </c>
      <c r="K23" s="567">
        <f t="shared" ref="K23:K32" si="2">D23-J23</f>
        <v>3</v>
      </c>
      <c r="L23" s="401"/>
      <c r="P23" s="395"/>
    </row>
    <row r="24" spans="1:16" s="398" customFormat="1" ht="19.2" customHeight="1">
      <c r="A24" s="567">
        <v>15</v>
      </c>
      <c r="B24" s="572" t="s">
        <v>4984</v>
      </c>
      <c r="C24" s="569">
        <v>32</v>
      </c>
      <c r="D24" s="569">
        <v>23</v>
      </c>
      <c r="E24" s="569">
        <v>23</v>
      </c>
      <c r="F24" s="569">
        <v>23</v>
      </c>
      <c r="G24" s="569">
        <v>23</v>
      </c>
      <c r="H24" s="400"/>
      <c r="I24" s="567"/>
      <c r="J24" s="606">
        <v>18</v>
      </c>
      <c r="K24" s="567">
        <f t="shared" si="2"/>
        <v>5</v>
      </c>
      <c r="L24" s="401"/>
      <c r="P24" s="395"/>
    </row>
    <row r="25" spans="1:16" s="398" customFormat="1" ht="19.2" customHeight="1">
      <c r="A25" s="567">
        <v>16</v>
      </c>
      <c r="B25" s="572" t="s">
        <v>5027</v>
      </c>
      <c r="C25" s="569">
        <v>43</v>
      </c>
      <c r="D25" s="569">
        <f>23+2</f>
        <v>25</v>
      </c>
      <c r="E25" s="569">
        <v>25</v>
      </c>
      <c r="F25" s="569">
        <v>25</v>
      </c>
      <c r="G25" s="569">
        <v>25</v>
      </c>
      <c r="H25" s="400"/>
      <c r="I25" s="567"/>
      <c r="J25" s="606">
        <v>23</v>
      </c>
      <c r="K25" s="567">
        <f t="shared" si="2"/>
        <v>2</v>
      </c>
      <c r="L25" s="401"/>
      <c r="P25" s="395"/>
    </row>
    <row r="26" spans="1:16" s="398" customFormat="1" ht="19.2" customHeight="1">
      <c r="A26" s="567">
        <v>17</v>
      </c>
      <c r="B26" s="572" t="s">
        <v>5895</v>
      </c>
      <c r="C26" s="569">
        <v>15</v>
      </c>
      <c r="D26" s="569">
        <v>14</v>
      </c>
      <c r="E26" s="569">
        <v>14</v>
      </c>
      <c r="F26" s="569">
        <v>14</v>
      </c>
      <c r="G26" s="569">
        <v>14</v>
      </c>
      <c r="H26" s="574">
        <v>14</v>
      </c>
      <c r="I26" s="574">
        <v>14</v>
      </c>
      <c r="J26" s="574">
        <v>11</v>
      </c>
      <c r="K26" s="567">
        <f t="shared" si="2"/>
        <v>3</v>
      </c>
      <c r="L26" s="401"/>
      <c r="P26" s="395"/>
    </row>
    <row r="27" spans="1:16" s="398" customFormat="1" ht="19.2" customHeight="1">
      <c r="A27" s="567">
        <v>18</v>
      </c>
      <c r="B27" s="572" t="s">
        <v>4793</v>
      </c>
      <c r="C27" s="569">
        <v>37</v>
      </c>
      <c r="D27" s="569">
        <f>17+5</f>
        <v>22</v>
      </c>
      <c r="E27" s="569">
        <f>17+5</f>
        <v>22</v>
      </c>
      <c r="F27" s="569">
        <f t="shared" ref="F27:G27" si="3">17+5</f>
        <v>22</v>
      </c>
      <c r="G27" s="569">
        <f t="shared" si="3"/>
        <v>22</v>
      </c>
      <c r="H27" s="400"/>
      <c r="I27" s="567"/>
      <c r="J27" s="606">
        <v>20</v>
      </c>
      <c r="K27" s="567">
        <f t="shared" si="2"/>
        <v>2</v>
      </c>
      <c r="L27" s="401"/>
      <c r="P27" s="395"/>
    </row>
    <row r="28" spans="1:16" s="398" customFormat="1" ht="19.2" customHeight="1">
      <c r="A28" s="567">
        <v>19</v>
      </c>
      <c r="B28" s="572" t="s">
        <v>4840</v>
      </c>
      <c r="C28" s="569">
        <v>42</v>
      </c>
      <c r="D28" s="569">
        <v>30</v>
      </c>
      <c r="E28" s="569">
        <v>30</v>
      </c>
      <c r="F28" s="569">
        <v>30</v>
      </c>
      <c r="G28" s="569">
        <v>30</v>
      </c>
      <c r="H28" s="400"/>
      <c r="I28" s="567"/>
      <c r="J28" s="606">
        <v>24</v>
      </c>
      <c r="K28" s="567">
        <f t="shared" si="2"/>
        <v>6</v>
      </c>
      <c r="L28" s="401"/>
      <c r="P28" s="395"/>
    </row>
    <row r="29" spans="1:16" s="398" customFormat="1" ht="19.2" customHeight="1">
      <c r="A29" s="567">
        <v>20</v>
      </c>
      <c r="B29" s="572" t="s">
        <v>4900</v>
      </c>
      <c r="C29" s="569">
        <v>41</v>
      </c>
      <c r="D29" s="569">
        <v>32</v>
      </c>
      <c r="E29" s="569">
        <v>32</v>
      </c>
      <c r="F29" s="569">
        <v>32</v>
      </c>
      <c r="G29" s="569">
        <v>32</v>
      </c>
      <c r="H29" s="400"/>
      <c r="I29" s="567"/>
      <c r="J29" s="606">
        <v>28</v>
      </c>
      <c r="K29" s="567">
        <f t="shared" si="2"/>
        <v>4</v>
      </c>
      <c r="L29" s="401"/>
      <c r="P29" s="395"/>
    </row>
    <row r="30" spans="1:16" s="398" customFormat="1" ht="19.2" customHeight="1">
      <c r="A30" s="567">
        <v>21</v>
      </c>
      <c r="B30" s="572" t="s">
        <v>5526</v>
      </c>
      <c r="C30" s="569">
        <v>38</v>
      </c>
      <c r="D30" s="569">
        <v>25</v>
      </c>
      <c r="E30" s="569">
        <v>25</v>
      </c>
      <c r="F30" s="569">
        <v>25</v>
      </c>
      <c r="G30" s="569">
        <v>25</v>
      </c>
      <c r="H30" s="400"/>
      <c r="I30" s="567"/>
      <c r="J30" s="587">
        <v>23</v>
      </c>
      <c r="K30" s="592">
        <f t="shared" si="2"/>
        <v>2</v>
      </c>
      <c r="L30" s="575"/>
      <c r="P30" s="395"/>
    </row>
    <row r="31" spans="1:16" s="398" customFormat="1" ht="19.2" customHeight="1">
      <c r="A31" s="567">
        <v>22</v>
      </c>
      <c r="B31" s="572" t="s">
        <v>5583</v>
      </c>
      <c r="C31" s="569">
        <v>26</v>
      </c>
      <c r="D31" s="569">
        <v>14</v>
      </c>
      <c r="E31" s="569">
        <v>14</v>
      </c>
      <c r="F31" s="569">
        <v>14</v>
      </c>
      <c r="G31" s="569">
        <v>14</v>
      </c>
      <c r="H31" s="400"/>
      <c r="I31" s="567"/>
      <c r="J31" s="606">
        <v>13</v>
      </c>
      <c r="K31" s="567">
        <f t="shared" si="2"/>
        <v>1</v>
      </c>
      <c r="L31" s="401"/>
      <c r="P31" s="395"/>
    </row>
    <row r="32" spans="1:16" s="398" customFormat="1" ht="19.2" customHeight="1">
      <c r="A32" s="567">
        <v>23</v>
      </c>
      <c r="B32" s="572" t="s">
        <v>5493</v>
      </c>
      <c r="C32" s="569">
        <v>18</v>
      </c>
      <c r="D32" s="569">
        <v>15</v>
      </c>
      <c r="E32" s="569">
        <v>15</v>
      </c>
      <c r="F32" s="569">
        <v>15</v>
      </c>
      <c r="G32" s="569">
        <v>15</v>
      </c>
      <c r="H32" s="574">
        <v>15</v>
      </c>
      <c r="I32" s="574">
        <v>15</v>
      </c>
      <c r="J32" s="574">
        <v>14</v>
      </c>
      <c r="K32" s="574">
        <f t="shared" si="2"/>
        <v>1</v>
      </c>
      <c r="L32" s="401"/>
      <c r="P32" s="395"/>
    </row>
    <row r="33" spans="1:16" s="398" customFormat="1" ht="19.2" customHeight="1">
      <c r="A33" s="567">
        <v>24</v>
      </c>
      <c r="B33" s="572" t="s">
        <v>5611</v>
      </c>
      <c r="C33" s="569">
        <v>6</v>
      </c>
      <c r="D33" s="569">
        <v>4</v>
      </c>
      <c r="E33" s="569">
        <v>4</v>
      </c>
      <c r="F33" s="569">
        <v>4</v>
      </c>
      <c r="G33" s="569">
        <v>4</v>
      </c>
      <c r="H33" s="400"/>
      <c r="I33" s="567"/>
      <c r="J33" s="606">
        <v>4</v>
      </c>
      <c r="K33" s="567"/>
      <c r="L33" s="401"/>
      <c r="P33" s="395"/>
    </row>
    <row r="34" spans="1:16" s="398" customFormat="1" ht="19.2" customHeight="1">
      <c r="A34" s="567">
        <v>25</v>
      </c>
      <c r="B34" s="572" t="s">
        <v>5248</v>
      </c>
      <c r="C34" s="569">
        <v>32</v>
      </c>
      <c r="D34" s="569">
        <v>27</v>
      </c>
      <c r="E34" s="569">
        <v>27</v>
      </c>
      <c r="F34" s="569">
        <v>27</v>
      </c>
      <c r="G34" s="569">
        <v>27</v>
      </c>
      <c r="H34" s="400"/>
      <c r="I34" s="567"/>
      <c r="J34" s="606">
        <v>25</v>
      </c>
      <c r="K34" s="567">
        <f>D34-J34</f>
        <v>2</v>
      </c>
      <c r="L34" s="401"/>
      <c r="P34" s="395"/>
    </row>
    <row r="35" spans="1:16" s="398" customFormat="1" ht="19.2" customHeight="1">
      <c r="A35" s="567">
        <v>26</v>
      </c>
      <c r="B35" s="572" t="s">
        <v>5316</v>
      </c>
      <c r="C35" s="569">
        <v>22</v>
      </c>
      <c r="D35" s="569">
        <v>19</v>
      </c>
      <c r="E35" s="569">
        <v>19</v>
      </c>
      <c r="F35" s="569">
        <v>19</v>
      </c>
      <c r="G35" s="569">
        <v>19</v>
      </c>
      <c r="H35" s="400"/>
      <c r="I35" s="567"/>
      <c r="J35" s="606">
        <v>19</v>
      </c>
      <c r="K35" s="567"/>
      <c r="L35" s="401"/>
      <c r="P35" s="395"/>
    </row>
    <row r="36" spans="1:16" s="398" customFormat="1" ht="19.2" customHeight="1">
      <c r="A36" s="567">
        <v>27</v>
      </c>
      <c r="B36" s="572" t="s">
        <v>5717</v>
      </c>
      <c r="C36" s="569">
        <v>50</v>
      </c>
      <c r="D36" s="569">
        <v>40</v>
      </c>
      <c r="E36" s="569">
        <v>37</v>
      </c>
      <c r="F36" s="569">
        <v>37</v>
      </c>
      <c r="G36" s="569">
        <v>37</v>
      </c>
      <c r="H36" s="400"/>
      <c r="I36" s="567"/>
      <c r="J36" s="606">
        <v>31</v>
      </c>
      <c r="K36" s="567">
        <f t="shared" ref="K36:K38" si="4">D36-J36</f>
        <v>9</v>
      </c>
      <c r="L36" s="576" t="s">
        <v>6199</v>
      </c>
      <c r="P36" s="395"/>
    </row>
    <row r="37" spans="1:16" s="398" customFormat="1" ht="19.2" customHeight="1">
      <c r="A37" s="567">
        <v>28</v>
      </c>
      <c r="B37" s="577" t="s">
        <v>5856</v>
      </c>
      <c r="C37" s="569">
        <v>25</v>
      </c>
      <c r="D37" s="569">
        <v>20</v>
      </c>
      <c r="E37" s="569">
        <v>20</v>
      </c>
      <c r="F37" s="569">
        <v>20</v>
      </c>
      <c r="G37" s="569">
        <v>20</v>
      </c>
      <c r="H37" s="400"/>
      <c r="I37" s="567"/>
      <c r="J37" s="606">
        <v>16</v>
      </c>
      <c r="K37" s="567">
        <f t="shared" si="4"/>
        <v>4</v>
      </c>
      <c r="L37" s="401"/>
      <c r="P37" s="395"/>
    </row>
    <row r="38" spans="1:16" s="402" customFormat="1" ht="19.2" customHeight="1">
      <c r="A38" s="567">
        <v>29</v>
      </c>
      <c r="B38" s="572" t="s">
        <v>6113</v>
      </c>
      <c r="C38" s="578">
        <v>28</v>
      </c>
      <c r="D38" s="569">
        <v>20</v>
      </c>
      <c r="E38" s="569">
        <v>20</v>
      </c>
      <c r="F38" s="569">
        <v>20</v>
      </c>
      <c r="G38" s="569">
        <v>20</v>
      </c>
      <c r="H38" s="400"/>
      <c r="I38" s="567"/>
      <c r="J38" s="606">
        <v>18</v>
      </c>
      <c r="K38" s="567">
        <f t="shared" si="4"/>
        <v>2</v>
      </c>
      <c r="L38" s="401"/>
      <c r="P38" s="605"/>
    </row>
    <row r="39" spans="1:16" s="398" customFormat="1" ht="19.2" customHeight="1">
      <c r="A39" s="567">
        <v>30</v>
      </c>
      <c r="B39" s="572" t="s">
        <v>5640</v>
      </c>
      <c r="C39" s="569">
        <v>27</v>
      </c>
      <c r="D39" s="569">
        <v>23</v>
      </c>
      <c r="E39" s="569">
        <v>23</v>
      </c>
      <c r="F39" s="569">
        <v>23</v>
      </c>
      <c r="G39" s="569">
        <v>23</v>
      </c>
      <c r="H39" s="569">
        <v>23</v>
      </c>
      <c r="I39" s="569">
        <v>23</v>
      </c>
      <c r="J39" s="570">
        <v>17</v>
      </c>
      <c r="K39" s="567">
        <f t="shared" ref="K39:K40" si="5">D39-J39</f>
        <v>6</v>
      </c>
      <c r="L39" s="401"/>
      <c r="P39" s="395"/>
    </row>
    <row r="40" spans="1:16" s="398" customFormat="1" ht="19.2" customHeight="1">
      <c r="A40" s="567">
        <v>31</v>
      </c>
      <c r="B40" s="572" t="s">
        <v>5694</v>
      </c>
      <c r="C40" s="569">
        <v>16</v>
      </c>
      <c r="D40" s="569">
        <v>11</v>
      </c>
      <c r="E40" s="569">
        <v>11</v>
      </c>
      <c r="F40" s="569">
        <v>11</v>
      </c>
      <c r="G40" s="569">
        <v>11</v>
      </c>
      <c r="H40" s="400"/>
      <c r="I40" s="567"/>
      <c r="J40" s="606">
        <v>6</v>
      </c>
      <c r="K40" s="567">
        <f t="shared" si="5"/>
        <v>5</v>
      </c>
      <c r="L40" s="401"/>
      <c r="P40" s="395"/>
    </row>
    <row r="41" spans="1:16" s="398" customFormat="1" ht="19.2" customHeight="1">
      <c r="A41" s="567">
        <v>32</v>
      </c>
      <c r="B41" s="572" t="s">
        <v>5136</v>
      </c>
      <c r="C41" s="569">
        <v>45</v>
      </c>
      <c r="D41" s="569">
        <v>39</v>
      </c>
      <c r="E41" s="569">
        <v>39</v>
      </c>
      <c r="F41" s="569">
        <v>39</v>
      </c>
      <c r="G41" s="569">
        <v>39</v>
      </c>
      <c r="H41" s="400"/>
      <c r="I41" s="567"/>
      <c r="J41" s="606">
        <v>30</v>
      </c>
      <c r="K41" s="567">
        <f t="shared" ref="K41:K46" si="6">D41-J41</f>
        <v>9</v>
      </c>
      <c r="L41" s="401"/>
      <c r="P41" s="395"/>
    </row>
    <row r="42" spans="1:16" s="398" customFormat="1" ht="19.2" customHeight="1">
      <c r="A42" s="567">
        <v>33</v>
      </c>
      <c r="B42" s="572" t="s">
        <v>4754</v>
      </c>
      <c r="C42" s="569">
        <v>20</v>
      </c>
      <c r="D42" s="569">
        <v>17</v>
      </c>
      <c r="E42" s="569">
        <f t="shared" ref="E42:G43" si="7">14+3</f>
        <v>17</v>
      </c>
      <c r="F42" s="569">
        <f t="shared" si="7"/>
        <v>17</v>
      </c>
      <c r="G42" s="569">
        <f t="shared" si="7"/>
        <v>17</v>
      </c>
      <c r="H42" s="400"/>
      <c r="I42" s="567"/>
      <c r="J42" s="606">
        <v>15</v>
      </c>
      <c r="K42" s="567">
        <f t="shared" si="6"/>
        <v>2</v>
      </c>
      <c r="L42" s="401"/>
      <c r="P42" s="395"/>
    </row>
    <row r="43" spans="1:16" s="398" customFormat="1" ht="19.2" customHeight="1">
      <c r="A43" s="567">
        <v>36</v>
      </c>
      <c r="B43" s="572" t="s">
        <v>5216</v>
      </c>
      <c r="C43" s="569">
        <v>36</v>
      </c>
      <c r="D43" s="569">
        <f>14+3</f>
        <v>17</v>
      </c>
      <c r="E43" s="569">
        <f t="shared" si="7"/>
        <v>17</v>
      </c>
      <c r="F43" s="569">
        <f t="shared" si="7"/>
        <v>17</v>
      </c>
      <c r="G43" s="569">
        <f t="shared" si="7"/>
        <v>17</v>
      </c>
      <c r="H43" s="400"/>
      <c r="I43" s="567"/>
      <c r="J43" s="606">
        <v>10</v>
      </c>
      <c r="K43" s="567">
        <f t="shared" si="6"/>
        <v>7</v>
      </c>
      <c r="L43" s="401"/>
      <c r="P43" s="395"/>
    </row>
    <row r="44" spans="1:16" s="398" customFormat="1" ht="19.2" customHeight="1">
      <c r="A44" s="567">
        <v>37</v>
      </c>
      <c r="B44" s="572" t="s">
        <v>6147</v>
      </c>
      <c r="C44" s="569">
        <v>38</v>
      </c>
      <c r="D44" s="569">
        <v>28</v>
      </c>
      <c r="E44" s="569">
        <v>28</v>
      </c>
      <c r="F44" s="569">
        <v>28</v>
      </c>
      <c r="G44" s="569">
        <v>28</v>
      </c>
      <c r="H44" s="400"/>
      <c r="I44" s="567"/>
      <c r="J44" s="606">
        <v>23</v>
      </c>
      <c r="K44" s="567">
        <f t="shared" si="6"/>
        <v>5</v>
      </c>
      <c r="L44" s="579"/>
      <c r="P44" s="395"/>
    </row>
    <row r="45" spans="1:16" s="398" customFormat="1" ht="19.2" customHeight="1" thickBot="1">
      <c r="A45" s="580">
        <v>38</v>
      </c>
      <c r="B45" s="581" t="s">
        <v>5304</v>
      </c>
      <c r="C45" s="582">
        <v>13</v>
      </c>
      <c r="D45" s="582">
        <v>8</v>
      </c>
      <c r="E45" s="582">
        <v>8</v>
      </c>
      <c r="F45" s="582">
        <v>8</v>
      </c>
      <c r="G45" s="582">
        <v>8</v>
      </c>
      <c r="H45" s="583"/>
      <c r="I45" s="580"/>
      <c r="J45" s="583">
        <v>5</v>
      </c>
      <c r="K45" s="580">
        <f t="shared" si="6"/>
        <v>3</v>
      </c>
      <c r="L45" s="584"/>
      <c r="N45" s="398" t="s">
        <v>6200</v>
      </c>
      <c r="O45" s="398" t="s">
        <v>6201</v>
      </c>
      <c r="P45" s="395">
        <f>ROUND(817/1136*100,2)</f>
        <v>71.92</v>
      </c>
    </row>
    <row r="46" spans="1:16" s="398" customFormat="1" ht="19.2" customHeight="1">
      <c r="A46" s="567">
        <v>39</v>
      </c>
      <c r="B46" s="585" t="s">
        <v>3910</v>
      </c>
      <c r="C46" s="586"/>
      <c r="D46" s="592">
        <v>2</v>
      </c>
      <c r="E46" s="567">
        <v>2</v>
      </c>
      <c r="F46" s="567">
        <v>1</v>
      </c>
      <c r="G46" s="567">
        <v>1</v>
      </c>
      <c r="H46" s="509"/>
      <c r="I46" s="396"/>
      <c r="J46" s="513">
        <v>1</v>
      </c>
      <c r="K46" s="396">
        <f t="shared" si="6"/>
        <v>1</v>
      </c>
      <c r="L46" s="588" t="s">
        <v>4491</v>
      </c>
      <c r="P46" s="395"/>
    </row>
    <row r="47" spans="1:16" s="398" customFormat="1" ht="19.2" customHeight="1">
      <c r="A47" s="567">
        <v>40</v>
      </c>
      <c r="B47" s="585" t="s">
        <v>3888</v>
      </c>
      <c r="C47" s="586"/>
      <c r="D47" s="592">
        <v>1</v>
      </c>
      <c r="E47" s="567">
        <v>1</v>
      </c>
      <c r="F47" s="567"/>
      <c r="G47" s="567"/>
      <c r="H47" s="509"/>
      <c r="I47" s="396"/>
      <c r="J47" s="513">
        <v>1</v>
      </c>
      <c r="K47" s="396"/>
      <c r="L47" s="588" t="s">
        <v>4491</v>
      </c>
      <c r="P47" s="395"/>
    </row>
    <row r="48" spans="1:16" s="398" customFormat="1" ht="19.2" customHeight="1">
      <c r="A48" s="567">
        <v>41</v>
      </c>
      <c r="B48" s="585" t="s">
        <v>3988</v>
      </c>
      <c r="C48" s="586"/>
      <c r="D48" s="592">
        <v>1</v>
      </c>
      <c r="E48" s="567">
        <v>1</v>
      </c>
      <c r="F48" s="567">
        <v>1</v>
      </c>
      <c r="G48" s="567">
        <v>1</v>
      </c>
      <c r="H48" s="509"/>
      <c r="I48" s="396"/>
      <c r="J48" s="513">
        <v>1</v>
      </c>
      <c r="K48" s="396"/>
      <c r="L48" s="403"/>
      <c r="P48" s="395"/>
    </row>
    <row r="49" spans="1:16" s="398" customFormat="1" ht="19.2" customHeight="1">
      <c r="A49" s="567">
        <v>42</v>
      </c>
      <c r="B49" s="585" t="s">
        <v>4021</v>
      </c>
      <c r="C49" s="586"/>
      <c r="D49" s="592">
        <v>1</v>
      </c>
      <c r="E49" s="567">
        <v>1</v>
      </c>
      <c r="F49" s="567"/>
      <c r="G49" s="567"/>
      <c r="H49" s="509"/>
      <c r="I49" s="396"/>
      <c r="J49" s="513">
        <v>1</v>
      </c>
      <c r="K49" s="396"/>
      <c r="L49" s="403"/>
      <c r="P49" s="395"/>
    </row>
    <row r="50" spans="1:16" s="398" customFormat="1" ht="19.2" customHeight="1">
      <c r="A50" s="567">
        <v>43</v>
      </c>
      <c r="B50" s="585" t="s">
        <v>4051</v>
      </c>
      <c r="C50" s="586"/>
      <c r="D50" s="592">
        <v>1</v>
      </c>
      <c r="E50" s="567">
        <v>1</v>
      </c>
      <c r="F50" s="567"/>
      <c r="G50" s="567"/>
      <c r="H50" s="509"/>
      <c r="I50" s="396"/>
      <c r="J50" s="513"/>
      <c r="K50" s="396">
        <f t="shared" ref="K50:K83" si="8">D50-J50</f>
        <v>1</v>
      </c>
      <c r="L50" s="403"/>
      <c r="P50" s="395"/>
    </row>
    <row r="51" spans="1:16" s="398" customFormat="1" ht="19.2" customHeight="1">
      <c r="A51" s="567">
        <v>44</v>
      </c>
      <c r="B51" s="585" t="s">
        <v>4067</v>
      </c>
      <c r="C51" s="586"/>
      <c r="D51" s="592">
        <v>2</v>
      </c>
      <c r="E51" s="567">
        <v>2</v>
      </c>
      <c r="F51" s="567"/>
      <c r="G51" s="567"/>
      <c r="H51" s="509"/>
      <c r="I51" s="396"/>
      <c r="J51" s="513">
        <v>1</v>
      </c>
      <c r="K51" s="396">
        <f t="shared" si="8"/>
        <v>1</v>
      </c>
      <c r="L51" s="403"/>
      <c r="P51" s="395"/>
    </row>
    <row r="52" spans="1:16" s="398" customFormat="1" ht="19.2" customHeight="1">
      <c r="A52" s="567">
        <v>45</v>
      </c>
      <c r="B52" s="585" t="s">
        <v>4072</v>
      </c>
      <c r="C52" s="586"/>
      <c r="D52" s="592">
        <v>2</v>
      </c>
      <c r="E52" s="567">
        <v>2</v>
      </c>
      <c r="F52" s="567">
        <v>2</v>
      </c>
      <c r="G52" s="567">
        <v>2</v>
      </c>
      <c r="H52" s="509"/>
      <c r="I52" s="396"/>
      <c r="J52" s="513">
        <v>1</v>
      </c>
      <c r="K52" s="396">
        <f t="shared" si="8"/>
        <v>1</v>
      </c>
      <c r="L52" s="403"/>
      <c r="P52" s="395"/>
    </row>
    <row r="53" spans="1:16" s="398" customFormat="1" ht="19.2" customHeight="1">
      <c r="A53" s="567">
        <v>46</v>
      </c>
      <c r="B53" s="585" t="s">
        <v>4124</v>
      </c>
      <c r="C53" s="586"/>
      <c r="D53" s="592">
        <v>1</v>
      </c>
      <c r="E53" s="567">
        <v>1</v>
      </c>
      <c r="F53" s="567"/>
      <c r="G53" s="567">
        <v>1</v>
      </c>
      <c r="H53" s="509"/>
      <c r="I53" s="396"/>
      <c r="J53" s="513"/>
      <c r="K53" s="396">
        <f t="shared" si="8"/>
        <v>1</v>
      </c>
      <c r="L53" s="403"/>
      <c r="P53" s="395"/>
    </row>
    <row r="54" spans="1:16" s="398" customFormat="1" ht="19.2" customHeight="1">
      <c r="A54" s="567">
        <v>47</v>
      </c>
      <c r="B54" s="567" t="s">
        <v>4168</v>
      </c>
      <c r="C54" s="586"/>
      <c r="D54" s="592">
        <v>1</v>
      </c>
      <c r="E54" s="567">
        <v>1</v>
      </c>
      <c r="F54" s="567">
        <v>1</v>
      </c>
      <c r="G54" s="567">
        <v>1</v>
      </c>
      <c r="H54" s="509"/>
      <c r="I54" s="396"/>
      <c r="J54" s="513">
        <v>1</v>
      </c>
      <c r="K54" s="396"/>
      <c r="L54" s="403"/>
      <c r="P54" s="395"/>
    </row>
    <row r="55" spans="1:16" s="398" customFormat="1" ht="19.2" customHeight="1">
      <c r="A55" s="567">
        <v>48</v>
      </c>
      <c r="B55" s="589" t="s">
        <v>4185</v>
      </c>
      <c r="C55" s="586"/>
      <c r="D55" s="592">
        <v>1</v>
      </c>
      <c r="E55" s="567">
        <v>1</v>
      </c>
      <c r="F55" s="567">
        <v>1</v>
      </c>
      <c r="G55" s="567">
        <v>1</v>
      </c>
      <c r="H55" s="509"/>
      <c r="I55" s="396"/>
      <c r="J55" s="513">
        <v>1</v>
      </c>
      <c r="K55" s="396"/>
      <c r="L55" s="403"/>
      <c r="P55" s="395"/>
    </row>
    <row r="56" spans="1:16" s="398" customFormat="1" ht="19.2" customHeight="1">
      <c r="A56" s="567">
        <v>49</v>
      </c>
      <c r="B56" s="590" t="s">
        <v>4194</v>
      </c>
      <c r="C56" s="586"/>
      <c r="D56" s="592">
        <v>1</v>
      </c>
      <c r="E56" s="567">
        <v>1</v>
      </c>
      <c r="F56" s="567"/>
      <c r="G56" s="567"/>
      <c r="H56" s="509"/>
      <c r="I56" s="396"/>
      <c r="J56" s="513"/>
      <c r="K56" s="396">
        <f t="shared" si="8"/>
        <v>1</v>
      </c>
      <c r="L56" s="403"/>
      <c r="P56" s="395"/>
    </row>
    <row r="57" spans="1:16" s="398" customFormat="1" ht="19.2" customHeight="1">
      <c r="A57" s="567">
        <v>50</v>
      </c>
      <c r="B57" s="590" t="s">
        <v>4217</v>
      </c>
      <c r="C57" s="586"/>
      <c r="D57" s="592">
        <v>1</v>
      </c>
      <c r="E57" s="567">
        <v>1</v>
      </c>
      <c r="F57" s="567">
        <v>1</v>
      </c>
      <c r="G57" s="567">
        <v>1</v>
      </c>
      <c r="H57" s="509"/>
      <c r="I57" s="396"/>
      <c r="J57" s="513"/>
      <c r="K57" s="396">
        <f t="shared" si="8"/>
        <v>1</v>
      </c>
      <c r="L57" s="403"/>
      <c r="P57" s="395"/>
    </row>
    <row r="58" spans="1:16" s="398" customFormat="1" ht="19.2" customHeight="1">
      <c r="A58" s="567">
        <v>51</v>
      </c>
      <c r="B58" s="589" t="s">
        <v>316</v>
      </c>
      <c r="C58" s="586"/>
      <c r="D58" s="592">
        <v>1</v>
      </c>
      <c r="E58" s="567">
        <v>1</v>
      </c>
      <c r="F58" s="567">
        <v>1</v>
      </c>
      <c r="G58" s="567">
        <v>1</v>
      </c>
      <c r="H58" s="509"/>
      <c r="I58" s="396"/>
      <c r="J58" s="513">
        <v>1</v>
      </c>
      <c r="K58" s="396"/>
      <c r="L58" s="403"/>
      <c r="P58" s="395"/>
    </row>
    <row r="59" spans="1:16" s="398" customFormat="1" ht="19.2" customHeight="1">
      <c r="A59" s="567">
        <v>52</v>
      </c>
      <c r="B59" s="591" t="s">
        <v>690</v>
      </c>
      <c r="C59" s="586"/>
      <c r="D59" s="592">
        <v>3</v>
      </c>
      <c r="E59" s="567">
        <v>3</v>
      </c>
      <c r="F59" s="567">
        <v>3</v>
      </c>
      <c r="G59" s="567">
        <v>3</v>
      </c>
      <c r="H59" s="509"/>
      <c r="I59" s="396"/>
      <c r="J59" s="513">
        <v>2</v>
      </c>
      <c r="K59" s="396">
        <f t="shared" si="8"/>
        <v>1</v>
      </c>
      <c r="L59" s="403"/>
      <c r="P59" s="395"/>
    </row>
    <row r="60" spans="1:16" s="398" customFormat="1" ht="19.2" customHeight="1">
      <c r="A60" s="567">
        <v>53</v>
      </c>
      <c r="B60" s="589" t="s">
        <v>841</v>
      </c>
      <c r="C60" s="592"/>
      <c r="D60" s="609">
        <v>1</v>
      </c>
      <c r="E60" s="567">
        <v>1</v>
      </c>
      <c r="F60" s="567">
        <v>1</v>
      </c>
      <c r="G60" s="567">
        <v>1</v>
      </c>
      <c r="H60" s="511"/>
      <c r="I60" s="396"/>
      <c r="J60" s="513">
        <v>1</v>
      </c>
      <c r="K60" s="396"/>
      <c r="L60" s="399"/>
      <c r="P60" s="395"/>
    </row>
    <row r="61" spans="1:16" s="398" customFormat="1" ht="19.2" customHeight="1">
      <c r="A61" s="567">
        <v>54</v>
      </c>
      <c r="B61" s="593" t="s">
        <v>921</v>
      </c>
      <c r="C61" s="592"/>
      <c r="D61" s="609">
        <v>1</v>
      </c>
      <c r="E61" s="567">
        <v>1</v>
      </c>
      <c r="F61" s="567">
        <v>1</v>
      </c>
      <c r="G61" s="567">
        <v>1</v>
      </c>
      <c r="H61" s="511"/>
      <c r="I61" s="396"/>
      <c r="J61" s="513">
        <v>1</v>
      </c>
      <c r="K61" s="396"/>
      <c r="L61" s="399"/>
      <c r="P61" s="395"/>
    </row>
    <row r="62" spans="1:16" s="398" customFormat="1" ht="19.2" customHeight="1">
      <c r="A62" s="567">
        <v>55</v>
      </c>
      <c r="B62" s="593" t="s">
        <v>1009</v>
      </c>
      <c r="C62" s="592"/>
      <c r="D62" s="609">
        <v>2</v>
      </c>
      <c r="E62" s="567">
        <v>2</v>
      </c>
      <c r="F62" s="567">
        <v>1</v>
      </c>
      <c r="G62" s="567">
        <v>1</v>
      </c>
      <c r="H62" s="511"/>
      <c r="I62" s="396"/>
      <c r="J62" s="513">
        <v>1</v>
      </c>
      <c r="K62" s="396">
        <f t="shared" si="8"/>
        <v>1</v>
      </c>
      <c r="L62" s="399"/>
      <c r="P62" s="395"/>
    </row>
    <row r="63" spans="1:16" s="398" customFormat="1" ht="19.2" customHeight="1">
      <c r="A63" s="567">
        <v>56</v>
      </c>
      <c r="B63" s="593" t="s">
        <v>1081</v>
      </c>
      <c r="C63" s="592"/>
      <c r="D63" s="609">
        <v>4</v>
      </c>
      <c r="E63" s="567">
        <v>4</v>
      </c>
      <c r="F63" s="567">
        <v>4</v>
      </c>
      <c r="G63" s="567">
        <v>4</v>
      </c>
      <c r="H63" s="511"/>
      <c r="I63" s="396"/>
      <c r="J63" s="513"/>
      <c r="K63" s="396">
        <f t="shared" si="8"/>
        <v>4</v>
      </c>
      <c r="L63" s="399"/>
      <c r="P63" s="395"/>
    </row>
    <row r="64" spans="1:16" s="398" customFormat="1" ht="19.2" customHeight="1">
      <c r="A64" s="567">
        <v>57</v>
      </c>
      <c r="B64" s="593" t="s">
        <v>1150</v>
      </c>
      <c r="C64" s="592"/>
      <c r="D64" s="609">
        <v>1</v>
      </c>
      <c r="E64" s="567">
        <v>1</v>
      </c>
      <c r="F64" s="567">
        <v>1</v>
      </c>
      <c r="G64" s="567">
        <v>1</v>
      </c>
      <c r="H64" s="511"/>
      <c r="I64" s="396"/>
      <c r="J64" s="513"/>
      <c r="K64" s="396">
        <f t="shared" si="8"/>
        <v>1</v>
      </c>
      <c r="L64" s="399"/>
      <c r="P64" s="395"/>
    </row>
    <row r="65" spans="1:16" s="398" customFormat="1" ht="19.2" customHeight="1">
      <c r="A65" s="567">
        <v>58</v>
      </c>
      <c r="B65" s="593" t="s">
        <v>1217</v>
      </c>
      <c r="C65" s="592"/>
      <c r="D65" s="609">
        <v>1</v>
      </c>
      <c r="E65" s="567">
        <v>1</v>
      </c>
      <c r="F65" s="567"/>
      <c r="G65" s="567"/>
      <c r="H65" s="511"/>
      <c r="I65" s="396"/>
      <c r="J65" s="513">
        <v>1</v>
      </c>
      <c r="K65" s="396"/>
      <c r="L65" s="399"/>
      <c r="P65" s="395"/>
    </row>
    <row r="66" spans="1:16" s="398" customFormat="1" ht="19.2" customHeight="1">
      <c r="A66" s="567">
        <v>59</v>
      </c>
      <c r="B66" s="589" t="s">
        <v>1498</v>
      </c>
      <c r="C66" s="592"/>
      <c r="D66" s="609">
        <v>2</v>
      </c>
      <c r="E66" s="567">
        <v>2</v>
      </c>
      <c r="F66" s="567">
        <v>2</v>
      </c>
      <c r="G66" s="567">
        <v>2</v>
      </c>
      <c r="H66" s="511"/>
      <c r="I66" s="396"/>
      <c r="J66" s="513">
        <v>2</v>
      </c>
      <c r="K66" s="396"/>
      <c r="L66" s="399"/>
      <c r="P66" s="395"/>
    </row>
    <row r="67" spans="1:16" s="398" customFormat="1" ht="19.2" customHeight="1">
      <c r="A67" s="567">
        <v>60</v>
      </c>
      <c r="B67" s="591" t="s">
        <v>1609</v>
      </c>
      <c r="C67" s="592"/>
      <c r="D67" s="609">
        <v>6</v>
      </c>
      <c r="E67" s="567">
        <v>5</v>
      </c>
      <c r="F67" s="567">
        <v>2</v>
      </c>
      <c r="G67" s="567">
        <v>3</v>
      </c>
      <c r="H67" s="511"/>
      <c r="I67" s="396"/>
      <c r="J67" s="513">
        <v>4</v>
      </c>
      <c r="K67" s="396">
        <f t="shared" si="8"/>
        <v>2</v>
      </c>
      <c r="L67" s="399"/>
      <c r="P67" s="395"/>
    </row>
    <row r="68" spans="1:16" s="398" customFormat="1" ht="19.2" customHeight="1">
      <c r="A68" s="567">
        <v>61</v>
      </c>
      <c r="B68" s="591" t="s">
        <v>1724</v>
      </c>
      <c r="C68" s="592"/>
      <c r="D68" s="609">
        <v>3</v>
      </c>
      <c r="E68" s="567">
        <v>3</v>
      </c>
      <c r="F68" s="567"/>
      <c r="G68" s="567"/>
      <c r="H68" s="511"/>
      <c r="I68" s="396"/>
      <c r="J68" s="513">
        <v>1</v>
      </c>
      <c r="K68" s="396">
        <f t="shared" si="8"/>
        <v>2</v>
      </c>
      <c r="L68" s="399"/>
      <c r="P68" s="395"/>
    </row>
    <row r="69" spans="1:16" s="398" customFormat="1" ht="19.2" customHeight="1">
      <c r="A69" s="567">
        <v>62</v>
      </c>
      <c r="B69" s="591" t="s">
        <v>1789</v>
      </c>
      <c r="C69" s="592"/>
      <c r="D69" s="609">
        <v>1</v>
      </c>
      <c r="E69" s="567">
        <v>1</v>
      </c>
      <c r="F69" s="567"/>
      <c r="G69" s="567"/>
      <c r="H69" s="511"/>
      <c r="I69" s="396"/>
      <c r="J69" s="513"/>
      <c r="K69" s="396">
        <f t="shared" si="8"/>
        <v>1</v>
      </c>
      <c r="L69" s="399"/>
      <c r="P69" s="395"/>
    </row>
    <row r="70" spans="1:16" s="398" customFormat="1" ht="19.2" customHeight="1">
      <c r="A70" s="567">
        <v>63</v>
      </c>
      <c r="B70" s="591" t="s">
        <v>1945</v>
      </c>
      <c r="C70" s="592"/>
      <c r="D70" s="609">
        <v>2</v>
      </c>
      <c r="E70" s="567">
        <v>1</v>
      </c>
      <c r="F70" s="567">
        <v>1</v>
      </c>
      <c r="G70" s="567"/>
      <c r="H70" s="511"/>
      <c r="I70" s="396"/>
      <c r="J70" s="513">
        <v>2</v>
      </c>
      <c r="K70" s="396"/>
      <c r="L70" s="399"/>
      <c r="P70" s="395"/>
    </row>
    <row r="71" spans="1:16" s="398" customFormat="1" ht="19.2" customHeight="1">
      <c r="A71" s="567">
        <v>64</v>
      </c>
      <c r="B71" s="591" t="s">
        <v>2167</v>
      </c>
      <c r="C71" s="592"/>
      <c r="D71" s="609">
        <v>1</v>
      </c>
      <c r="E71" s="567">
        <v>1</v>
      </c>
      <c r="F71" s="567"/>
      <c r="G71" s="567"/>
      <c r="H71" s="511"/>
      <c r="I71" s="396"/>
      <c r="J71" s="513"/>
      <c r="K71" s="396">
        <f t="shared" si="8"/>
        <v>1</v>
      </c>
      <c r="L71" s="399"/>
      <c r="P71" s="395"/>
    </row>
    <row r="72" spans="1:16" s="398" customFormat="1" ht="19.2" customHeight="1">
      <c r="A72" s="567">
        <v>65</v>
      </c>
      <c r="B72" s="591" t="s">
        <v>2225</v>
      </c>
      <c r="C72" s="592"/>
      <c r="D72" s="609">
        <v>1</v>
      </c>
      <c r="E72" s="567">
        <v>1</v>
      </c>
      <c r="F72" s="567"/>
      <c r="G72" s="567"/>
      <c r="H72" s="511"/>
      <c r="I72" s="396"/>
      <c r="J72" s="513"/>
      <c r="K72" s="396">
        <f t="shared" si="8"/>
        <v>1</v>
      </c>
      <c r="L72" s="399"/>
      <c r="P72" s="395"/>
    </row>
    <row r="73" spans="1:16" s="398" customFormat="1" ht="19.2" customHeight="1">
      <c r="A73" s="567">
        <v>66</v>
      </c>
      <c r="B73" s="589" t="s">
        <v>2333</v>
      </c>
      <c r="C73" s="592"/>
      <c r="D73" s="609">
        <v>1</v>
      </c>
      <c r="E73" s="567">
        <v>1</v>
      </c>
      <c r="F73" s="567">
        <v>1</v>
      </c>
      <c r="G73" s="567">
        <v>1</v>
      </c>
      <c r="H73" s="511"/>
      <c r="I73" s="396"/>
      <c r="J73" s="513"/>
      <c r="K73" s="396">
        <f t="shared" si="8"/>
        <v>1</v>
      </c>
      <c r="L73" s="399"/>
      <c r="P73" s="395"/>
    </row>
    <row r="74" spans="1:16" s="398" customFormat="1" ht="19.2" customHeight="1">
      <c r="A74" s="567">
        <v>67</v>
      </c>
      <c r="B74" s="591" t="s">
        <v>2523</v>
      </c>
      <c r="C74" s="592"/>
      <c r="D74" s="638">
        <v>1</v>
      </c>
      <c r="E74" s="567">
        <v>1</v>
      </c>
      <c r="F74" s="567">
        <v>1</v>
      </c>
      <c r="G74" s="567">
        <v>1</v>
      </c>
      <c r="H74" s="511"/>
      <c r="I74" s="396"/>
      <c r="J74" s="513"/>
      <c r="K74" s="396">
        <f t="shared" si="8"/>
        <v>1</v>
      </c>
      <c r="L74" s="399"/>
      <c r="P74" s="395"/>
    </row>
    <row r="75" spans="1:16" s="398" customFormat="1" ht="19.2" customHeight="1">
      <c r="A75" s="567">
        <v>68</v>
      </c>
      <c r="B75" s="589" t="s">
        <v>2721</v>
      </c>
      <c r="C75" s="592"/>
      <c r="D75" s="609">
        <v>2</v>
      </c>
      <c r="E75" s="567">
        <v>2</v>
      </c>
      <c r="F75" s="567">
        <v>1</v>
      </c>
      <c r="G75" s="567">
        <v>1</v>
      </c>
      <c r="H75" s="511"/>
      <c r="I75" s="396"/>
      <c r="J75" s="513">
        <v>1</v>
      </c>
      <c r="K75" s="396">
        <f t="shared" si="8"/>
        <v>1</v>
      </c>
      <c r="L75" s="399"/>
      <c r="P75" s="395"/>
    </row>
    <row r="76" spans="1:16" s="398" customFormat="1" ht="19.2" customHeight="1">
      <c r="A76" s="567">
        <v>69</v>
      </c>
      <c r="B76" s="591" t="s">
        <v>2778</v>
      </c>
      <c r="C76" s="592"/>
      <c r="D76" s="609">
        <v>2</v>
      </c>
      <c r="E76" s="567">
        <v>2</v>
      </c>
      <c r="F76" s="567">
        <v>1</v>
      </c>
      <c r="G76" s="567">
        <v>1</v>
      </c>
      <c r="H76" s="511"/>
      <c r="I76" s="396"/>
      <c r="J76" s="513">
        <v>2</v>
      </c>
      <c r="K76" s="396"/>
      <c r="L76" s="399"/>
      <c r="P76" s="395"/>
    </row>
    <row r="77" spans="1:16" s="398" customFormat="1" ht="19.2" customHeight="1">
      <c r="A77" s="567">
        <v>70</v>
      </c>
      <c r="B77" s="589" t="s">
        <v>2820</v>
      </c>
      <c r="C77" s="592"/>
      <c r="D77" s="609">
        <v>2</v>
      </c>
      <c r="E77" s="567">
        <v>1</v>
      </c>
      <c r="F77" s="567">
        <v>1</v>
      </c>
      <c r="G77" s="567">
        <v>2</v>
      </c>
      <c r="H77" s="511"/>
      <c r="I77" s="396"/>
      <c r="J77" s="513">
        <v>2</v>
      </c>
      <c r="K77" s="396"/>
      <c r="L77" s="399"/>
      <c r="P77" s="395"/>
    </row>
    <row r="78" spans="1:16" s="398" customFormat="1" ht="19.2" customHeight="1">
      <c r="A78" s="567">
        <v>71</v>
      </c>
      <c r="B78" s="589" t="s">
        <v>2887</v>
      </c>
      <c r="C78" s="592"/>
      <c r="D78" s="637">
        <v>2</v>
      </c>
      <c r="E78" s="567">
        <v>2</v>
      </c>
      <c r="F78" s="567">
        <v>2</v>
      </c>
      <c r="G78" s="567">
        <v>2</v>
      </c>
      <c r="H78" s="511"/>
      <c r="I78" s="396"/>
      <c r="J78" s="513">
        <v>1</v>
      </c>
      <c r="K78" s="396">
        <f t="shared" si="8"/>
        <v>1</v>
      </c>
      <c r="L78" s="399"/>
      <c r="P78" s="395"/>
    </row>
    <row r="79" spans="1:16" s="398" customFormat="1" ht="19.2" customHeight="1">
      <c r="A79" s="567">
        <v>72</v>
      </c>
      <c r="B79" s="589" t="s">
        <v>3032</v>
      </c>
      <c r="C79" s="592"/>
      <c r="D79" s="637">
        <v>1</v>
      </c>
      <c r="E79" s="567">
        <v>1</v>
      </c>
      <c r="F79" s="567"/>
      <c r="G79" s="567"/>
      <c r="H79" s="511"/>
      <c r="I79" s="396"/>
      <c r="J79" s="513">
        <v>1</v>
      </c>
      <c r="K79" s="396"/>
      <c r="L79" s="399"/>
      <c r="P79" s="395"/>
    </row>
    <row r="80" spans="1:16" s="398" customFormat="1" ht="19.2" customHeight="1">
      <c r="A80" s="567">
        <v>73</v>
      </c>
      <c r="B80" s="591" t="s">
        <v>3112</v>
      </c>
      <c r="C80" s="592"/>
      <c r="D80" s="637">
        <v>5</v>
      </c>
      <c r="E80" s="567">
        <v>3</v>
      </c>
      <c r="F80" s="567"/>
      <c r="G80" s="567">
        <v>2</v>
      </c>
      <c r="H80" s="511"/>
      <c r="I80" s="396"/>
      <c r="J80" s="513">
        <v>3</v>
      </c>
      <c r="K80" s="396">
        <f t="shared" si="8"/>
        <v>2</v>
      </c>
      <c r="L80" s="399"/>
      <c r="P80" s="395"/>
    </row>
    <row r="81" spans="1:16" s="398" customFormat="1" ht="19.2" customHeight="1">
      <c r="A81" s="567">
        <v>74</v>
      </c>
      <c r="B81" s="591" t="s">
        <v>3186</v>
      </c>
      <c r="C81" s="592"/>
      <c r="D81" s="637">
        <v>7</v>
      </c>
      <c r="E81" s="567">
        <v>7</v>
      </c>
      <c r="F81" s="567">
        <v>6</v>
      </c>
      <c r="G81" s="567">
        <v>6</v>
      </c>
      <c r="H81" s="511"/>
      <c r="I81" s="396"/>
      <c r="J81" s="513">
        <v>2</v>
      </c>
      <c r="K81" s="396">
        <f t="shared" si="8"/>
        <v>5</v>
      </c>
      <c r="L81" s="399"/>
      <c r="P81" s="395"/>
    </row>
    <row r="82" spans="1:16" s="398" customFormat="1" ht="19.2" customHeight="1">
      <c r="A82" s="567">
        <v>75</v>
      </c>
      <c r="B82" s="591" t="s">
        <v>3260</v>
      </c>
      <c r="C82" s="594"/>
      <c r="D82" s="594">
        <v>1</v>
      </c>
      <c r="E82" s="567"/>
      <c r="F82" s="567"/>
      <c r="G82" s="567">
        <v>1</v>
      </c>
      <c r="H82" s="511"/>
      <c r="I82" s="396"/>
      <c r="J82" s="513">
        <v>1</v>
      </c>
      <c r="K82" s="396"/>
      <c r="L82" s="397"/>
      <c r="P82" s="395"/>
    </row>
    <row r="83" spans="1:16" s="398" customFormat="1" ht="19.2" customHeight="1">
      <c r="A83" s="567">
        <v>76</v>
      </c>
      <c r="B83" s="589" t="s">
        <v>3381</v>
      </c>
      <c r="C83" s="594"/>
      <c r="D83" s="594">
        <v>1</v>
      </c>
      <c r="E83" s="567">
        <v>1</v>
      </c>
      <c r="F83" s="567">
        <v>1</v>
      </c>
      <c r="G83" s="567">
        <v>1</v>
      </c>
      <c r="H83" s="511"/>
      <c r="I83" s="396"/>
      <c r="J83" s="513"/>
      <c r="K83" s="396">
        <f t="shared" si="8"/>
        <v>1</v>
      </c>
      <c r="L83" s="399"/>
      <c r="P83" s="395"/>
    </row>
    <row r="84" spans="1:16" s="398" customFormat="1" ht="19.2" hidden="1" customHeight="1">
      <c r="A84" s="567">
        <v>77</v>
      </c>
      <c r="B84" s="595"/>
      <c r="C84" s="594"/>
      <c r="D84" s="574"/>
      <c r="E84" s="567"/>
      <c r="F84" s="567"/>
      <c r="G84" s="567"/>
      <c r="H84" s="511"/>
      <c r="I84" s="396"/>
      <c r="J84" s="396"/>
      <c r="K84" s="396"/>
      <c r="L84" s="399"/>
      <c r="P84" s="395"/>
    </row>
    <row r="85" spans="1:16" s="398" customFormat="1" ht="19.2" hidden="1" customHeight="1">
      <c r="A85" s="567">
        <v>78</v>
      </c>
      <c r="B85" s="595"/>
      <c r="C85" s="594"/>
      <c r="D85" s="574"/>
      <c r="E85" s="567"/>
      <c r="F85" s="567"/>
      <c r="G85" s="567"/>
      <c r="H85" s="511"/>
      <c r="I85" s="396"/>
      <c r="J85" s="396"/>
      <c r="K85" s="396"/>
      <c r="L85" s="399"/>
      <c r="P85" s="395"/>
    </row>
    <row r="86" spans="1:16" s="398" customFormat="1" ht="19.2" hidden="1" customHeight="1">
      <c r="A86" s="567">
        <v>79</v>
      </c>
      <c r="B86" s="596"/>
      <c r="C86" s="594"/>
      <c r="D86" s="574"/>
      <c r="E86" s="567"/>
      <c r="F86" s="567"/>
      <c r="G86" s="567"/>
      <c r="H86" s="511"/>
      <c r="I86" s="396"/>
      <c r="J86" s="396"/>
      <c r="K86" s="396"/>
      <c r="L86" s="399"/>
      <c r="P86" s="395"/>
    </row>
    <row r="87" spans="1:16" s="398" customFormat="1" ht="19.2" hidden="1" customHeight="1">
      <c r="A87" s="567">
        <v>80</v>
      </c>
      <c r="B87" s="596"/>
      <c r="C87" s="594"/>
      <c r="D87" s="574"/>
      <c r="E87" s="567"/>
      <c r="F87" s="567"/>
      <c r="G87" s="567"/>
      <c r="H87" s="511"/>
      <c r="I87" s="396"/>
      <c r="J87" s="396"/>
      <c r="K87" s="396"/>
      <c r="L87" s="399"/>
      <c r="P87" s="395"/>
    </row>
    <row r="88" spans="1:16" s="398" customFormat="1" ht="19.2" hidden="1" customHeight="1">
      <c r="A88" s="567">
        <v>81</v>
      </c>
      <c r="B88" s="596"/>
      <c r="C88" s="594"/>
      <c r="D88" s="574"/>
      <c r="E88" s="567"/>
      <c r="F88" s="567"/>
      <c r="G88" s="567"/>
      <c r="H88" s="511"/>
      <c r="I88" s="396"/>
      <c r="J88" s="396"/>
      <c r="K88" s="396"/>
      <c r="L88" s="399"/>
      <c r="P88" s="395"/>
    </row>
    <row r="89" spans="1:16" s="398" customFormat="1" ht="19.2" hidden="1" customHeight="1">
      <c r="A89" s="567">
        <v>82</v>
      </c>
      <c r="B89" s="596"/>
      <c r="C89" s="594"/>
      <c r="D89" s="574"/>
      <c r="E89" s="567"/>
      <c r="F89" s="567"/>
      <c r="G89" s="567"/>
      <c r="H89" s="511"/>
      <c r="I89" s="396"/>
      <c r="J89" s="396"/>
      <c r="K89" s="396"/>
      <c r="L89" s="399"/>
      <c r="P89" s="395"/>
    </row>
    <row r="90" spans="1:16" s="398" customFormat="1" ht="19.2" hidden="1" customHeight="1">
      <c r="A90" s="567">
        <v>83</v>
      </c>
      <c r="B90" s="596"/>
      <c r="C90" s="594"/>
      <c r="D90" s="574"/>
      <c r="E90" s="567"/>
      <c r="F90" s="567"/>
      <c r="G90" s="567"/>
      <c r="H90" s="511"/>
      <c r="I90" s="396"/>
      <c r="J90" s="396"/>
      <c r="K90" s="396"/>
      <c r="L90" s="399"/>
      <c r="P90" s="395"/>
    </row>
    <row r="91" spans="1:16" s="398" customFormat="1" ht="19.2" hidden="1" customHeight="1">
      <c r="A91" s="567">
        <v>84</v>
      </c>
      <c r="B91" s="596"/>
      <c r="C91" s="594"/>
      <c r="D91" s="574"/>
      <c r="E91" s="567"/>
      <c r="F91" s="567"/>
      <c r="G91" s="567"/>
      <c r="H91" s="511"/>
      <c r="I91" s="396"/>
      <c r="J91" s="396"/>
      <c r="K91" s="396"/>
      <c r="L91" s="399"/>
      <c r="P91" s="395"/>
    </row>
    <row r="92" spans="1:16" s="398" customFormat="1" ht="19.2" hidden="1" customHeight="1">
      <c r="A92" s="567">
        <v>85</v>
      </c>
      <c r="B92" s="596"/>
      <c r="C92" s="594"/>
      <c r="D92" s="574"/>
      <c r="E92" s="567"/>
      <c r="F92" s="567"/>
      <c r="G92" s="567"/>
      <c r="H92" s="511"/>
      <c r="I92" s="396"/>
      <c r="J92" s="396"/>
      <c r="K92" s="396"/>
      <c r="L92" s="399"/>
      <c r="P92" s="395"/>
    </row>
    <row r="93" spans="1:16" s="398" customFormat="1" ht="19.2" hidden="1" customHeight="1">
      <c r="A93" s="567">
        <v>86</v>
      </c>
      <c r="B93" s="596"/>
      <c r="C93" s="594"/>
      <c r="D93" s="574"/>
      <c r="E93" s="567"/>
      <c r="F93" s="567"/>
      <c r="G93" s="567"/>
      <c r="H93" s="511"/>
      <c r="I93" s="396"/>
      <c r="J93" s="396"/>
      <c r="K93" s="396"/>
      <c r="L93" s="399"/>
      <c r="P93" s="395"/>
    </row>
    <row r="94" spans="1:16" s="398" customFormat="1" ht="19.2" hidden="1" customHeight="1">
      <c r="A94" s="567">
        <v>87</v>
      </c>
      <c r="B94" s="595"/>
      <c r="C94" s="594"/>
      <c r="D94" s="574"/>
      <c r="E94" s="567"/>
      <c r="F94" s="567"/>
      <c r="G94" s="567"/>
      <c r="H94" s="511"/>
      <c r="I94" s="396"/>
      <c r="J94" s="396"/>
      <c r="K94" s="396"/>
      <c r="L94" s="399"/>
      <c r="P94" s="395"/>
    </row>
    <row r="95" spans="1:16" s="398" customFormat="1" ht="19.2" hidden="1" customHeight="1">
      <c r="A95" s="567">
        <v>88</v>
      </c>
      <c r="B95" s="596"/>
      <c r="C95" s="594"/>
      <c r="D95" s="574"/>
      <c r="E95" s="567"/>
      <c r="F95" s="567"/>
      <c r="G95" s="567"/>
      <c r="H95" s="511"/>
      <c r="I95" s="396"/>
      <c r="J95" s="396"/>
      <c r="K95" s="396"/>
      <c r="L95" s="399"/>
      <c r="P95" s="395"/>
    </row>
    <row r="96" spans="1:16" s="398" customFormat="1" ht="19.2" hidden="1" customHeight="1">
      <c r="A96" s="567">
        <v>89</v>
      </c>
      <c r="B96" s="596"/>
      <c r="C96" s="594"/>
      <c r="D96" s="574"/>
      <c r="E96" s="567"/>
      <c r="F96" s="567"/>
      <c r="G96" s="567"/>
      <c r="H96" s="511"/>
      <c r="I96" s="396"/>
      <c r="J96" s="396"/>
      <c r="K96" s="396"/>
      <c r="L96" s="403"/>
      <c r="P96" s="395"/>
    </row>
    <row r="97" spans="1:19" s="398" customFormat="1" ht="19.2" hidden="1" customHeight="1" thickBot="1">
      <c r="A97" s="567">
        <v>90</v>
      </c>
      <c r="B97" s="597"/>
      <c r="C97" s="598"/>
      <c r="D97" s="599"/>
      <c r="E97" s="580"/>
      <c r="F97" s="580"/>
      <c r="G97" s="580"/>
      <c r="H97" s="411"/>
      <c r="I97" s="600"/>
      <c r="J97" s="600"/>
      <c r="K97" s="600"/>
      <c r="L97" s="601"/>
      <c r="P97" s="395"/>
    </row>
    <row r="98" spans="1:19" s="398" customFormat="1" ht="19.2" hidden="1" customHeight="1">
      <c r="A98" s="567">
        <v>91</v>
      </c>
      <c r="B98" s="602"/>
      <c r="C98" s="592"/>
      <c r="D98" s="603"/>
      <c r="E98" s="602"/>
      <c r="F98" s="602"/>
      <c r="G98" s="602"/>
      <c r="H98" s="511"/>
      <c r="I98" s="396"/>
      <c r="J98" s="396"/>
      <c r="K98" s="396"/>
      <c r="L98" s="399"/>
      <c r="P98" s="395"/>
    </row>
    <row r="99" spans="1:19" s="398" customFormat="1" ht="19.2" hidden="1" customHeight="1">
      <c r="A99" s="567">
        <v>92</v>
      </c>
      <c r="B99" s="602"/>
      <c r="C99" s="592"/>
      <c r="D99" s="603"/>
      <c r="E99" s="602"/>
      <c r="F99" s="602"/>
      <c r="G99" s="602"/>
      <c r="H99" s="511"/>
      <c r="I99" s="396"/>
      <c r="J99" s="396"/>
      <c r="K99" s="396"/>
      <c r="L99" s="399"/>
      <c r="P99" s="395"/>
    </row>
    <row r="100" spans="1:19" s="398" customFormat="1" ht="19.2" hidden="1" customHeight="1">
      <c r="A100" s="567">
        <v>93</v>
      </c>
      <c r="B100" s="602"/>
      <c r="C100" s="592"/>
      <c r="D100" s="603"/>
      <c r="E100" s="602"/>
      <c r="F100" s="602"/>
      <c r="G100" s="602"/>
      <c r="H100" s="511"/>
      <c r="I100" s="396"/>
      <c r="J100" s="396"/>
      <c r="K100" s="396"/>
      <c r="L100" s="399"/>
      <c r="P100" s="395"/>
    </row>
    <row r="101" spans="1:19" s="402" customFormat="1" ht="19.2" customHeight="1" thickBot="1">
      <c r="A101" s="710" t="s">
        <v>4416</v>
      </c>
      <c r="B101" s="711"/>
      <c r="C101" s="583">
        <f t="shared" ref="C101:K101" si="9">SUM(C1:C100)</f>
        <v>1135</v>
      </c>
      <c r="D101" s="583">
        <f t="shared" si="9"/>
        <v>887</v>
      </c>
      <c r="E101" s="583">
        <f t="shared" si="9"/>
        <v>876</v>
      </c>
      <c r="F101" s="583">
        <f t="shared" si="9"/>
        <v>850</v>
      </c>
      <c r="G101" s="583">
        <f t="shared" si="9"/>
        <v>855</v>
      </c>
      <c r="H101" s="583">
        <f t="shared" si="9"/>
        <v>52</v>
      </c>
      <c r="I101" s="583">
        <f t="shared" si="9"/>
        <v>52</v>
      </c>
      <c r="J101" s="583">
        <f t="shared" si="9"/>
        <v>746</v>
      </c>
      <c r="K101" s="583">
        <f t="shared" si="9"/>
        <v>141</v>
      </c>
      <c r="L101" s="604"/>
      <c r="P101" s="605"/>
    </row>
    <row r="102" spans="1:19" s="390" customFormat="1" ht="19.2" customHeight="1">
      <c r="A102" s="695" t="s">
        <v>3</v>
      </c>
      <c r="B102" s="695" t="s">
        <v>129</v>
      </c>
      <c r="C102" s="694" t="s">
        <v>3788</v>
      </c>
      <c r="D102" s="706" t="s">
        <v>4412</v>
      </c>
      <c r="E102" s="705" t="s">
        <v>4413</v>
      </c>
      <c r="F102" s="705"/>
      <c r="G102" s="705"/>
      <c r="H102" s="706" t="s">
        <v>4414</v>
      </c>
      <c r="I102" s="706" t="s">
        <v>4415</v>
      </c>
      <c r="J102" s="704" t="s">
        <v>4414</v>
      </c>
      <c r="K102" s="704" t="s">
        <v>4415</v>
      </c>
      <c r="L102" s="694" t="s">
        <v>29</v>
      </c>
      <c r="M102" s="605"/>
      <c r="N102" s="605"/>
      <c r="O102" s="605"/>
      <c r="P102" s="605"/>
      <c r="Q102" s="605"/>
    </row>
    <row r="103" spans="1:19" s="390" customFormat="1" ht="28.8" customHeight="1">
      <c r="A103" s="712"/>
      <c r="B103" s="712"/>
      <c r="C103" s="695"/>
      <c r="D103" s="705"/>
      <c r="E103" s="607" t="s">
        <v>3799</v>
      </c>
      <c r="F103" s="607" t="s">
        <v>4469</v>
      </c>
      <c r="G103" s="607" t="s">
        <v>4408</v>
      </c>
      <c r="H103" s="705"/>
      <c r="I103" s="705"/>
      <c r="J103" s="705"/>
      <c r="K103" s="705"/>
      <c r="L103" s="695"/>
      <c r="M103" s="605"/>
      <c r="N103" s="605"/>
      <c r="O103" s="605"/>
      <c r="P103" s="605"/>
      <c r="Q103" s="605"/>
    </row>
    <row r="104" spans="1:19" s="386" customFormat="1" ht="19.2" customHeight="1">
      <c r="A104" s="567">
        <v>1</v>
      </c>
      <c r="B104" s="608" t="s">
        <v>5687</v>
      </c>
      <c r="C104" s="587">
        <v>10</v>
      </c>
      <c r="D104" s="508">
        <v>5</v>
      </c>
      <c r="E104" s="609">
        <v>5</v>
      </c>
      <c r="F104" s="609">
        <v>5</v>
      </c>
      <c r="G104" s="609">
        <v>5</v>
      </c>
      <c r="H104" s="508"/>
      <c r="I104" s="508"/>
      <c r="J104" s="512">
        <v>5</v>
      </c>
      <c r="K104" s="512"/>
      <c r="L104" s="510"/>
      <c r="M104" s="395"/>
      <c r="N104" s="398" t="s">
        <v>6202</v>
      </c>
      <c r="O104" s="398" t="s">
        <v>6203</v>
      </c>
      <c r="P104" s="395">
        <f>15/30*100</f>
        <v>50</v>
      </c>
      <c r="Q104" s="395"/>
    </row>
    <row r="105" spans="1:19" s="386" customFormat="1" ht="19.2" customHeight="1">
      <c r="A105" s="567">
        <v>2</v>
      </c>
      <c r="B105" s="610" t="s">
        <v>5619</v>
      </c>
      <c r="C105" s="587">
        <v>18</v>
      </c>
      <c r="D105" s="570">
        <v>10</v>
      </c>
      <c r="E105" s="569">
        <v>10</v>
      </c>
      <c r="F105" s="569">
        <v>10</v>
      </c>
      <c r="G105" s="569">
        <v>10</v>
      </c>
      <c r="H105" s="508"/>
      <c r="I105" s="508"/>
      <c r="J105" s="512">
        <v>10</v>
      </c>
      <c r="K105" s="512"/>
      <c r="L105" s="510"/>
      <c r="M105" s="395"/>
      <c r="N105" s="395"/>
      <c r="O105" s="395"/>
      <c r="P105" s="395"/>
      <c r="Q105" s="720" t="s">
        <v>6212</v>
      </c>
      <c r="R105" s="720"/>
    </row>
    <row r="106" spans="1:19" s="398" customFormat="1" ht="19.2" hidden="1" customHeight="1">
      <c r="A106" s="567"/>
      <c r="B106" s="608" t="s">
        <v>2535</v>
      </c>
      <c r="C106" s="594"/>
      <c r="D106" s="611"/>
      <c r="E106" s="602"/>
      <c r="F106" s="602"/>
      <c r="G106" s="602"/>
      <c r="H106" s="511"/>
      <c r="I106" s="396"/>
      <c r="J106" s="396"/>
      <c r="K106" s="396"/>
      <c r="L106" s="399"/>
      <c r="P106" s="395"/>
    </row>
    <row r="107" spans="1:19" s="398" customFormat="1" ht="19.2" hidden="1" customHeight="1">
      <c r="A107" s="567"/>
      <c r="B107" s="610" t="s">
        <v>2524</v>
      </c>
      <c r="C107" s="594"/>
      <c r="D107" s="611"/>
      <c r="E107" s="602"/>
      <c r="F107" s="602"/>
      <c r="G107" s="602"/>
      <c r="H107" s="511"/>
      <c r="I107" s="396"/>
      <c r="J107" s="396"/>
      <c r="K107" s="396"/>
      <c r="L107" s="612"/>
      <c r="P107" s="395"/>
    </row>
    <row r="108" spans="1:19" s="398" customFormat="1" ht="19.2" customHeight="1">
      <c r="A108" s="696" t="s">
        <v>4416</v>
      </c>
      <c r="B108" s="697"/>
      <c r="C108" s="613">
        <f>SUM(C104:C107)</f>
        <v>28</v>
      </c>
      <c r="D108" s="613">
        <f t="shared" ref="D108:K108" si="10">SUM(D104:D107)</f>
        <v>15</v>
      </c>
      <c r="E108" s="613">
        <f t="shared" si="10"/>
        <v>15</v>
      </c>
      <c r="F108" s="613">
        <f t="shared" si="10"/>
        <v>15</v>
      </c>
      <c r="G108" s="613">
        <f t="shared" si="10"/>
        <v>15</v>
      </c>
      <c r="H108" s="613">
        <f t="shared" si="10"/>
        <v>0</v>
      </c>
      <c r="I108" s="613">
        <f t="shared" si="10"/>
        <v>0</v>
      </c>
      <c r="J108" s="613">
        <f t="shared" si="10"/>
        <v>15</v>
      </c>
      <c r="K108" s="613">
        <f t="shared" si="10"/>
        <v>0</v>
      </c>
      <c r="L108" s="612"/>
      <c r="N108" s="614" t="s">
        <v>6204</v>
      </c>
      <c r="O108" s="614">
        <v>832</v>
      </c>
      <c r="P108" s="395"/>
      <c r="Q108" s="721" t="s">
        <v>6213</v>
      </c>
      <c r="R108" s="721"/>
      <c r="S108" s="721"/>
    </row>
    <row r="109" spans="1:19" s="614" customFormat="1" ht="19.2" customHeight="1">
      <c r="A109" s="698" t="s">
        <v>6205</v>
      </c>
      <c r="B109" s="699"/>
      <c r="C109" s="400">
        <f>C101+C108</f>
        <v>1163</v>
      </c>
      <c r="D109" s="511">
        <f>D101+D108</f>
        <v>902</v>
      </c>
      <c r="E109" s="619">
        <f t="shared" ref="E109:K109" si="11">E101+E108</f>
        <v>891</v>
      </c>
      <c r="F109" s="619">
        <f t="shared" si="11"/>
        <v>865</v>
      </c>
      <c r="G109" s="619">
        <f t="shared" si="11"/>
        <v>870</v>
      </c>
      <c r="H109" s="619">
        <f t="shared" si="11"/>
        <v>52</v>
      </c>
      <c r="I109" s="619">
        <f t="shared" si="11"/>
        <v>52</v>
      </c>
      <c r="J109" s="619">
        <f t="shared" si="11"/>
        <v>761</v>
      </c>
      <c r="K109" s="619">
        <f t="shared" si="11"/>
        <v>141</v>
      </c>
      <c r="L109" s="615"/>
      <c r="N109" s="614" t="s">
        <v>6210</v>
      </c>
      <c r="O109" s="614">
        <v>724</v>
      </c>
      <c r="P109" s="641"/>
      <c r="Q109" s="614" t="s">
        <v>6214</v>
      </c>
      <c r="R109" s="614" t="s">
        <v>6215</v>
      </c>
      <c r="S109" s="614" t="s">
        <v>6216</v>
      </c>
    </row>
    <row r="110" spans="1:19" ht="8.25" customHeight="1">
      <c r="O110" s="614"/>
    </row>
    <row r="111" spans="1:19" ht="27.6" customHeight="1">
      <c r="A111" s="700" t="s">
        <v>6209</v>
      </c>
      <c r="B111" s="700"/>
      <c r="C111" s="700"/>
      <c r="D111" s="700"/>
      <c r="E111" s="700"/>
      <c r="F111" s="701" t="s">
        <v>4482</v>
      </c>
      <c r="G111" s="702"/>
      <c r="H111" s="702"/>
      <c r="I111" s="702"/>
      <c r="J111" s="702"/>
      <c r="K111" s="702"/>
      <c r="L111" s="702"/>
      <c r="M111" s="404"/>
      <c r="N111" s="617" t="s">
        <v>6211</v>
      </c>
      <c r="O111" s="614">
        <f>ROUND(O109*100/O108,2)</f>
        <v>87.02</v>
      </c>
      <c r="P111" s="395"/>
      <c r="Q111" s="722">
        <v>110</v>
      </c>
      <c r="R111" s="722">
        <v>38</v>
      </c>
      <c r="S111" s="722">
        <v>53</v>
      </c>
    </row>
    <row r="112" spans="1:19" ht="15.6" customHeight="1">
      <c r="A112" s="703"/>
      <c r="B112" s="703"/>
      <c r="C112" s="703"/>
      <c r="D112" s="409"/>
      <c r="E112" s="409"/>
      <c r="F112" s="405"/>
      <c r="G112" s="405"/>
      <c r="H112" s="405"/>
      <c r="I112" s="405"/>
      <c r="J112" s="405"/>
      <c r="K112" s="405"/>
      <c r="L112" s="405"/>
      <c r="M112" s="405"/>
      <c r="N112" s="398"/>
      <c r="O112" s="398"/>
    </row>
    <row r="113" spans="1:15" ht="15.6">
      <c r="A113" s="406"/>
      <c r="B113" s="407"/>
      <c r="C113" s="407"/>
      <c r="D113" s="407"/>
      <c r="E113" s="405"/>
      <c r="F113" s="405"/>
      <c r="G113" s="405"/>
      <c r="H113" s="405"/>
      <c r="I113" s="405"/>
      <c r="J113" s="405"/>
      <c r="K113" s="405"/>
      <c r="L113" s="405"/>
      <c r="M113" s="405"/>
      <c r="N113" s="398"/>
      <c r="O113" s="398"/>
    </row>
    <row r="114" spans="1:15" ht="15" customHeight="1">
      <c r="A114" s="406"/>
      <c r="B114" s="407"/>
      <c r="C114" s="407"/>
      <c r="D114" s="407"/>
      <c r="E114" s="405"/>
      <c r="F114" s="390"/>
      <c r="G114" s="405"/>
      <c r="H114" s="405"/>
      <c r="I114" s="405"/>
      <c r="J114" s="405"/>
      <c r="K114" s="405"/>
      <c r="L114" s="405"/>
      <c r="M114" s="405"/>
      <c r="N114" s="405"/>
    </row>
    <row r="115" spans="1:15" ht="14.4" customHeight="1">
      <c r="A115" s="410"/>
      <c r="B115" s="410"/>
      <c r="C115" s="618"/>
      <c r="D115" s="410"/>
      <c r="E115" s="410"/>
      <c r="F115" s="390"/>
      <c r="G115" s="405"/>
      <c r="H115" s="405"/>
      <c r="I115" s="405"/>
      <c r="J115" s="405"/>
      <c r="K115" s="405"/>
      <c r="L115" s="405"/>
      <c r="M115" s="405"/>
      <c r="N115" s="405"/>
    </row>
    <row r="116" spans="1:15" ht="14.4" customHeight="1">
      <c r="A116" s="408"/>
      <c r="F116" s="693" t="s">
        <v>4470</v>
      </c>
      <c r="G116" s="693"/>
      <c r="H116" s="693"/>
      <c r="I116" s="693"/>
      <c r="J116" s="693"/>
      <c r="K116" s="693"/>
      <c r="L116" s="693"/>
    </row>
  </sheetData>
  <autoFilter ref="B8:B97"/>
  <mergeCells count="34">
    <mergeCell ref="Q108:S108"/>
    <mergeCell ref="A6:L6"/>
    <mergeCell ref="J8:J9"/>
    <mergeCell ref="K8:K9"/>
    <mergeCell ref="A1:E1"/>
    <mergeCell ref="F1:L1"/>
    <mergeCell ref="A2:E2"/>
    <mergeCell ref="F2:L2"/>
    <mergeCell ref="A3:E3"/>
    <mergeCell ref="I8:I9"/>
    <mergeCell ref="L8:L9"/>
    <mergeCell ref="H8:H9"/>
    <mergeCell ref="A101:B101"/>
    <mergeCell ref="A102:A103"/>
    <mergeCell ref="B102:B103"/>
    <mergeCell ref="C102:C103"/>
    <mergeCell ref="D102:D103"/>
    <mergeCell ref="A8:A9"/>
    <mergeCell ref="B8:B9"/>
    <mergeCell ref="C8:C9"/>
    <mergeCell ref="D8:D9"/>
    <mergeCell ref="E8:G8"/>
    <mergeCell ref="F116:L116"/>
    <mergeCell ref="L102:L103"/>
    <mergeCell ref="A108:B108"/>
    <mergeCell ref="A109:B109"/>
    <mergeCell ref="A111:E111"/>
    <mergeCell ref="F111:L111"/>
    <mergeCell ref="A112:C112"/>
    <mergeCell ref="J102:J103"/>
    <mergeCell ref="K102:K103"/>
    <mergeCell ref="E102:G102"/>
    <mergeCell ref="H102:H103"/>
    <mergeCell ref="I102:I103"/>
  </mergeCells>
  <printOptions horizontalCentered="1"/>
  <pageMargins left="0.2" right="0.2" top="0.49" bottom="0.3" header="0.26" footer="0.3"/>
  <pageSetup paperSize="9" scale="95" orientation="portrait" r:id="rId1"/>
  <headerFooter>
    <oddHeader>&amp;C&amp;P</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08"/>
  <sheetViews>
    <sheetView topLeftCell="A1059" workbookViewId="0">
      <selection activeCell="K1006" sqref="K1006"/>
    </sheetView>
  </sheetViews>
  <sheetFormatPr defaultRowHeight="14.4"/>
  <cols>
    <col min="1" max="1" width="11.44140625" customWidth="1"/>
    <col min="2" max="2" width="25.109375" customWidth="1"/>
    <col min="4" max="4" width="11.44140625" customWidth="1"/>
    <col min="5" max="5" width="14.44140625" customWidth="1"/>
    <col min="6" max="6" width="8.88671875" style="631"/>
  </cols>
  <sheetData>
    <row r="1" spans="1:6" ht="15.6">
      <c r="A1" s="452" t="s">
        <v>3791</v>
      </c>
      <c r="B1" s="453" t="s">
        <v>3792</v>
      </c>
      <c r="C1" s="454" t="s">
        <v>3793</v>
      </c>
      <c r="D1" s="452" t="s">
        <v>3795</v>
      </c>
      <c r="E1" s="452" t="s">
        <v>3796</v>
      </c>
      <c r="F1" s="443" t="s">
        <v>132</v>
      </c>
    </row>
    <row r="2" spans="1:6" ht="15.6">
      <c r="A2" s="635" t="s">
        <v>4466</v>
      </c>
      <c r="B2" s="633" t="s">
        <v>4467</v>
      </c>
      <c r="C2" s="632" t="s">
        <v>67</v>
      </c>
      <c r="D2" s="635" t="s">
        <v>4468</v>
      </c>
      <c r="E2" s="635" t="s">
        <v>3888</v>
      </c>
      <c r="F2" s="630">
        <v>1</v>
      </c>
    </row>
    <row r="3" spans="1:6" ht="18">
      <c r="A3" s="629" t="s">
        <v>4466</v>
      </c>
      <c r="B3" s="628" t="s">
        <v>4467</v>
      </c>
      <c r="C3" s="627" t="s">
        <v>67</v>
      </c>
      <c r="D3" s="626" t="s">
        <v>4468</v>
      </c>
      <c r="E3" s="625" t="s">
        <v>3888</v>
      </c>
      <c r="F3" s="630"/>
    </row>
    <row r="4" spans="1:6" ht="15.6">
      <c r="A4" s="635" t="s">
        <v>4338</v>
      </c>
      <c r="B4" s="633" t="s">
        <v>4339</v>
      </c>
      <c r="C4" s="632" t="s">
        <v>95</v>
      </c>
      <c r="D4" s="635" t="s">
        <v>1646</v>
      </c>
      <c r="E4" s="635" t="s">
        <v>3910</v>
      </c>
      <c r="F4" s="630">
        <v>1</v>
      </c>
    </row>
    <row r="5" spans="1:6" ht="18">
      <c r="A5" s="629">
        <v>18000437</v>
      </c>
      <c r="B5" s="628" t="s">
        <v>4339</v>
      </c>
      <c r="C5" s="627" t="s">
        <v>95</v>
      </c>
      <c r="D5" s="626" t="s">
        <v>1646</v>
      </c>
      <c r="E5" s="625" t="s">
        <v>3910</v>
      </c>
      <c r="F5" s="630"/>
    </row>
    <row r="6" spans="1:6" ht="15.6">
      <c r="A6" s="635" t="s">
        <v>4495</v>
      </c>
      <c r="B6" s="633" t="s">
        <v>1079</v>
      </c>
      <c r="C6" s="632" t="s">
        <v>127</v>
      </c>
      <c r="D6" s="635" t="s">
        <v>1881</v>
      </c>
      <c r="E6" s="635" t="s">
        <v>3988</v>
      </c>
      <c r="F6" s="630">
        <v>1</v>
      </c>
    </row>
    <row r="7" spans="1:6" ht="18">
      <c r="A7" s="629" t="s">
        <v>4495</v>
      </c>
      <c r="B7" s="628" t="s">
        <v>1079</v>
      </c>
      <c r="C7" s="627" t="s">
        <v>127</v>
      </c>
      <c r="D7" s="626" t="s">
        <v>1881</v>
      </c>
      <c r="E7" s="625" t="s">
        <v>3988</v>
      </c>
      <c r="F7" s="630"/>
    </row>
    <row r="8" spans="1:6" ht="15.6">
      <c r="A8" s="635" t="s">
        <v>4341</v>
      </c>
      <c r="B8" s="633" t="s">
        <v>1727</v>
      </c>
      <c r="C8" s="632" t="s">
        <v>298</v>
      </c>
      <c r="D8" s="635" t="s">
        <v>782</v>
      </c>
      <c r="E8" s="635" t="s">
        <v>4021</v>
      </c>
      <c r="F8" s="630">
        <v>1</v>
      </c>
    </row>
    <row r="9" spans="1:6" ht="18">
      <c r="A9" s="629" t="s">
        <v>4341</v>
      </c>
      <c r="B9" s="628" t="s">
        <v>1727</v>
      </c>
      <c r="C9" s="627" t="s">
        <v>298</v>
      </c>
      <c r="D9" s="626" t="s">
        <v>782</v>
      </c>
      <c r="E9" s="625" t="s">
        <v>4021</v>
      </c>
      <c r="F9" s="630"/>
    </row>
    <row r="10" spans="1:6" ht="15.6">
      <c r="A10" s="635" t="s">
        <v>4068</v>
      </c>
      <c r="B10" s="633" t="s">
        <v>991</v>
      </c>
      <c r="C10" s="632" t="s">
        <v>333</v>
      </c>
      <c r="D10" s="635" t="s">
        <v>4069</v>
      </c>
      <c r="E10" s="635" t="s">
        <v>4067</v>
      </c>
      <c r="F10" s="630">
        <v>1</v>
      </c>
    </row>
    <row r="11" spans="1:6" ht="18">
      <c r="A11" s="629" t="s">
        <v>4068</v>
      </c>
      <c r="B11" s="628" t="s">
        <v>991</v>
      </c>
      <c r="C11" s="627" t="s">
        <v>333</v>
      </c>
      <c r="D11" s="626" t="s">
        <v>4069</v>
      </c>
      <c r="E11" s="625" t="s">
        <v>4067</v>
      </c>
      <c r="F11" s="630"/>
    </row>
    <row r="12" spans="1:6" ht="15.6">
      <c r="A12" s="635" t="s">
        <v>4325</v>
      </c>
      <c r="B12" s="633" t="s">
        <v>237</v>
      </c>
      <c r="C12" s="632" t="s">
        <v>30</v>
      </c>
      <c r="D12" s="635" t="s">
        <v>1822</v>
      </c>
      <c r="E12" s="635" t="s">
        <v>4072</v>
      </c>
      <c r="F12" s="630">
        <v>1</v>
      </c>
    </row>
    <row r="13" spans="1:6" ht="18">
      <c r="A13" s="629" t="s">
        <v>4325</v>
      </c>
      <c r="B13" s="628" t="s">
        <v>237</v>
      </c>
      <c r="C13" s="627" t="s">
        <v>30</v>
      </c>
      <c r="D13" s="626" t="s">
        <v>1822</v>
      </c>
      <c r="E13" s="625" t="s">
        <v>4072</v>
      </c>
      <c r="F13" s="630"/>
    </row>
    <row r="14" spans="1:6" ht="15.6">
      <c r="A14" s="635" t="s">
        <v>4329</v>
      </c>
      <c r="B14" s="633" t="s">
        <v>4330</v>
      </c>
      <c r="C14" s="632" t="s">
        <v>881</v>
      </c>
      <c r="D14" s="635" t="s">
        <v>3086</v>
      </c>
      <c r="E14" s="635" t="s">
        <v>4168</v>
      </c>
      <c r="F14" s="630">
        <v>1</v>
      </c>
    </row>
    <row r="15" spans="1:6" ht="18">
      <c r="A15" s="629" t="s">
        <v>4329</v>
      </c>
      <c r="B15" s="628" t="s">
        <v>4330</v>
      </c>
      <c r="C15" s="627" t="s">
        <v>881</v>
      </c>
      <c r="D15" s="626" t="s">
        <v>3086</v>
      </c>
      <c r="E15" s="625" t="s">
        <v>4168</v>
      </c>
      <c r="F15" s="630"/>
    </row>
    <row r="16" spans="1:6" ht="15.6">
      <c r="A16" s="635" t="s">
        <v>4396</v>
      </c>
      <c r="B16" s="633" t="s">
        <v>4397</v>
      </c>
      <c r="C16" s="632" t="s">
        <v>2440</v>
      </c>
      <c r="D16" s="635" t="s">
        <v>4398</v>
      </c>
      <c r="E16" s="635" t="s">
        <v>4185</v>
      </c>
      <c r="F16" s="630">
        <v>1</v>
      </c>
    </row>
    <row r="17" spans="1:6" ht="18">
      <c r="A17" s="629" t="s">
        <v>4396</v>
      </c>
      <c r="B17" s="628" t="s">
        <v>4397</v>
      </c>
      <c r="C17" s="627" t="s">
        <v>2440</v>
      </c>
      <c r="D17" s="626" t="s">
        <v>4398</v>
      </c>
      <c r="E17" s="625" t="s">
        <v>4185</v>
      </c>
      <c r="F17" s="630"/>
    </row>
    <row r="18" spans="1:6" ht="15.6">
      <c r="A18" s="635" t="s">
        <v>274</v>
      </c>
      <c r="B18" s="633" t="s">
        <v>275</v>
      </c>
      <c r="C18" s="632" t="s">
        <v>175</v>
      </c>
      <c r="D18" s="635" t="s">
        <v>276</v>
      </c>
      <c r="E18" s="635" t="s">
        <v>316</v>
      </c>
      <c r="F18" s="630">
        <v>1</v>
      </c>
    </row>
    <row r="19" spans="1:6" ht="18">
      <c r="A19" s="629" t="s">
        <v>274</v>
      </c>
      <c r="B19" s="628" t="s">
        <v>275</v>
      </c>
      <c r="C19" s="627" t="s">
        <v>175</v>
      </c>
      <c r="D19" s="626" t="s">
        <v>276</v>
      </c>
      <c r="E19" s="625" t="s">
        <v>316</v>
      </c>
      <c r="F19" s="630"/>
    </row>
    <row r="20" spans="1:6" ht="15.6">
      <c r="A20" s="635" t="s">
        <v>669</v>
      </c>
      <c r="B20" s="633" t="s">
        <v>670</v>
      </c>
      <c r="C20" s="632" t="s">
        <v>139</v>
      </c>
      <c r="D20" s="635" t="s">
        <v>671</v>
      </c>
      <c r="E20" s="635" t="s">
        <v>690</v>
      </c>
      <c r="F20" s="630">
        <v>1</v>
      </c>
    </row>
    <row r="21" spans="1:6" ht="18">
      <c r="A21" s="629" t="s">
        <v>669</v>
      </c>
      <c r="B21" s="628" t="s">
        <v>670</v>
      </c>
      <c r="C21" s="627" t="s">
        <v>139</v>
      </c>
      <c r="D21" s="626" t="s">
        <v>671</v>
      </c>
      <c r="E21" s="625" t="s">
        <v>690</v>
      </c>
      <c r="F21" s="630"/>
    </row>
    <row r="22" spans="1:6" ht="15.6">
      <c r="A22" s="635" t="s">
        <v>672</v>
      </c>
      <c r="B22" s="633" t="s">
        <v>673</v>
      </c>
      <c r="C22" s="632" t="s">
        <v>151</v>
      </c>
      <c r="D22" s="635" t="s">
        <v>674</v>
      </c>
      <c r="E22" s="635" t="s">
        <v>690</v>
      </c>
      <c r="F22" s="630">
        <v>1</v>
      </c>
    </row>
    <row r="23" spans="1:6" ht="18">
      <c r="A23" s="629" t="s">
        <v>672</v>
      </c>
      <c r="B23" s="628" t="s">
        <v>673</v>
      </c>
      <c r="C23" s="627" t="s">
        <v>151</v>
      </c>
      <c r="D23" s="626" t="s">
        <v>674</v>
      </c>
      <c r="E23" s="625" t="s">
        <v>690</v>
      </c>
      <c r="F23" s="630"/>
    </row>
    <row r="24" spans="1:6" ht="15.6">
      <c r="A24" s="635" t="s">
        <v>821</v>
      </c>
      <c r="B24" s="633" t="s">
        <v>822</v>
      </c>
      <c r="C24" s="632" t="s">
        <v>762</v>
      </c>
      <c r="D24" s="635" t="s">
        <v>823</v>
      </c>
      <c r="E24" s="635" t="s">
        <v>841</v>
      </c>
      <c r="F24" s="630">
        <v>1</v>
      </c>
    </row>
    <row r="25" spans="1:6" ht="18">
      <c r="A25" s="629" t="s">
        <v>821</v>
      </c>
      <c r="B25" s="628" t="s">
        <v>822</v>
      </c>
      <c r="C25" s="627" t="s">
        <v>762</v>
      </c>
      <c r="D25" s="626" t="s">
        <v>823</v>
      </c>
      <c r="E25" s="625" t="s">
        <v>841</v>
      </c>
      <c r="F25" s="630"/>
    </row>
    <row r="26" spans="1:6" ht="15.6">
      <c r="A26" s="635" t="s">
        <v>875</v>
      </c>
      <c r="B26" s="633" t="s">
        <v>876</v>
      </c>
      <c r="C26" s="632" t="s">
        <v>877</v>
      </c>
      <c r="D26" s="635" t="s">
        <v>878</v>
      </c>
      <c r="E26" s="635" t="s">
        <v>921</v>
      </c>
      <c r="F26" s="630">
        <v>1</v>
      </c>
    </row>
    <row r="27" spans="1:6" ht="18">
      <c r="A27" s="629">
        <v>20002115</v>
      </c>
      <c r="B27" s="628" t="s">
        <v>876</v>
      </c>
      <c r="C27" s="627" t="s">
        <v>877</v>
      </c>
      <c r="D27" s="626" t="s">
        <v>878</v>
      </c>
      <c r="E27" s="625" t="s">
        <v>921</v>
      </c>
      <c r="F27" s="630"/>
    </row>
    <row r="28" spans="1:6" ht="15.6">
      <c r="A28" s="635" t="s">
        <v>993</v>
      </c>
      <c r="B28" s="633" t="s">
        <v>994</v>
      </c>
      <c r="C28" s="632" t="s">
        <v>238</v>
      </c>
      <c r="D28" s="635" t="s">
        <v>995</v>
      </c>
      <c r="E28" s="635" t="s">
        <v>1009</v>
      </c>
      <c r="F28" s="630">
        <v>1</v>
      </c>
    </row>
    <row r="29" spans="1:6" ht="18">
      <c r="A29" s="629" t="s">
        <v>993</v>
      </c>
      <c r="B29" s="628" t="s">
        <v>994</v>
      </c>
      <c r="C29" s="627" t="s">
        <v>238</v>
      </c>
      <c r="D29" s="626" t="s">
        <v>995</v>
      </c>
      <c r="E29" s="625" t="s">
        <v>1009</v>
      </c>
      <c r="F29" s="630"/>
    </row>
    <row r="30" spans="1:6" ht="15.6">
      <c r="A30" s="635" t="s">
        <v>1189</v>
      </c>
      <c r="B30" s="633" t="s">
        <v>742</v>
      </c>
      <c r="C30" s="632" t="s">
        <v>95</v>
      </c>
      <c r="D30" s="635" t="s">
        <v>1190</v>
      </c>
      <c r="E30" s="635" t="s">
        <v>1217</v>
      </c>
      <c r="F30" s="630">
        <v>1</v>
      </c>
    </row>
    <row r="31" spans="1:6" ht="18">
      <c r="A31" s="629" t="s">
        <v>1189</v>
      </c>
      <c r="B31" s="628" t="s">
        <v>742</v>
      </c>
      <c r="C31" s="627" t="s">
        <v>95</v>
      </c>
      <c r="D31" s="626" t="s">
        <v>1190</v>
      </c>
      <c r="E31" s="625" t="s">
        <v>1217</v>
      </c>
      <c r="F31" s="630"/>
    </row>
    <row r="32" spans="1:6" ht="15.6">
      <c r="A32" s="635" t="s">
        <v>1441</v>
      </c>
      <c r="B32" s="633" t="s">
        <v>1442</v>
      </c>
      <c r="C32" s="632" t="s">
        <v>1443</v>
      </c>
      <c r="D32" s="635" t="s">
        <v>244</v>
      </c>
      <c r="E32" s="635" t="s">
        <v>1498</v>
      </c>
      <c r="F32" s="630">
        <v>1</v>
      </c>
    </row>
    <row r="33" spans="1:6" ht="18">
      <c r="A33" s="629" t="s">
        <v>1441</v>
      </c>
      <c r="B33" s="628" t="s">
        <v>1442</v>
      </c>
      <c r="C33" s="627" t="s">
        <v>1443</v>
      </c>
      <c r="D33" s="626" t="s">
        <v>244</v>
      </c>
      <c r="E33" s="625" t="s">
        <v>1498</v>
      </c>
      <c r="F33" s="630"/>
    </row>
    <row r="34" spans="1:6" ht="15.6">
      <c r="A34" s="635" t="s">
        <v>1494</v>
      </c>
      <c r="B34" s="633" t="s">
        <v>1495</v>
      </c>
      <c r="C34" s="632" t="s">
        <v>1414</v>
      </c>
      <c r="D34" s="635" t="s">
        <v>966</v>
      </c>
      <c r="E34" s="635" t="s">
        <v>1498</v>
      </c>
      <c r="F34" s="630">
        <v>1</v>
      </c>
    </row>
    <row r="35" spans="1:6" ht="18">
      <c r="A35" s="629" t="s">
        <v>1494</v>
      </c>
      <c r="B35" s="628" t="s">
        <v>1495</v>
      </c>
      <c r="C35" s="627" t="s">
        <v>1414</v>
      </c>
      <c r="D35" s="626" t="s">
        <v>966</v>
      </c>
      <c r="E35" s="625" t="s">
        <v>1498</v>
      </c>
      <c r="F35" s="630"/>
    </row>
    <row r="36" spans="1:6" ht="15.6">
      <c r="A36" s="635" t="s">
        <v>1505</v>
      </c>
      <c r="B36" s="633" t="s">
        <v>1506</v>
      </c>
      <c r="C36" s="632" t="s">
        <v>333</v>
      </c>
      <c r="D36" s="635" t="s">
        <v>1507</v>
      </c>
      <c r="E36" s="635" t="s">
        <v>1609</v>
      </c>
      <c r="F36" s="630">
        <v>1</v>
      </c>
    </row>
    <row r="37" spans="1:6" ht="18">
      <c r="A37" s="629" t="s">
        <v>1505</v>
      </c>
      <c r="B37" s="628" t="s">
        <v>1506</v>
      </c>
      <c r="C37" s="627" t="s">
        <v>333</v>
      </c>
      <c r="D37" s="626" t="s">
        <v>1507</v>
      </c>
      <c r="E37" s="625" t="s">
        <v>1609</v>
      </c>
      <c r="F37" s="630"/>
    </row>
    <row r="38" spans="1:6" ht="15.6">
      <c r="A38" s="635" t="s">
        <v>1542</v>
      </c>
      <c r="B38" s="633" t="s">
        <v>1543</v>
      </c>
      <c r="C38" s="632" t="s">
        <v>587</v>
      </c>
      <c r="D38" s="635" t="s">
        <v>705</v>
      </c>
      <c r="E38" s="635" t="s">
        <v>1609</v>
      </c>
      <c r="F38" s="630">
        <v>1</v>
      </c>
    </row>
    <row r="39" spans="1:6" ht="18">
      <c r="A39" s="629" t="s">
        <v>1542</v>
      </c>
      <c r="B39" s="628" t="s">
        <v>1543</v>
      </c>
      <c r="C39" s="627" t="s">
        <v>587</v>
      </c>
      <c r="D39" s="626" t="s">
        <v>705</v>
      </c>
      <c r="E39" s="625" t="s">
        <v>1609</v>
      </c>
      <c r="F39" s="630"/>
    </row>
    <row r="40" spans="1:6" ht="15.6">
      <c r="A40" s="635" t="s">
        <v>1599</v>
      </c>
      <c r="B40" s="633" t="s">
        <v>1600</v>
      </c>
      <c r="C40" s="632" t="s">
        <v>238</v>
      </c>
      <c r="D40" s="635" t="s">
        <v>1601</v>
      </c>
      <c r="E40" s="635" t="s">
        <v>1609</v>
      </c>
      <c r="F40" s="630">
        <v>1</v>
      </c>
    </row>
    <row r="41" spans="1:6" ht="18">
      <c r="A41" s="629" t="s">
        <v>1599</v>
      </c>
      <c r="B41" s="628" t="s">
        <v>1600</v>
      </c>
      <c r="C41" s="627" t="s">
        <v>238</v>
      </c>
      <c r="D41" s="626" t="s">
        <v>1601</v>
      </c>
      <c r="E41" s="625" t="s">
        <v>1609</v>
      </c>
      <c r="F41" s="630"/>
    </row>
    <row r="42" spans="1:6" ht="15.6">
      <c r="A42" s="635" t="s">
        <v>1602</v>
      </c>
      <c r="B42" s="633" t="s">
        <v>1288</v>
      </c>
      <c r="C42" s="632" t="s">
        <v>487</v>
      </c>
      <c r="D42" s="635" t="s">
        <v>291</v>
      </c>
      <c r="E42" s="635" t="s">
        <v>1609</v>
      </c>
      <c r="F42" s="630">
        <v>1</v>
      </c>
    </row>
    <row r="43" spans="1:6" ht="18">
      <c r="A43" s="629" t="s">
        <v>1602</v>
      </c>
      <c r="B43" s="628" t="s">
        <v>1288</v>
      </c>
      <c r="C43" s="627" t="s">
        <v>487</v>
      </c>
      <c r="D43" s="626" t="s">
        <v>291</v>
      </c>
      <c r="E43" s="625" t="s">
        <v>1609</v>
      </c>
      <c r="F43" s="630"/>
    </row>
    <row r="44" spans="1:6" ht="15.6">
      <c r="A44" s="635" t="s">
        <v>1706</v>
      </c>
      <c r="B44" s="633" t="s">
        <v>1707</v>
      </c>
      <c r="C44" s="632" t="s">
        <v>119</v>
      </c>
      <c r="D44" s="635" t="s">
        <v>895</v>
      </c>
      <c r="E44" s="635" t="s">
        <v>1724</v>
      </c>
      <c r="F44" s="630">
        <v>1</v>
      </c>
    </row>
    <row r="45" spans="1:6" ht="18">
      <c r="A45" s="629" t="s">
        <v>1706</v>
      </c>
      <c r="B45" s="628" t="s">
        <v>1707</v>
      </c>
      <c r="C45" s="627" t="s">
        <v>119</v>
      </c>
      <c r="D45" s="626" t="s">
        <v>895</v>
      </c>
      <c r="E45" s="625" t="s">
        <v>1724</v>
      </c>
      <c r="F45" s="630"/>
    </row>
    <row r="46" spans="1:6" ht="15.6">
      <c r="A46" s="635" t="s">
        <v>1838</v>
      </c>
      <c r="B46" s="633" t="s">
        <v>1839</v>
      </c>
      <c r="C46" s="632" t="s">
        <v>1660</v>
      </c>
      <c r="D46" s="635" t="s">
        <v>733</v>
      </c>
      <c r="E46" s="635" t="s">
        <v>1945</v>
      </c>
      <c r="F46" s="630">
        <v>1</v>
      </c>
    </row>
    <row r="47" spans="1:6" ht="18">
      <c r="A47" s="629" t="s">
        <v>1838</v>
      </c>
      <c r="B47" s="628" t="s">
        <v>1839</v>
      </c>
      <c r="C47" s="627" t="s">
        <v>1660</v>
      </c>
      <c r="D47" s="626" t="s">
        <v>733</v>
      </c>
      <c r="E47" s="625" t="s">
        <v>1945</v>
      </c>
      <c r="F47" s="630"/>
    </row>
    <row r="48" spans="1:6" ht="15.6">
      <c r="A48" s="635" t="s">
        <v>1866</v>
      </c>
      <c r="B48" s="633" t="s">
        <v>1867</v>
      </c>
      <c r="C48" s="632" t="s">
        <v>877</v>
      </c>
      <c r="D48" s="635" t="s">
        <v>1705</v>
      </c>
      <c r="E48" s="635" t="s">
        <v>1945</v>
      </c>
      <c r="F48" s="630">
        <v>1</v>
      </c>
    </row>
    <row r="49" spans="1:6" ht="18">
      <c r="A49" s="629" t="s">
        <v>1866</v>
      </c>
      <c r="B49" s="628" t="s">
        <v>1867</v>
      </c>
      <c r="C49" s="627" t="s">
        <v>877</v>
      </c>
      <c r="D49" s="626" t="s">
        <v>1705</v>
      </c>
      <c r="E49" s="625" t="s">
        <v>1945</v>
      </c>
      <c r="F49" s="630"/>
    </row>
    <row r="50" spans="1:6" ht="15.6">
      <c r="A50" s="635" t="s">
        <v>2677</v>
      </c>
      <c r="B50" s="633" t="s">
        <v>1772</v>
      </c>
      <c r="C50" s="632" t="s">
        <v>95</v>
      </c>
      <c r="D50" s="635" t="s">
        <v>2678</v>
      </c>
      <c r="E50" s="635" t="s">
        <v>2721</v>
      </c>
      <c r="F50" s="630">
        <v>1</v>
      </c>
    </row>
    <row r="51" spans="1:6" ht="18">
      <c r="A51" s="629" t="s">
        <v>2677</v>
      </c>
      <c r="B51" s="628" t="s">
        <v>1772</v>
      </c>
      <c r="C51" s="627" t="s">
        <v>95</v>
      </c>
      <c r="D51" s="626" t="s">
        <v>2678</v>
      </c>
      <c r="E51" s="625" t="s">
        <v>2721</v>
      </c>
      <c r="F51" s="630"/>
    </row>
    <row r="52" spans="1:6" ht="15.6">
      <c r="A52" s="635" t="s">
        <v>2758</v>
      </c>
      <c r="B52" s="633" t="s">
        <v>2759</v>
      </c>
      <c r="C52" s="632" t="s">
        <v>30</v>
      </c>
      <c r="D52" s="635" t="s">
        <v>969</v>
      </c>
      <c r="E52" s="635" t="s">
        <v>2778</v>
      </c>
      <c r="F52" s="630">
        <v>1</v>
      </c>
    </row>
    <row r="53" spans="1:6" ht="18">
      <c r="A53" s="629" t="s">
        <v>2758</v>
      </c>
      <c r="B53" s="628" t="s">
        <v>2759</v>
      </c>
      <c r="C53" s="627" t="s">
        <v>30</v>
      </c>
      <c r="D53" s="626" t="s">
        <v>969</v>
      </c>
      <c r="E53" s="625" t="s">
        <v>2778</v>
      </c>
      <c r="F53" s="630"/>
    </row>
    <row r="54" spans="1:6" ht="15.6">
      <c r="A54" s="635" t="s">
        <v>2776</v>
      </c>
      <c r="B54" s="633" t="s">
        <v>90</v>
      </c>
      <c r="C54" s="632" t="s">
        <v>235</v>
      </c>
      <c r="D54" s="635" t="s">
        <v>1669</v>
      </c>
      <c r="E54" s="635" t="s">
        <v>2778</v>
      </c>
      <c r="F54" s="630">
        <v>1</v>
      </c>
    </row>
    <row r="55" spans="1:6" ht="18">
      <c r="A55" s="629" t="s">
        <v>2776</v>
      </c>
      <c r="B55" s="628" t="s">
        <v>90</v>
      </c>
      <c r="C55" s="627" t="s">
        <v>235</v>
      </c>
      <c r="D55" s="626" t="s">
        <v>1669</v>
      </c>
      <c r="E55" s="625" t="s">
        <v>2778</v>
      </c>
      <c r="F55" s="630"/>
    </row>
    <row r="56" spans="1:6" ht="15.6">
      <c r="A56" s="635" t="s">
        <v>2786</v>
      </c>
      <c r="B56" s="633" t="s">
        <v>2787</v>
      </c>
      <c r="C56" s="632" t="s">
        <v>147</v>
      </c>
      <c r="D56" s="635" t="s">
        <v>953</v>
      </c>
      <c r="E56" s="635" t="s">
        <v>2820</v>
      </c>
      <c r="F56" s="630">
        <v>1</v>
      </c>
    </row>
    <row r="57" spans="1:6" ht="18">
      <c r="A57" s="629" t="s">
        <v>2786</v>
      </c>
      <c r="B57" s="628" t="s">
        <v>2787</v>
      </c>
      <c r="C57" s="627" t="s">
        <v>147</v>
      </c>
      <c r="D57" s="626" t="s">
        <v>953</v>
      </c>
      <c r="E57" s="625" t="s">
        <v>2820</v>
      </c>
      <c r="F57" s="630"/>
    </row>
    <row r="58" spans="1:6" ht="15.6">
      <c r="A58" s="635" t="s">
        <v>2795</v>
      </c>
      <c r="B58" s="633" t="s">
        <v>2796</v>
      </c>
      <c r="C58" s="632" t="s">
        <v>75</v>
      </c>
      <c r="D58" s="635" t="s">
        <v>387</v>
      </c>
      <c r="E58" s="635" t="s">
        <v>2820</v>
      </c>
      <c r="F58" s="630">
        <v>1</v>
      </c>
    </row>
    <row r="59" spans="1:6" ht="18">
      <c r="A59" s="629" t="s">
        <v>2795</v>
      </c>
      <c r="B59" s="628" t="s">
        <v>2796</v>
      </c>
      <c r="C59" s="627" t="s">
        <v>75</v>
      </c>
      <c r="D59" s="626" t="s">
        <v>387</v>
      </c>
      <c r="E59" s="625" t="s">
        <v>2820</v>
      </c>
      <c r="F59" s="630"/>
    </row>
    <row r="60" spans="1:6" ht="15.6">
      <c r="A60" s="635" t="s">
        <v>2851</v>
      </c>
      <c r="B60" s="633" t="s">
        <v>2852</v>
      </c>
      <c r="C60" s="632" t="s">
        <v>881</v>
      </c>
      <c r="D60" s="635" t="s">
        <v>1695</v>
      </c>
      <c r="E60" s="635" t="s">
        <v>2887</v>
      </c>
      <c r="F60" s="630">
        <v>1</v>
      </c>
    </row>
    <row r="61" spans="1:6" ht="18">
      <c r="A61" s="629" t="s">
        <v>2851</v>
      </c>
      <c r="B61" s="628" t="s">
        <v>2852</v>
      </c>
      <c r="C61" s="627" t="s">
        <v>881</v>
      </c>
      <c r="D61" s="626" t="s">
        <v>1695</v>
      </c>
      <c r="E61" s="625" t="s">
        <v>2887</v>
      </c>
      <c r="F61" s="630"/>
    </row>
    <row r="62" spans="1:6" ht="15.6">
      <c r="A62" s="635" t="s">
        <v>2967</v>
      </c>
      <c r="B62" s="633" t="s">
        <v>2968</v>
      </c>
      <c r="C62" s="632" t="s">
        <v>83</v>
      </c>
      <c r="D62" s="635" t="s">
        <v>1050</v>
      </c>
      <c r="E62" s="635" t="s">
        <v>3032</v>
      </c>
      <c r="F62" s="630">
        <v>1</v>
      </c>
    </row>
    <row r="63" spans="1:6" ht="18">
      <c r="A63" s="629" t="s">
        <v>2967</v>
      </c>
      <c r="B63" s="628" t="s">
        <v>2968</v>
      </c>
      <c r="C63" s="627" t="s">
        <v>83</v>
      </c>
      <c r="D63" s="626" t="s">
        <v>1050</v>
      </c>
      <c r="E63" s="625" t="s">
        <v>3032</v>
      </c>
      <c r="F63" s="630"/>
    </row>
    <row r="64" spans="1:6" ht="15.6">
      <c r="A64" s="635" t="s">
        <v>3084</v>
      </c>
      <c r="B64" s="633" t="s">
        <v>3085</v>
      </c>
      <c r="C64" s="632" t="s">
        <v>298</v>
      </c>
      <c r="D64" s="635" t="s">
        <v>3086</v>
      </c>
      <c r="E64" s="635" t="s">
        <v>3112</v>
      </c>
      <c r="F64" s="630">
        <v>1</v>
      </c>
    </row>
    <row r="65" spans="1:6" ht="18">
      <c r="A65" s="629" t="s">
        <v>3084</v>
      </c>
      <c r="B65" s="628" t="s">
        <v>3085</v>
      </c>
      <c r="C65" s="627" t="s">
        <v>298</v>
      </c>
      <c r="D65" s="626" t="s">
        <v>3086</v>
      </c>
      <c r="E65" s="625" t="s">
        <v>3112</v>
      </c>
      <c r="F65" s="630"/>
    </row>
    <row r="66" spans="1:6" ht="15.6">
      <c r="A66" s="635" t="s">
        <v>3095</v>
      </c>
      <c r="B66" s="633" t="s">
        <v>295</v>
      </c>
      <c r="C66" s="632" t="s">
        <v>222</v>
      </c>
      <c r="D66" s="635" t="s">
        <v>1786</v>
      </c>
      <c r="E66" s="635" t="s">
        <v>3112</v>
      </c>
      <c r="F66" s="630">
        <v>1</v>
      </c>
    </row>
    <row r="67" spans="1:6" ht="18">
      <c r="A67" s="629" t="s">
        <v>3095</v>
      </c>
      <c r="B67" s="628" t="s">
        <v>295</v>
      </c>
      <c r="C67" s="627" t="s">
        <v>222</v>
      </c>
      <c r="D67" s="626" t="s">
        <v>1786</v>
      </c>
      <c r="E67" s="625" t="s">
        <v>3112</v>
      </c>
      <c r="F67" s="630"/>
    </row>
    <row r="68" spans="1:6" ht="15.6">
      <c r="A68" s="635" t="s">
        <v>3098</v>
      </c>
      <c r="B68" s="633" t="s">
        <v>295</v>
      </c>
      <c r="C68" s="632" t="s">
        <v>1582</v>
      </c>
      <c r="D68" s="635" t="s">
        <v>3099</v>
      </c>
      <c r="E68" s="635" t="s">
        <v>3112</v>
      </c>
      <c r="F68" s="630">
        <v>1</v>
      </c>
    </row>
    <row r="69" spans="1:6" ht="18">
      <c r="A69" s="629" t="s">
        <v>3098</v>
      </c>
      <c r="B69" s="628" t="s">
        <v>295</v>
      </c>
      <c r="C69" s="627" t="s">
        <v>1582</v>
      </c>
      <c r="D69" s="626" t="s">
        <v>3099</v>
      </c>
      <c r="E69" s="625" t="s">
        <v>3112</v>
      </c>
      <c r="F69" s="630"/>
    </row>
    <row r="70" spans="1:6" ht="15.6">
      <c r="A70" s="635" t="s">
        <v>3166</v>
      </c>
      <c r="B70" s="633" t="s">
        <v>3167</v>
      </c>
      <c r="C70" s="632" t="s">
        <v>197</v>
      </c>
      <c r="D70" s="635" t="s">
        <v>1033</v>
      </c>
      <c r="E70" s="635" t="s">
        <v>3186</v>
      </c>
      <c r="F70" s="630">
        <v>1</v>
      </c>
    </row>
    <row r="71" spans="1:6" ht="18">
      <c r="A71" s="629">
        <v>20001208</v>
      </c>
      <c r="B71" s="628" t="s">
        <v>3167</v>
      </c>
      <c r="C71" s="627" t="s">
        <v>197</v>
      </c>
      <c r="D71" s="626" t="s">
        <v>1033</v>
      </c>
      <c r="E71" s="625" t="s">
        <v>3186</v>
      </c>
      <c r="F71" s="630"/>
    </row>
    <row r="72" spans="1:6" ht="15.6">
      <c r="A72" s="635" t="s">
        <v>3173</v>
      </c>
      <c r="B72" s="633" t="s">
        <v>3174</v>
      </c>
      <c r="C72" s="632" t="s">
        <v>211</v>
      </c>
      <c r="D72" s="635" t="s">
        <v>276</v>
      </c>
      <c r="E72" s="635" t="s">
        <v>3186</v>
      </c>
      <c r="F72" s="630">
        <v>1</v>
      </c>
    </row>
    <row r="73" spans="1:6" ht="18">
      <c r="A73" s="629" t="s">
        <v>3173</v>
      </c>
      <c r="B73" s="628" t="s">
        <v>3174</v>
      </c>
      <c r="C73" s="627" t="s">
        <v>211</v>
      </c>
      <c r="D73" s="626" t="s">
        <v>276</v>
      </c>
      <c r="E73" s="625" t="s">
        <v>3186</v>
      </c>
      <c r="F73" s="630"/>
    </row>
    <row r="74" spans="1:6" ht="15.6">
      <c r="A74" s="635" t="s">
        <v>3254</v>
      </c>
      <c r="B74" s="633" t="s">
        <v>3255</v>
      </c>
      <c r="C74" s="632" t="s">
        <v>638</v>
      </c>
      <c r="D74" s="635" t="s">
        <v>387</v>
      </c>
      <c r="E74" s="635" t="s">
        <v>3260</v>
      </c>
      <c r="F74" s="630">
        <v>1</v>
      </c>
    </row>
    <row r="75" spans="1:6" ht="18">
      <c r="A75" s="629" t="s">
        <v>3254</v>
      </c>
      <c r="B75" s="628" t="s">
        <v>3255</v>
      </c>
      <c r="C75" s="627" t="s">
        <v>638</v>
      </c>
      <c r="D75" s="626" t="s">
        <v>387</v>
      </c>
      <c r="E75" s="625" t="s">
        <v>3260</v>
      </c>
      <c r="F75" s="630"/>
    </row>
    <row r="76" spans="1:6" ht="15.6">
      <c r="A76" s="635" t="s">
        <v>4496</v>
      </c>
      <c r="B76" s="633" t="s">
        <v>4497</v>
      </c>
      <c r="C76" s="632" t="s">
        <v>243</v>
      </c>
      <c r="D76" s="635" t="s">
        <v>4498</v>
      </c>
      <c r="E76" s="635" t="s">
        <v>4499</v>
      </c>
      <c r="F76" s="630">
        <v>1</v>
      </c>
    </row>
    <row r="77" spans="1:6" ht="18">
      <c r="A77" s="629" t="s">
        <v>4496</v>
      </c>
      <c r="B77" s="628" t="s">
        <v>4497</v>
      </c>
      <c r="C77" s="627" t="s">
        <v>243</v>
      </c>
      <c r="D77" s="626" t="s">
        <v>4498</v>
      </c>
      <c r="E77" s="625" t="s">
        <v>4499</v>
      </c>
      <c r="F77" s="630"/>
    </row>
    <row r="78" spans="1:6" ht="15.6">
      <c r="A78" s="635" t="s">
        <v>4500</v>
      </c>
      <c r="B78" s="633" t="s">
        <v>4501</v>
      </c>
      <c r="C78" s="632" t="s">
        <v>34</v>
      </c>
      <c r="D78" s="635" t="s">
        <v>4502</v>
      </c>
      <c r="E78" s="635" t="s">
        <v>4499</v>
      </c>
      <c r="F78" s="630">
        <v>1</v>
      </c>
    </row>
    <row r="79" spans="1:6" ht="18">
      <c r="A79" s="629" t="s">
        <v>4500</v>
      </c>
      <c r="B79" s="628" t="s">
        <v>4501</v>
      </c>
      <c r="C79" s="627" t="s">
        <v>34</v>
      </c>
      <c r="D79" s="626" t="s">
        <v>4502</v>
      </c>
      <c r="E79" s="625" t="s">
        <v>4499</v>
      </c>
      <c r="F79" s="630"/>
    </row>
    <row r="80" spans="1:6" ht="15.6">
      <c r="A80" s="635" t="s">
        <v>4503</v>
      </c>
      <c r="B80" s="633" t="s">
        <v>4504</v>
      </c>
      <c r="C80" s="632" t="s">
        <v>333</v>
      </c>
      <c r="D80" s="635" t="s">
        <v>4505</v>
      </c>
      <c r="E80" s="635" t="s">
        <v>4499</v>
      </c>
      <c r="F80" s="630">
        <v>1</v>
      </c>
    </row>
    <row r="81" spans="1:6" ht="18">
      <c r="A81" s="629" t="s">
        <v>4503</v>
      </c>
      <c r="B81" s="628" t="s">
        <v>4504</v>
      </c>
      <c r="C81" s="627" t="s">
        <v>333</v>
      </c>
      <c r="D81" s="626" t="s">
        <v>4505</v>
      </c>
      <c r="E81" s="625" t="s">
        <v>4499</v>
      </c>
      <c r="F81" s="630"/>
    </row>
    <row r="82" spans="1:6" ht="15.6">
      <c r="A82" s="635" t="s">
        <v>4506</v>
      </c>
      <c r="B82" s="633" t="s">
        <v>4507</v>
      </c>
      <c r="C82" s="632" t="s">
        <v>333</v>
      </c>
      <c r="D82" s="635" t="s">
        <v>550</v>
      </c>
      <c r="E82" s="635" t="s">
        <v>4499</v>
      </c>
      <c r="F82" s="630">
        <v>1</v>
      </c>
    </row>
    <row r="83" spans="1:6" ht="18">
      <c r="A83" s="629" t="s">
        <v>4506</v>
      </c>
      <c r="B83" s="628" t="s">
        <v>4507</v>
      </c>
      <c r="C83" s="627" t="s">
        <v>333</v>
      </c>
      <c r="D83" s="626" t="s">
        <v>550</v>
      </c>
      <c r="E83" s="625" t="s">
        <v>4499</v>
      </c>
      <c r="F83" s="630"/>
    </row>
    <row r="84" spans="1:6" ht="15.6">
      <c r="A84" s="635" t="s">
        <v>4508</v>
      </c>
      <c r="B84" s="633" t="s">
        <v>4509</v>
      </c>
      <c r="C84" s="632" t="s">
        <v>333</v>
      </c>
      <c r="D84" s="635" t="s">
        <v>4510</v>
      </c>
      <c r="E84" s="635" t="s">
        <v>4499</v>
      </c>
      <c r="F84" s="630">
        <v>1</v>
      </c>
    </row>
    <row r="85" spans="1:6" ht="18">
      <c r="A85" s="629" t="s">
        <v>4508</v>
      </c>
      <c r="B85" s="628" t="s">
        <v>4509</v>
      </c>
      <c r="C85" s="627" t="s">
        <v>333</v>
      </c>
      <c r="D85" s="626" t="s">
        <v>4510</v>
      </c>
      <c r="E85" s="625" t="s">
        <v>4499</v>
      </c>
      <c r="F85" s="630"/>
    </row>
    <row r="86" spans="1:6" ht="15.6">
      <c r="A86" s="635" t="s">
        <v>4511</v>
      </c>
      <c r="B86" s="633" t="s">
        <v>537</v>
      </c>
      <c r="C86" s="632" t="s">
        <v>333</v>
      </c>
      <c r="D86" s="635" t="s">
        <v>4512</v>
      </c>
      <c r="E86" s="635" t="s">
        <v>4499</v>
      </c>
      <c r="F86" s="630">
        <v>1</v>
      </c>
    </row>
    <row r="87" spans="1:6" ht="18">
      <c r="A87" s="629" t="s">
        <v>4511</v>
      </c>
      <c r="B87" s="628" t="s">
        <v>537</v>
      </c>
      <c r="C87" s="627" t="s">
        <v>333</v>
      </c>
      <c r="D87" s="626" t="s">
        <v>4512</v>
      </c>
      <c r="E87" s="625" t="s">
        <v>4499</v>
      </c>
      <c r="F87" s="630"/>
    </row>
    <row r="88" spans="1:6" ht="15.6">
      <c r="A88" s="635" t="s">
        <v>4513</v>
      </c>
      <c r="B88" s="633" t="s">
        <v>4514</v>
      </c>
      <c r="C88" s="632" t="s">
        <v>132</v>
      </c>
      <c r="D88" s="635" t="s">
        <v>4515</v>
      </c>
      <c r="E88" s="635" t="s">
        <v>4499</v>
      </c>
      <c r="F88" s="630">
        <v>1</v>
      </c>
    </row>
    <row r="89" spans="1:6" ht="18">
      <c r="A89" s="629" t="s">
        <v>4513</v>
      </c>
      <c r="B89" s="628" t="s">
        <v>4514</v>
      </c>
      <c r="C89" s="627" t="s">
        <v>132</v>
      </c>
      <c r="D89" s="626" t="s">
        <v>4515</v>
      </c>
      <c r="E89" s="625" t="s">
        <v>4499</v>
      </c>
      <c r="F89" s="630"/>
    </row>
    <row r="90" spans="1:6" ht="15.6">
      <c r="A90" s="635" t="s">
        <v>4516</v>
      </c>
      <c r="B90" s="633" t="s">
        <v>4517</v>
      </c>
      <c r="C90" s="632" t="s">
        <v>143</v>
      </c>
      <c r="D90" s="635" t="s">
        <v>4518</v>
      </c>
      <c r="E90" s="635" t="s">
        <v>4499</v>
      </c>
      <c r="F90" s="630">
        <v>1</v>
      </c>
    </row>
    <row r="91" spans="1:6" ht="18">
      <c r="A91" s="629" t="s">
        <v>4516</v>
      </c>
      <c r="B91" s="628" t="s">
        <v>4517</v>
      </c>
      <c r="C91" s="627" t="s">
        <v>143</v>
      </c>
      <c r="D91" s="626" t="s">
        <v>4518</v>
      </c>
      <c r="E91" s="625" t="s">
        <v>4499</v>
      </c>
      <c r="F91" s="630"/>
    </row>
    <row r="92" spans="1:6" ht="15.6">
      <c r="A92" s="635" t="s">
        <v>4521</v>
      </c>
      <c r="B92" s="633" t="s">
        <v>4522</v>
      </c>
      <c r="C92" s="632" t="s">
        <v>368</v>
      </c>
      <c r="D92" s="635" t="s">
        <v>4523</v>
      </c>
      <c r="E92" s="635" t="s">
        <v>4499</v>
      </c>
      <c r="F92" s="630">
        <v>1</v>
      </c>
    </row>
    <row r="93" spans="1:6" ht="18">
      <c r="A93" s="629" t="s">
        <v>4521</v>
      </c>
      <c r="B93" s="628" t="s">
        <v>4522</v>
      </c>
      <c r="C93" s="627" t="s">
        <v>368</v>
      </c>
      <c r="D93" s="626" t="s">
        <v>4523</v>
      </c>
      <c r="E93" s="625" t="s">
        <v>4499</v>
      </c>
      <c r="F93" s="630"/>
    </row>
    <row r="94" spans="1:6" ht="15.6">
      <c r="A94" s="635" t="s">
        <v>4527</v>
      </c>
      <c r="B94" s="633" t="s">
        <v>724</v>
      </c>
      <c r="C94" s="632" t="s">
        <v>4528</v>
      </c>
      <c r="D94" s="635" t="s">
        <v>4529</v>
      </c>
      <c r="E94" s="635" t="s">
        <v>4499</v>
      </c>
      <c r="F94" s="630">
        <v>1</v>
      </c>
    </row>
    <row r="95" spans="1:6" ht="18">
      <c r="A95" s="629" t="s">
        <v>4527</v>
      </c>
      <c r="B95" s="628" t="s">
        <v>724</v>
      </c>
      <c r="C95" s="627" t="s">
        <v>4528</v>
      </c>
      <c r="D95" s="626" t="s">
        <v>4529</v>
      </c>
      <c r="E95" s="625" t="s">
        <v>4499</v>
      </c>
      <c r="F95" s="630"/>
    </row>
    <row r="96" spans="1:6" ht="15.6">
      <c r="A96" s="635" t="s">
        <v>4530</v>
      </c>
      <c r="B96" s="633" t="s">
        <v>4531</v>
      </c>
      <c r="C96" s="632" t="s">
        <v>197</v>
      </c>
      <c r="D96" s="635" t="s">
        <v>4532</v>
      </c>
      <c r="E96" s="635" t="s">
        <v>4499</v>
      </c>
      <c r="F96" s="630">
        <v>1</v>
      </c>
    </row>
    <row r="97" spans="1:6" ht="18">
      <c r="A97" s="629" t="s">
        <v>4530</v>
      </c>
      <c r="B97" s="628" t="s">
        <v>4531</v>
      </c>
      <c r="C97" s="627" t="s">
        <v>197</v>
      </c>
      <c r="D97" s="626" t="s">
        <v>4532</v>
      </c>
      <c r="E97" s="625" t="s">
        <v>4499</v>
      </c>
      <c r="F97" s="630"/>
    </row>
    <row r="98" spans="1:6" ht="15.6">
      <c r="A98" s="635" t="s">
        <v>4533</v>
      </c>
      <c r="B98" s="633" t="s">
        <v>4534</v>
      </c>
      <c r="C98" s="632" t="s">
        <v>106</v>
      </c>
      <c r="D98" s="635" t="s">
        <v>4535</v>
      </c>
      <c r="E98" s="635" t="s">
        <v>4499</v>
      </c>
      <c r="F98" s="630">
        <v>1</v>
      </c>
    </row>
    <row r="99" spans="1:6" ht="18">
      <c r="A99" s="629" t="s">
        <v>4533</v>
      </c>
      <c r="B99" s="628" t="s">
        <v>4534</v>
      </c>
      <c r="C99" s="627" t="s">
        <v>106</v>
      </c>
      <c r="D99" s="626" t="s">
        <v>4535</v>
      </c>
      <c r="E99" s="625" t="s">
        <v>4499</v>
      </c>
      <c r="F99" s="630"/>
    </row>
    <row r="100" spans="1:6" ht="15.6">
      <c r="A100" s="635" t="s">
        <v>4536</v>
      </c>
      <c r="B100" s="633" t="s">
        <v>4537</v>
      </c>
      <c r="C100" s="632" t="s">
        <v>425</v>
      </c>
      <c r="D100" s="635" t="s">
        <v>4538</v>
      </c>
      <c r="E100" s="635" t="s">
        <v>4499</v>
      </c>
      <c r="F100" s="630">
        <v>1</v>
      </c>
    </row>
    <row r="101" spans="1:6" ht="18">
      <c r="A101" s="629" t="s">
        <v>4536</v>
      </c>
      <c r="B101" s="628" t="s">
        <v>4537</v>
      </c>
      <c r="C101" s="627" t="s">
        <v>425</v>
      </c>
      <c r="D101" s="626" t="s">
        <v>4538</v>
      </c>
      <c r="E101" s="625" t="s">
        <v>4499</v>
      </c>
      <c r="F101" s="630"/>
    </row>
    <row r="102" spans="1:6" ht="15.6">
      <c r="A102" s="635" t="s">
        <v>4539</v>
      </c>
      <c r="B102" s="633" t="s">
        <v>4540</v>
      </c>
      <c r="C102" s="632" t="s">
        <v>204</v>
      </c>
      <c r="D102" s="635" t="s">
        <v>4541</v>
      </c>
      <c r="E102" s="635" t="s">
        <v>4499</v>
      </c>
      <c r="F102" s="630">
        <v>1</v>
      </c>
    </row>
    <row r="103" spans="1:6" ht="18">
      <c r="A103" s="629" t="s">
        <v>4539</v>
      </c>
      <c r="B103" s="628" t="s">
        <v>4540</v>
      </c>
      <c r="C103" s="627" t="s">
        <v>204</v>
      </c>
      <c r="D103" s="626" t="s">
        <v>4541</v>
      </c>
      <c r="E103" s="625" t="s">
        <v>4499</v>
      </c>
      <c r="F103" s="630"/>
    </row>
    <row r="104" spans="1:6" ht="15.6">
      <c r="A104" s="635" t="s">
        <v>4542</v>
      </c>
      <c r="B104" s="633" t="s">
        <v>4543</v>
      </c>
      <c r="C104" s="632" t="s">
        <v>238</v>
      </c>
      <c r="D104" s="635" t="s">
        <v>4544</v>
      </c>
      <c r="E104" s="635" t="s">
        <v>4499</v>
      </c>
      <c r="F104" s="630">
        <v>1</v>
      </c>
    </row>
    <row r="105" spans="1:6" ht="18">
      <c r="A105" s="629" t="s">
        <v>4542</v>
      </c>
      <c r="B105" s="628" t="s">
        <v>4543</v>
      </c>
      <c r="C105" s="627" t="s">
        <v>238</v>
      </c>
      <c r="D105" s="626" t="s">
        <v>4544</v>
      </c>
      <c r="E105" s="625" t="s">
        <v>4499</v>
      </c>
      <c r="F105" s="630"/>
    </row>
    <row r="106" spans="1:6" ht="15.6">
      <c r="A106" s="635" t="s">
        <v>4545</v>
      </c>
      <c r="B106" s="633" t="s">
        <v>3222</v>
      </c>
      <c r="C106" s="632" t="s">
        <v>4546</v>
      </c>
      <c r="D106" s="635" t="s">
        <v>4547</v>
      </c>
      <c r="E106" s="635" t="s">
        <v>4499</v>
      </c>
      <c r="F106" s="630">
        <v>1</v>
      </c>
    </row>
    <row r="107" spans="1:6" ht="18">
      <c r="A107" s="629" t="s">
        <v>4545</v>
      </c>
      <c r="B107" s="628" t="s">
        <v>3222</v>
      </c>
      <c r="C107" s="627" t="s">
        <v>4546</v>
      </c>
      <c r="D107" s="626" t="s">
        <v>4547</v>
      </c>
      <c r="E107" s="625" t="s">
        <v>4499</v>
      </c>
      <c r="F107" s="630"/>
    </row>
    <row r="108" spans="1:6" ht="15.6">
      <c r="A108" s="635" t="s">
        <v>4548</v>
      </c>
      <c r="B108" s="633" t="s">
        <v>4549</v>
      </c>
      <c r="C108" s="632" t="s">
        <v>34</v>
      </c>
      <c r="D108" s="635" t="s">
        <v>4550</v>
      </c>
      <c r="E108" s="635" t="s">
        <v>4551</v>
      </c>
      <c r="F108" s="630">
        <v>1</v>
      </c>
    </row>
    <row r="109" spans="1:6" ht="18">
      <c r="A109" s="629" t="s">
        <v>4548</v>
      </c>
      <c r="B109" s="628" t="s">
        <v>4549</v>
      </c>
      <c r="C109" s="627" t="s">
        <v>34</v>
      </c>
      <c r="D109" s="626" t="s">
        <v>4550</v>
      </c>
      <c r="E109" s="625" t="s">
        <v>4551</v>
      </c>
      <c r="F109" s="630"/>
    </row>
    <row r="110" spans="1:6" ht="15.6">
      <c r="A110" s="635" t="s">
        <v>4552</v>
      </c>
      <c r="B110" s="633" t="s">
        <v>4553</v>
      </c>
      <c r="C110" s="632" t="s">
        <v>337</v>
      </c>
      <c r="D110" s="635" t="s">
        <v>4554</v>
      </c>
      <c r="E110" s="635" t="s">
        <v>4551</v>
      </c>
      <c r="F110" s="630">
        <v>1</v>
      </c>
    </row>
    <row r="111" spans="1:6" ht="18">
      <c r="A111" s="629" t="s">
        <v>4552</v>
      </c>
      <c r="B111" s="628" t="s">
        <v>4553</v>
      </c>
      <c r="C111" s="627" t="s">
        <v>337</v>
      </c>
      <c r="D111" s="626" t="s">
        <v>4554</v>
      </c>
      <c r="E111" s="625" t="s">
        <v>4551</v>
      </c>
      <c r="F111" s="630"/>
    </row>
    <row r="112" spans="1:6" ht="15.6">
      <c r="A112" s="635" t="s">
        <v>4555</v>
      </c>
      <c r="B112" s="633" t="s">
        <v>221</v>
      </c>
      <c r="C112" s="632" t="s">
        <v>4556</v>
      </c>
      <c r="D112" s="635" t="s">
        <v>4557</v>
      </c>
      <c r="E112" s="635" t="s">
        <v>4551</v>
      </c>
      <c r="F112" s="630">
        <v>1</v>
      </c>
    </row>
    <row r="113" spans="1:6" ht="18">
      <c r="A113" s="629" t="s">
        <v>4555</v>
      </c>
      <c r="B113" s="628" t="s">
        <v>221</v>
      </c>
      <c r="C113" s="627" t="s">
        <v>4556</v>
      </c>
      <c r="D113" s="626" t="s">
        <v>4557</v>
      </c>
      <c r="E113" s="625" t="s">
        <v>4551</v>
      </c>
      <c r="F113" s="630"/>
    </row>
    <row r="114" spans="1:6" ht="15.6">
      <c r="A114" s="635" t="s">
        <v>4558</v>
      </c>
      <c r="B114" s="633" t="s">
        <v>4559</v>
      </c>
      <c r="C114" s="632" t="s">
        <v>2036</v>
      </c>
      <c r="D114" s="635" t="s">
        <v>4560</v>
      </c>
      <c r="E114" s="635" t="s">
        <v>4551</v>
      </c>
      <c r="F114" s="630">
        <v>1</v>
      </c>
    </row>
    <row r="115" spans="1:6" ht="18">
      <c r="A115" s="629" t="s">
        <v>4558</v>
      </c>
      <c r="B115" s="628" t="s">
        <v>4559</v>
      </c>
      <c r="C115" s="627" t="s">
        <v>2036</v>
      </c>
      <c r="D115" s="626" t="s">
        <v>4560</v>
      </c>
      <c r="E115" s="625" t="s">
        <v>4551</v>
      </c>
      <c r="F115" s="630"/>
    </row>
    <row r="116" spans="1:6" ht="15.6">
      <c r="A116" s="635" t="s">
        <v>4561</v>
      </c>
      <c r="B116" s="633" t="s">
        <v>4562</v>
      </c>
      <c r="C116" s="632" t="s">
        <v>3038</v>
      </c>
      <c r="D116" s="635" t="s">
        <v>4563</v>
      </c>
      <c r="E116" s="635" t="s">
        <v>4551</v>
      </c>
      <c r="F116" s="630">
        <v>1</v>
      </c>
    </row>
    <row r="117" spans="1:6" ht="18">
      <c r="A117" s="629" t="s">
        <v>4561</v>
      </c>
      <c r="B117" s="628" t="s">
        <v>4562</v>
      </c>
      <c r="C117" s="627" t="s">
        <v>3038</v>
      </c>
      <c r="D117" s="626" t="s">
        <v>4563</v>
      </c>
      <c r="E117" s="625" t="s">
        <v>4551</v>
      </c>
      <c r="F117" s="630"/>
    </row>
    <row r="118" spans="1:6" ht="15.6">
      <c r="A118" s="635" t="s">
        <v>4564</v>
      </c>
      <c r="B118" s="633" t="s">
        <v>4565</v>
      </c>
      <c r="C118" s="632" t="s">
        <v>147</v>
      </c>
      <c r="D118" s="635" t="s">
        <v>4566</v>
      </c>
      <c r="E118" s="635" t="s">
        <v>4551</v>
      </c>
      <c r="F118" s="630">
        <v>1</v>
      </c>
    </row>
    <row r="119" spans="1:6" ht="18">
      <c r="A119" s="629" t="s">
        <v>4564</v>
      </c>
      <c r="B119" s="628" t="s">
        <v>4565</v>
      </c>
      <c r="C119" s="627" t="s">
        <v>147</v>
      </c>
      <c r="D119" s="626" t="s">
        <v>4566</v>
      </c>
      <c r="E119" s="625" t="s">
        <v>4551</v>
      </c>
      <c r="F119" s="630"/>
    </row>
    <row r="120" spans="1:6" ht="15.6">
      <c r="A120" s="635" t="s">
        <v>4567</v>
      </c>
      <c r="B120" s="633" t="s">
        <v>4568</v>
      </c>
      <c r="C120" s="632" t="s">
        <v>371</v>
      </c>
      <c r="D120" s="635" t="s">
        <v>4569</v>
      </c>
      <c r="E120" s="635" t="s">
        <v>4551</v>
      </c>
      <c r="F120" s="630">
        <v>1</v>
      </c>
    </row>
    <row r="121" spans="1:6" ht="18">
      <c r="A121" s="629" t="s">
        <v>4567</v>
      </c>
      <c r="B121" s="628" t="s">
        <v>4568</v>
      </c>
      <c r="C121" s="627" t="s">
        <v>371</v>
      </c>
      <c r="D121" s="626" t="s">
        <v>4569</v>
      </c>
      <c r="E121" s="625" t="s">
        <v>4551</v>
      </c>
      <c r="F121" s="630"/>
    </row>
    <row r="122" spans="1:6" ht="15.6">
      <c r="A122" s="635" t="s">
        <v>4570</v>
      </c>
      <c r="B122" s="633" t="s">
        <v>4571</v>
      </c>
      <c r="C122" s="632" t="s">
        <v>375</v>
      </c>
      <c r="D122" s="635" t="s">
        <v>4572</v>
      </c>
      <c r="E122" s="635" t="s">
        <v>4551</v>
      </c>
      <c r="F122" s="630">
        <v>1</v>
      </c>
    </row>
    <row r="123" spans="1:6" ht="18">
      <c r="A123" s="629" t="s">
        <v>4570</v>
      </c>
      <c r="B123" s="628" t="s">
        <v>4571</v>
      </c>
      <c r="C123" s="627" t="s">
        <v>375</v>
      </c>
      <c r="D123" s="626" t="s">
        <v>4572</v>
      </c>
      <c r="E123" s="625" t="s">
        <v>4551</v>
      </c>
      <c r="F123" s="630"/>
    </row>
    <row r="124" spans="1:6" ht="15.6">
      <c r="A124" s="635" t="s">
        <v>4573</v>
      </c>
      <c r="B124" s="633" t="s">
        <v>4574</v>
      </c>
      <c r="C124" s="632" t="s">
        <v>151</v>
      </c>
      <c r="D124" s="635" t="s">
        <v>4575</v>
      </c>
      <c r="E124" s="635" t="s">
        <v>4551</v>
      </c>
      <c r="F124" s="630">
        <v>1</v>
      </c>
    </row>
    <row r="125" spans="1:6" ht="18">
      <c r="A125" s="629" t="s">
        <v>4573</v>
      </c>
      <c r="B125" s="628" t="s">
        <v>4574</v>
      </c>
      <c r="C125" s="627" t="s">
        <v>151</v>
      </c>
      <c r="D125" s="626" t="s">
        <v>4575</v>
      </c>
      <c r="E125" s="625" t="s">
        <v>4551</v>
      </c>
      <c r="F125" s="630"/>
    </row>
    <row r="126" spans="1:6" ht="15.6">
      <c r="A126" s="635" t="s">
        <v>4576</v>
      </c>
      <c r="B126" s="633" t="s">
        <v>819</v>
      </c>
      <c r="C126" s="632" t="s">
        <v>165</v>
      </c>
      <c r="D126" s="635" t="s">
        <v>136</v>
      </c>
      <c r="E126" s="635" t="s">
        <v>4551</v>
      </c>
      <c r="F126" s="630">
        <v>1</v>
      </c>
    </row>
    <row r="127" spans="1:6" ht="18">
      <c r="A127" s="629" t="s">
        <v>4576</v>
      </c>
      <c r="B127" s="628" t="s">
        <v>819</v>
      </c>
      <c r="C127" s="627" t="s">
        <v>165</v>
      </c>
      <c r="D127" s="626" t="s">
        <v>136</v>
      </c>
      <c r="E127" s="625" t="s">
        <v>4551</v>
      </c>
      <c r="F127" s="630"/>
    </row>
    <row r="128" spans="1:6" ht="15.6">
      <c r="A128" s="635" t="s">
        <v>4577</v>
      </c>
      <c r="B128" s="633" t="s">
        <v>4578</v>
      </c>
      <c r="C128" s="632" t="s">
        <v>75</v>
      </c>
      <c r="D128" s="635" t="s">
        <v>4579</v>
      </c>
      <c r="E128" s="635" t="s">
        <v>4551</v>
      </c>
      <c r="F128" s="630">
        <v>1</v>
      </c>
    </row>
    <row r="129" spans="1:6" ht="18">
      <c r="A129" s="629" t="s">
        <v>4577</v>
      </c>
      <c r="B129" s="628" t="s">
        <v>4578</v>
      </c>
      <c r="C129" s="627" t="s">
        <v>75</v>
      </c>
      <c r="D129" s="626" t="s">
        <v>4579</v>
      </c>
      <c r="E129" s="625" t="s">
        <v>4551</v>
      </c>
      <c r="F129" s="630"/>
    </row>
    <row r="130" spans="1:6" ht="15.6">
      <c r="A130" s="635" t="s">
        <v>4580</v>
      </c>
      <c r="B130" s="633" t="s">
        <v>710</v>
      </c>
      <c r="C130" s="632" t="s">
        <v>279</v>
      </c>
      <c r="D130" s="635" t="s">
        <v>4581</v>
      </c>
      <c r="E130" s="635" t="s">
        <v>4551</v>
      </c>
      <c r="F130" s="630">
        <v>1</v>
      </c>
    </row>
    <row r="131" spans="1:6" ht="18">
      <c r="A131" s="629" t="s">
        <v>4580</v>
      </c>
      <c r="B131" s="628" t="s">
        <v>710</v>
      </c>
      <c r="C131" s="627" t="s">
        <v>279</v>
      </c>
      <c r="D131" s="626" t="s">
        <v>4581</v>
      </c>
      <c r="E131" s="625" t="s">
        <v>4551</v>
      </c>
      <c r="F131" s="630"/>
    </row>
    <row r="132" spans="1:6" ht="15.6">
      <c r="A132" s="635" t="s">
        <v>4582</v>
      </c>
      <c r="B132" s="633" t="s">
        <v>250</v>
      </c>
      <c r="C132" s="632" t="s">
        <v>87</v>
      </c>
      <c r="D132" s="635" t="s">
        <v>4583</v>
      </c>
      <c r="E132" s="635" t="s">
        <v>4551</v>
      </c>
      <c r="F132" s="630">
        <v>1</v>
      </c>
    </row>
    <row r="133" spans="1:6" ht="18">
      <c r="A133" s="629" t="s">
        <v>4582</v>
      </c>
      <c r="B133" s="628" t="s">
        <v>250</v>
      </c>
      <c r="C133" s="627" t="s">
        <v>87</v>
      </c>
      <c r="D133" s="626" t="s">
        <v>4583</v>
      </c>
      <c r="E133" s="625" t="s">
        <v>4551</v>
      </c>
      <c r="F133" s="630"/>
    </row>
    <row r="134" spans="1:6" ht="15.6">
      <c r="A134" s="635" t="s">
        <v>4584</v>
      </c>
      <c r="B134" s="633" t="s">
        <v>4585</v>
      </c>
      <c r="C134" s="632" t="s">
        <v>425</v>
      </c>
      <c r="D134" s="635" t="s">
        <v>4586</v>
      </c>
      <c r="E134" s="635" t="s">
        <v>4551</v>
      </c>
      <c r="F134" s="630">
        <v>1</v>
      </c>
    </row>
    <row r="135" spans="1:6" ht="18">
      <c r="A135" s="629" t="s">
        <v>4584</v>
      </c>
      <c r="B135" s="628" t="s">
        <v>4585</v>
      </c>
      <c r="C135" s="627" t="s">
        <v>425</v>
      </c>
      <c r="D135" s="626" t="s">
        <v>4586</v>
      </c>
      <c r="E135" s="625" t="s">
        <v>4551</v>
      </c>
      <c r="F135" s="630"/>
    </row>
    <row r="136" spans="1:6" ht="15.6">
      <c r="A136" s="635" t="s">
        <v>4587</v>
      </c>
      <c r="B136" s="633" t="s">
        <v>4588</v>
      </c>
      <c r="C136" s="632" t="s">
        <v>211</v>
      </c>
      <c r="D136" s="635" t="s">
        <v>4589</v>
      </c>
      <c r="E136" s="635" t="s">
        <v>4551</v>
      </c>
      <c r="F136" s="630">
        <v>1</v>
      </c>
    </row>
    <row r="137" spans="1:6" ht="18">
      <c r="A137" s="629" t="s">
        <v>4587</v>
      </c>
      <c r="B137" s="628" t="s">
        <v>4588</v>
      </c>
      <c r="C137" s="627" t="s">
        <v>211</v>
      </c>
      <c r="D137" s="626" t="s">
        <v>4589</v>
      </c>
      <c r="E137" s="625" t="s">
        <v>4551</v>
      </c>
      <c r="F137" s="630"/>
    </row>
    <row r="138" spans="1:6" ht="15.6">
      <c r="A138" s="635" t="s">
        <v>4590</v>
      </c>
      <c r="B138" s="633" t="s">
        <v>1434</v>
      </c>
      <c r="C138" s="632" t="s">
        <v>2456</v>
      </c>
      <c r="D138" s="635" t="s">
        <v>4591</v>
      </c>
      <c r="E138" s="635" t="s">
        <v>4551</v>
      </c>
      <c r="F138" s="630">
        <v>1</v>
      </c>
    </row>
    <row r="139" spans="1:6" ht="18">
      <c r="A139" s="629" t="s">
        <v>4590</v>
      </c>
      <c r="B139" s="628" t="s">
        <v>1434</v>
      </c>
      <c r="C139" s="627" t="s">
        <v>2456</v>
      </c>
      <c r="D139" s="626" t="s">
        <v>4591</v>
      </c>
      <c r="E139" s="625" t="s">
        <v>4551</v>
      </c>
      <c r="F139" s="630"/>
    </row>
    <row r="140" spans="1:6" ht="15.6">
      <c r="A140" s="635" t="s">
        <v>4592</v>
      </c>
      <c r="B140" s="633" t="s">
        <v>4593</v>
      </c>
      <c r="C140" s="632" t="s">
        <v>310</v>
      </c>
      <c r="D140" s="635" t="s">
        <v>4594</v>
      </c>
      <c r="E140" s="635" t="s">
        <v>4551</v>
      </c>
      <c r="F140" s="630">
        <v>1</v>
      </c>
    </row>
    <row r="141" spans="1:6" ht="18">
      <c r="A141" s="629" t="s">
        <v>4592</v>
      </c>
      <c r="B141" s="628" t="s">
        <v>4593</v>
      </c>
      <c r="C141" s="627" t="s">
        <v>310</v>
      </c>
      <c r="D141" s="626" t="s">
        <v>4594</v>
      </c>
      <c r="E141" s="625" t="s">
        <v>4551</v>
      </c>
      <c r="F141" s="630"/>
    </row>
    <row r="142" spans="1:6" ht="15.6">
      <c r="A142" s="635" t="s">
        <v>4595</v>
      </c>
      <c r="B142" s="633" t="s">
        <v>1184</v>
      </c>
      <c r="C142" s="632" t="s">
        <v>225</v>
      </c>
      <c r="D142" s="635" t="s">
        <v>4596</v>
      </c>
      <c r="E142" s="635" t="s">
        <v>4551</v>
      </c>
      <c r="F142" s="630">
        <v>1</v>
      </c>
    </row>
    <row r="143" spans="1:6" ht="18">
      <c r="A143" s="629" t="s">
        <v>4595</v>
      </c>
      <c r="B143" s="628" t="s">
        <v>1184</v>
      </c>
      <c r="C143" s="627" t="s">
        <v>225</v>
      </c>
      <c r="D143" s="626" t="s">
        <v>4596</v>
      </c>
      <c r="E143" s="625" t="s">
        <v>4551</v>
      </c>
      <c r="F143" s="630"/>
    </row>
    <row r="144" spans="1:6" ht="15.6">
      <c r="A144" s="635" t="s">
        <v>4597</v>
      </c>
      <c r="B144" s="633" t="s">
        <v>4598</v>
      </c>
      <c r="C144" s="632" t="s">
        <v>231</v>
      </c>
      <c r="D144" s="635" t="s">
        <v>4532</v>
      </c>
      <c r="E144" s="635" t="s">
        <v>4551</v>
      </c>
      <c r="F144" s="630">
        <v>1</v>
      </c>
    </row>
    <row r="145" spans="1:6" ht="18">
      <c r="A145" s="629" t="s">
        <v>4597</v>
      </c>
      <c r="B145" s="628" t="s">
        <v>4598</v>
      </c>
      <c r="C145" s="627" t="s">
        <v>231</v>
      </c>
      <c r="D145" s="626" t="s">
        <v>4532</v>
      </c>
      <c r="E145" s="625" t="s">
        <v>4551</v>
      </c>
      <c r="F145" s="630"/>
    </row>
    <row r="146" spans="1:6" ht="15.6">
      <c r="A146" s="635" t="s">
        <v>4599</v>
      </c>
      <c r="B146" s="633" t="s">
        <v>1575</v>
      </c>
      <c r="C146" s="632" t="s">
        <v>638</v>
      </c>
      <c r="D146" s="635" t="s">
        <v>4600</v>
      </c>
      <c r="E146" s="635" t="s">
        <v>4551</v>
      </c>
      <c r="F146" s="630">
        <v>1</v>
      </c>
    </row>
    <row r="147" spans="1:6" ht="18">
      <c r="A147" s="629" t="s">
        <v>4599</v>
      </c>
      <c r="B147" s="628" t="s">
        <v>1575</v>
      </c>
      <c r="C147" s="627" t="s">
        <v>638</v>
      </c>
      <c r="D147" s="626" t="s">
        <v>4600</v>
      </c>
      <c r="E147" s="625" t="s">
        <v>4551</v>
      </c>
      <c r="F147" s="630"/>
    </row>
    <row r="148" spans="1:6" ht="15.6">
      <c r="A148" s="635" t="s">
        <v>4601</v>
      </c>
      <c r="B148" s="633" t="s">
        <v>3216</v>
      </c>
      <c r="C148" s="632" t="s">
        <v>235</v>
      </c>
      <c r="D148" s="635" t="s">
        <v>4602</v>
      </c>
      <c r="E148" s="635" t="s">
        <v>4551</v>
      </c>
      <c r="F148" s="630">
        <v>1</v>
      </c>
    </row>
    <row r="149" spans="1:6" ht="18">
      <c r="A149" s="629" t="s">
        <v>4601</v>
      </c>
      <c r="B149" s="628" t="s">
        <v>3216</v>
      </c>
      <c r="C149" s="627" t="s">
        <v>235</v>
      </c>
      <c r="D149" s="626" t="s">
        <v>4602</v>
      </c>
      <c r="E149" s="625" t="s">
        <v>4551</v>
      </c>
      <c r="F149" s="630"/>
    </row>
    <row r="150" spans="1:6" ht="15.6">
      <c r="A150" s="635" t="s">
        <v>4603</v>
      </c>
      <c r="B150" s="633" t="s">
        <v>189</v>
      </c>
      <c r="C150" s="632" t="s">
        <v>471</v>
      </c>
      <c r="D150" s="635" t="s">
        <v>4604</v>
      </c>
      <c r="E150" s="635" t="s">
        <v>4551</v>
      </c>
      <c r="F150" s="630">
        <v>1</v>
      </c>
    </row>
    <row r="151" spans="1:6" ht="18">
      <c r="A151" s="629" t="s">
        <v>4603</v>
      </c>
      <c r="B151" s="628" t="s">
        <v>189</v>
      </c>
      <c r="C151" s="627" t="s">
        <v>471</v>
      </c>
      <c r="D151" s="626" t="s">
        <v>4604</v>
      </c>
      <c r="E151" s="625" t="s">
        <v>4551</v>
      </c>
      <c r="F151" s="630"/>
    </row>
    <row r="152" spans="1:6" ht="15.6">
      <c r="A152" s="635" t="s">
        <v>4605</v>
      </c>
      <c r="B152" s="633" t="s">
        <v>597</v>
      </c>
      <c r="C152" s="632" t="s">
        <v>127</v>
      </c>
      <c r="D152" s="635" t="s">
        <v>4606</v>
      </c>
      <c r="E152" s="635" t="s">
        <v>4551</v>
      </c>
      <c r="F152" s="630">
        <v>1</v>
      </c>
    </row>
    <row r="153" spans="1:6" ht="18">
      <c r="A153" s="629" t="s">
        <v>4605</v>
      </c>
      <c r="B153" s="628" t="s">
        <v>597</v>
      </c>
      <c r="C153" s="627" t="s">
        <v>127</v>
      </c>
      <c r="D153" s="626" t="s">
        <v>4606</v>
      </c>
      <c r="E153" s="625" t="s">
        <v>4551</v>
      </c>
      <c r="F153" s="630"/>
    </row>
    <row r="154" spans="1:6" ht="15.6">
      <c r="A154" s="635" t="s">
        <v>4607</v>
      </c>
      <c r="B154" s="633" t="s">
        <v>4608</v>
      </c>
      <c r="C154" s="632" t="s">
        <v>320</v>
      </c>
      <c r="D154" s="635" t="s">
        <v>4111</v>
      </c>
      <c r="E154" s="635" t="s">
        <v>4609</v>
      </c>
      <c r="F154" s="630">
        <v>1</v>
      </c>
    </row>
    <row r="155" spans="1:6" ht="18">
      <c r="A155" s="629" t="s">
        <v>4607</v>
      </c>
      <c r="B155" s="628" t="s">
        <v>4608</v>
      </c>
      <c r="C155" s="627" t="s">
        <v>320</v>
      </c>
      <c r="D155" s="626" t="s">
        <v>4111</v>
      </c>
      <c r="E155" s="625" t="s">
        <v>4609</v>
      </c>
      <c r="F155" s="630"/>
    </row>
    <row r="156" spans="1:6" ht="15.6">
      <c r="A156" s="635" t="s">
        <v>4610</v>
      </c>
      <c r="B156" s="633" t="s">
        <v>4611</v>
      </c>
      <c r="C156" s="632" t="s">
        <v>34</v>
      </c>
      <c r="D156" s="635" t="s">
        <v>4612</v>
      </c>
      <c r="E156" s="635" t="s">
        <v>4609</v>
      </c>
      <c r="F156" s="630">
        <v>1</v>
      </c>
    </row>
    <row r="157" spans="1:6" ht="18">
      <c r="A157" s="629" t="s">
        <v>4610</v>
      </c>
      <c r="B157" s="628" t="s">
        <v>4611</v>
      </c>
      <c r="C157" s="627" t="s">
        <v>34</v>
      </c>
      <c r="D157" s="626" t="s">
        <v>4612</v>
      </c>
      <c r="E157" s="625" t="s">
        <v>4609</v>
      </c>
      <c r="F157" s="630"/>
    </row>
    <row r="158" spans="1:6" ht="15.6">
      <c r="A158" s="635" t="s">
        <v>4613</v>
      </c>
      <c r="B158" s="633" t="s">
        <v>597</v>
      </c>
      <c r="C158" s="632" t="s">
        <v>34</v>
      </c>
      <c r="D158" s="635" t="s">
        <v>4614</v>
      </c>
      <c r="E158" s="635" t="s">
        <v>4609</v>
      </c>
      <c r="F158" s="630">
        <v>1</v>
      </c>
    </row>
    <row r="159" spans="1:6" ht="18">
      <c r="A159" s="629" t="s">
        <v>4613</v>
      </c>
      <c r="B159" s="628" t="s">
        <v>597</v>
      </c>
      <c r="C159" s="627" t="s">
        <v>34</v>
      </c>
      <c r="D159" s="626" t="s">
        <v>4614</v>
      </c>
      <c r="E159" s="625" t="s">
        <v>4609</v>
      </c>
      <c r="F159" s="630"/>
    </row>
    <row r="160" spans="1:6" ht="15.6">
      <c r="A160" s="635" t="s">
        <v>4615</v>
      </c>
      <c r="B160" s="633" t="s">
        <v>759</v>
      </c>
      <c r="C160" s="632" t="s">
        <v>52</v>
      </c>
      <c r="D160" s="635" t="s">
        <v>4616</v>
      </c>
      <c r="E160" s="635" t="s">
        <v>4609</v>
      </c>
      <c r="F160" s="630">
        <v>1</v>
      </c>
    </row>
    <row r="161" spans="1:6" ht="18">
      <c r="A161" s="629" t="s">
        <v>4615</v>
      </c>
      <c r="B161" s="628" t="s">
        <v>759</v>
      </c>
      <c r="C161" s="627" t="s">
        <v>52</v>
      </c>
      <c r="D161" s="626" t="s">
        <v>4616</v>
      </c>
      <c r="E161" s="625" t="s">
        <v>4609</v>
      </c>
      <c r="F161" s="630"/>
    </row>
    <row r="162" spans="1:6" ht="15.6">
      <c r="A162" s="635" t="s">
        <v>4617</v>
      </c>
      <c r="B162" s="633" t="s">
        <v>4618</v>
      </c>
      <c r="C162" s="632" t="s">
        <v>132</v>
      </c>
      <c r="D162" s="635" t="s">
        <v>4619</v>
      </c>
      <c r="E162" s="635" t="s">
        <v>4609</v>
      </c>
      <c r="F162" s="630">
        <v>1</v>
      </c>
    </row>
    <row r="163" spans="1:6" ht="18">
      <c r="A163" s="629" t="s">
        <v>4617</v>
      </c>
      <c r="B163" s="628" t="s">
        <v>4618</v>
      </c>
      <c r="C163" s="627" t="s">
        <v>132</v>
      </c>
      <c r="D163" s="626" t="s">
        <v>4619</v>
      </c>
      <c r="E163" s="625" t="s">
        <v>4609</v>
      </c>
      <c r="F163" s="630"/>
    </row>
    <row r="164" spans="1:6" ht="15.6">
      <c r="A164" s="635" t="s">
        <v>4620</v>
      </c>
      <c r="B164" s="633" t="s">
        <v>4621</v>
      </c>
      <c r="C164" s="632" t="s">
        <v>132</v>
      </c>
      <c r="D164" s="635" t="s">
        <v>4622</v>
      </c>
      <c r="E164" s="635" t="s">
        <v>4609</v>
      </c>
      <c r="F164" s="630">
        <v>1</v>
      </c>
    </row>
    <row r="165" spans="1:6" ht="18">
      <c r="A165" s="629" t="s">
        <v>4620</v>
      </c>
      <c r="B165" s="628" t="s">
        <v>4621</v>
      </c>
      <c r="C165" s="627" t="s">
        <v>132</v>
      </c>
      <c r="D165" s="626" t="s">
        <v>4622</v>
      </c>
      <c r="E165" s="625" t="s">
        <v>4609</v>
      </c>
      <c r="F165" s="630"/>
    </row>
    <row r="166" spans="1:6" ht="15.6">
      <c r="A166" s="635" t="s">
        <v>4623</v>
      </c>
      <c r="B166" s="633" t="s">
        <v>4256</v>
      </c>
      <c r="C166" s="632" t="s">
        <v>67</v>
      </c>
      <c r="D166" s="635" t="s">
        <v>4624</v>
      </c>
      <c r="E166" s="635" t="s">
        <v>4609</v>
      </c>
      <c r="F166" s="630">
        <v>1</v>
      </c>
    </row>
    <row r="167" spans="1:6" ht="18">
      <c r="A167" s="629" t="s">
        <v>4623</v>
      </c>
      <c r="B167" s="628" t="s">
        <v>4256</v>
      </c>
      <c r="C167" s="627" t="s">
        <v>67</v>
      </c>
      <c r="D167" s="626" t="s">
        <v>4624</v>
      </c>
      <c r="E167" s="625" t="s">
        <v>4609</v>
      </c>
      <c r="F167" s="630"/>
    </row>
    <row r="168" spans="1:6" ht="15.6">
      <c r="A168" s="635" t="s">
        <v>4625</v>
      </c>
      <c r="B168" s="633" t="s">
        <v>1782</v>
      </c>
      <c r="C168" s="632" t="s">
        <v>725</v>
      </c>
      <c r="D168" s="635" t="s">
        <v>4626</v>
      </c>
      <c r="E168" s="635" t="s">
        <v>4609</v>
      </c>
      <c r="F168" s="630">
        <v>1</v>
      </c>
    </row>
    <row r="169" spans="1:6" ht="18">
      <c r="A169" s="629" t="s">
        <v>4625</v>
      </c>
      <c r="B169" s="628" t="s">
        <v>1782</v>
      </c>
      <c r="C169" s="627" t="s">
        <v>725</v>
      </c>
      <c r="D169" s="626" t="s">
        <v>4626</v>
      </c>
      <c r="E169" s="625" t="s">
        <v>4609</v>
      </c>
      <c r="F169" s="630"/>
    </row>
    <row r="170" spans="1:6" ht="15.6">
      <c r="A170" s="635" t="s">
        <v>4627</v>
      </c>
      <c r="B170" s="633" t="s">
        <v>256</v>
      </c>
      <c r="C170" s="632" t="s">
        <v>147</v>
      </c>
      <c r="D170" s="635" t="s">
        <v>4628</v>
      </c>
      <c r="E170" s="635" t="s">
        <v>4609</v>
      </c>
      <c r="F170" s="630">
        <v>1</v>
      </c>
    </row>
    <row r="171" spans="1:6" ht="18">
      <c r="A171" s="629" t="s">
        <v>4627</v>
      </c>
      <c r="B171" s="628" t="s">
        <v>256</v>
      </c>
      <c r="C171" s="627" t="s">
        <v>147</v>
      </c>
      <c r="D171" s="626" t="s">
        <v>4628</v>
      </c>
      <c r="E171" s="625" t="s">
        <v>4609</v>
      </c>
      <c r="F171" s="630"/>
    </row>
    <row r="172" spans="1:6" ht="15.6">
      <c r="A172" s="635" t="s">
        <v>4629</v>
      </c>
      <c r="B172" s="633" t="s">
        <v>2473</v>
      </c>
      <c r="C172" s="632" t="s">
        <v>375</v>
      </c>
      <c r="D172" s="635" t="s">
        <v>4510</v>
      </c>
      <c r="E172" s="635" t="s">
        <v>4609</v>
      </c>
      <c r="F172" s="630">
        <v>1</v>
      </c>
    </row>
    <row r="173" spans="1:6" ht="18">
      <c r="A173" s="629" t="s">
        <v>4629</v>
      </c>
      <c r="B173" s="628" t="s">
        <v>2473</v>
      </c>
      <c r="C173" s="627" t="s">
        <v>375</v>
      </c>
      <c r="D173" s="626" t="s">
        <v>4510</v>
      </c>
      <c r="E173" s="625" t="s">
        <v>4609</v>
      </c>
      <c r="F173" s="630"/>
    </row>
    <row r="174" spans="1:6" ht="15.6">
      <c r="A174" s="635" t="s">
        <v>4630</v>
      </c>
      <c r="B174" s="633" t="s">
        <v>573</v>
      </c>
      <c r="C174" s="632" t="s">
        <v>151</v>
      </c>
      <c r="D174" s="635" t="s">
        <v>4631</v>
      </c>
      <c r="E174" s="635" t="s">
        <v>4609</v>
      </c>
      <c r="F174" s="630">
        <v>1</v>
      </c>
    </row>
    <row r="175" spans="1:6" ht="18">
      <c r="A175" s="629" t="s">
        <v>4630</v>
      </c>
      <c r="B175" s="628" t="s">
        <v>573</v>
      </c>
      <c r="C175" s="627" t="s">
        <v>151</v>
      </c>
      <c r="D175" s="626" t="s">
        <v>4631</v>
      </c>
      <c r="E175" s="625" t="s">
        <v>4609</v>
      </c>
      <c r="F175" s="630"/>
    </row>
    <row r="176" spans="1:6" ht="15.6">
      <c r="A176" s="635" t="s">
        <v>4632</v>
      </c>
      <c r="B176" s="633" t="s">
        <v>1767</v>
      </c>
      <c r="C176" s="632" t="s">
        <v>947</v>
      </c>
      <c r="D176" s="635" t="s">
        <v>4583</v>
      </c>
      <c r="E176" s="635" t="s">
        <v>4609</v>
      </c>
      <c r="F176" s="630">
        <v>1</v>
      </c>
    </row>
    <row r="177" spans="1:6" ht="18">
      <c r="A177" s="629" t="s">
        <v>4632</v>
      </c>
      <c r="B177" s="628" t="s">
        <v>1767</v>
      </c>
      <c r="C177" s="627" t="s">
        <v>947</v>
      </c>
      <c r="D177" s="626" t="s">
        <v>4583</v>
      </c>
      <c r="E177" s="625" t="s">
        <v>4609</v>
      </c>
      <c r="F177" s="630"/>
    </row>
    <row r="178" spans="1:6" ht="15.6">
      <c r="A178" s="635" t="s">
        <v>4633</v>
      </c>
      <c r="B178" s="633" t="s">
        <v>4634</v>
      </c>
      <c r="C178" s="632" t="s">
        <v>2639</v>
      </c>
      <c r="D178" s="635" t="s">
        <v>4635</v>
      </c>
      <c r="E178" s="635" t="s">
        <v>4609</v>
      </c>
      <c r="F178" s="630">
        <v>1</v>
      </c>
    </row>
    <row r="179" spans="1:6" ht="18">
      <c r="A179" s="629" t="s">
        <v>4633</v>
      </c>
      <c r="B179" s="628" t="s">
        <v>4634</v>
      </c>
      <c r="C179" s="627" t="s">
        <v>2639</v>
      </c>
      <c r="D179" s="626" t="s">
        <v>4635</v>
      </c>
      <c r="E179" s="625" t="s">
        <v>4609</v>
      </c>
      <c r="F179" s="630"/>
    </row>
    <row r="180" spans="1:6" ht="15.6">
      <c r="A180" s="635" t="s">
        <v>4636</v>
      </c>
      <c r="B180" s="633" t="s">
        <v>2448</v>
      </c>
      <c r="C180" s="632" t="s">
        <v>279</v>
      </c>
      <c r="D180" s="635" t="s">
        <v>4637</v>
      </c>
      <c r="E180" s="635" t="s">
        <v>4609</v>
      </c>
      <c r="F180" s="630">
        <v>1</v>
      </c>
    </row>
    <row r="181" spans="1:6" ht="18">
      <c r="A181" s="629" t="s">
        <v>4636</v>
      </c>
      <c r="B181" s="628" t="s">
        <v>2448</v>
      </c>
      <c r="C181" s="627" t="s">
        <v>279</v>
      </c>
      <c r="D181" s="626" t="s">
        <v>4637</v>
      </c>
      <c r="E181" s="625" t="s">
        <v>4609</v>
      </c>
      <c r="F181" s="630"/>
    </row>
    <row r="182" spans="1:6" ht="15.6">
      <c r="A182" s="635" t="s">
        <v>4638</v>
      </c>
      <c r="B182" s="633" t="s">
        <v>543</v>
      </c>
      <c r="C182" s="632" t="s">
        <v>3139</v>
      </c>
      <c r="D182" s="635" t="s">
        <v>4639</v>
      </c>
      <c r="E182" s="635" t="s">
        <v>4609</v>
      </c>
      <c r="F182" s="630">
        <v>1</v>
      </c>
    </row>
    <row r="183" spans="1:6" ht="18">
      <c r="A183" s="629" t="s">
        <v>4638</v>
      </c>
      <c r="B183" s="628" t="s">
        <v>543</v>
      </c>
      <c r="C183" s="627" t="s">
        <v>3139</v>
      </c>
      <c r="D183" s="626" t="s">
        <v>4639</v>
      </c>
      <c r="E183" s="625" t="s">
        <v>4609</v>
      </c>
      <c r="F183" s="630"/>
    </row>
    <row r="184" spans="1:6" ht="15.6">
      <c r="A184" s="635" t="s">
        <v>4640</v>
      </c>
      <c r="B184" s="633" t="s">
        <v>796</v>
      </c>
      <c r="C184" s="632" t="s">
        <v>591</v>
      </c>
      <c r="D184" s="635" t="s">
        <v>144</v>
      </c>
      <c r="E184" s="635" t="s">
        <v>4609</v>
      </c>
      <c r="F184" s="630">
        <v>1</v>
      </c>
    </row>
    <row r="185" spans="1:6" ht="18">
      <c r="A185" s="629" t="s">
        <v>4640</v>
      </c>
      <c r="B185" s="628" t="s">
        <v>796</v>
      </c>
      <c r="C185" s="627" t="s">
        <v>591</v>
      </c>
      <c r="D185" s="626" t="s">
        <v>144</v>
      </c>
      <c r="E185" s="625" t="s">
        <v>4609</v>
      </c>
      <c r="F185" s="630"/>
    </row>
    <row r="186" spans="1:6" ht="15.6">
      <c r="A186" s="635" t="s">
        <v>4641</v>
      </c>
      <c r="B186" s="633" t="s">
        <v>2962</v>
      </c>
      <c r="C186" s="632" t="s">
        <v>190</v>
      </c>
      <c r="D186" s="635" t="s">
        <v>4642</v>
      </c>
      <c r="E186" s="635" t="s">
        <v>4609</v>
      </c>
      <c r="F186" s="630">
        <v>1</v>
      </c>
    </row>
    <row r="187" spans="1:6" ht="18">
      <c r="A187" s="629" t="s">
        <v>4641</v>
      </c>
      <c r="B187" s="628" t="s">
        <v>2962</v>
      </c>
      <c r="C187" s="627" t="s">
        <v>190</v>
      </c>
      <c r="D187" s="626" t="s">
        <v>4642</v>
      </c>
      <c r="E187" s="625" t="s">
        <v>4609</v>
      </c>
      <c r="F187" s="630"/>
    </row>
    <row r="188" spans="1:6" ht="15.6">
      <c r="A188" s="635" t="s">
        <v>4643</v>
      </c>
      <c r="B188" s="633" t="s">
        <v>203</v>
      </c>
      <c r="C188" s="632" t="s">
        <v>190</v>
      </c>
      <c r="D188" s="635" t="s">
        <v>4644</v>
      </c>
      <c r="E188" s="635" t="s">
        <v>4609</v>
      </c>
      <c r="F188" s="630">
        <v>1</v>
      </c>
    </row>
    <row r="189" spans="1:6" ht="18">
      <c r="A189" s="629" t="s">
        <v>4643</v>
      </c>
      <c r="B189" s="628" t="s">
        <v>203</v>
      </c>
      <c r="C189" s="627" t="s">
        <v>190</v>
      </c>
      <c r="D189" s="626" t="s">
        <v>4644</v>
      </c>
      <c r="E189" s="625" t="s">
        <v>4609</v>
      </c>
      <c r="F189" s="630"/>
    </row>
    <row r="190" spans="1:6" ht="15.6">
      <c r="A190" s="635" t="s">
        <v>4645</v>
      </c>
      <c r="B190" s="633" t="s">
        <v>4646</v>
      </c>
      <c r="C190" s="632" t="s">
        <v>197</v>
      </c>
      <c r="D190" s="635" t="s">
        <v>4526</v>
      </c>
      <c r="E190" s="635" t="s">
        <v>4609</v>
      </c>
      <c r="F190" s="630">
        <v>1</v>
      </c>
    </row>
    <row r="191" spans="1:6" ht="18">
      <c r="A191" s="629" t="s">
        <v>4645</v>
      </c>
      <c r="B191" s="628" t="s">
        <v>4646</v>
      </c>
      <c r="C191" s="627" t="s">
        <v>197</v>
      </c>
      <c r="D191" s="626" t="s">
        <v>4526</v>
      </c>
      <c r="E191" s="625" t="s">
        <v>4609</v>
      </c>
      <c r="F191" s="630"/>
    </row>
    <row r="192" spans="1:6" ht="15.6">
      <c r="A192" s="635" t="s">
        <v>4647</v>
      </c>
      <c r="B192" s="633" t="s">
        <v>4648</v>
      </c>
      <c r="C192" s="632" t="s">
        <v>298</v>
      </c>
      <c r="D192" s="635" t="s">
        <v>4649</v>
      </c>
      <c r="E192" s="635" t="s">
        <v>4609</v>
      </c>
      <c r="F192" s="630">
        <v>1</v>
      </c>
    </row>
    <row r="193" spans="1:6" ht="18">
      <c r="A193" s="629" t="s">
        <v>4647</v>
      </c>
      <c r="B193" s="628" t="s">
        <v>4648</v>
      </c>
      <c r="C193" s="627" t="s">
        <v>298</v>
      </c>
      <c r="D193" s="626" t="s">
        <v>4649</v>
      </c>
      <c r="E193" s="625" t="s">
        <v>4609</v>
      </c>
      <c r="F193" s="630"/>
    </row>
    <row r="194" spans="1:6" ht="15.6">
      <c r="A194" s="635" t="s">
        <v>4650</v>
      </c>
      <c r="B194" s="633" t="s">
        <v>839</v>
      </c>
      <c r="C194" s="632" t="s">
        <v>619</v>
      </c>
      <c r="D194" s="635" t="s">
        <v>4651</v>
      </c>
      <c r="E194" s="635" t="s">
        <v>4609</v>
      </c>
      <c r="F194" s="630">
        <v>1</v>
      </c>
    </row>
    <row r="195" spans="1:6" ht="18">
      <c r="A195" s="629" t="s">
        <v>4650</v>
      </c>
      <c r="B195" s="628" t="s">
        <v>839</v>
      </c>
      <c r="C195" s="627" t="s">
        <v>619</v>
      </c>
      <c r="D195" s="626" t="s">
        <v>4651</v>
      </c>
      <c r="E195" s="625" t="s">
        <v>4609</v>
      </c>
      <c r="F195" s="630"/>
    </row>
    <row r="196" spans="1:6" ht="15.6">
      <c r="A196" s="635" t="s">
        <v>4656</v>
      </c>
      <c r="B196" s="633" t="s">
        <v>4657</v>
      </c>
      <c r="C196" s="632" t="s">
        <v>444</v>
      </c>
      <c r="D196" s="635" t="s">
        <v>4658</v>
      </c>
      <c r="E196" s="635" t="s">
        <v>4609</v>
      </c>
      <c r="F196" s="630">
        <v>1</v>
      </c>
    </row>
    <row r="197" spans="1:6" ht="18">
      <c r="A197" s="629" t="s">
        <v>4656</v>
      </c>
      <c r="B197" s="628" t="s">
        <v>4657</v>
      </c>
      <c r="C197" s="627" t="s">
        <v>444</v>
      </c>
      <c r="D197" s="626" t="s">
        <v>4658</v>
      </c>
      <c r="E197" s="625" t="s">
        <v>4609</v>
      </c>
      <c r="F197" s="630"/>
    </row>
    <row r="198" spans="1:6" ht="15.6">
      <c r="A198" s="635" t="s">
        <v>4659</v>
      </c>
      <c r="B198" s="633" t="s">
        <v>4660</v>
      </c>
      <c r="C198" s="632" t="s">
        <v>231</v>
      </c>
      <c r="D198" s="635" t="s">
        <v>4661</v>
      </c>
      <c r="E198" s="635" t="s">
        <v>4609</v>
      </c>
      <c r="F198" s="630">
        <v>1</v>
      </c>
    </row>
    <row r="199" spans="1:6" ht="18">
      <c r="A199" s="629" t="s">
        <v>4659</v>
      </c>
      <c r="B199" s="628" t="s">
        <v>4660</v>
      </c>
      <c r="C199" s="627" t="s">
        <v>231</v>
      </c>
      <c r="D199" s="626" t="s">
        <v>4661</v>
      </c>
      <c r="E199" s="625" t="s">
        <v>4609</v>
      </c>
      <c r="F199" s="630"/>
    </row>
    <row r="200" spans="1:6" ht="15.6">
      <c r="A200" s="635" t="s">
        <v>4665</v>
      </c>
      <c r="B200" s="633" t="s">
        <v>4666</v>
      </c>
      <c r="C200" s="632" t="s">
        <v>235</v>
      </c>
      <c r="D200" s="635" t="s">
        <v>4667</v>
      </c>
      <c r="E200" s="635" t="s">
        <v>4609</v>
      </c>
      <c r="F200" s="630">
        <v>1</v>
      </c>
    </row>
    <row r="201" spans="1:6" ht="18">
      <c r="A201" s="629" t="s">
        <v>4665</v>
      </c>
      <c r="B201" s="628" t="s">
        <v>4666</v>
      </c>
      <c r="C201" s="627" t="s">
        <v>235</v>
      </c>
      <c r="D201" s="626" t="s">
        <v>4667</v>
      </c>
      <c r="E201" s="625" t="s">
        <v>4609</v>
      </c>
      <c r="F201" s="630"/>
    </row>
    <row r="202" spans="1:6" ht="15.6">
      <c r="A202" s="635" t="s">
        <v>4668</v>
      </c>
      <c r="B202" s="633" t="s">
        <v>361</v>
      </c>
      <c r="C202" s="632" t="s">
        <v>238</v>
      </c>
      <c r="D202" s="635" t="s">
        <v>4583</v>
      </c>
      <c r="E202" s="635" t="s">
        <v>4609</v>
      </c>
      <c r="F202" s="630">
        <v>1</v>
      </c>
    </row>
    <row r="203" spans="1:6" ht="18">
      <c r="A203" s="629" t="s">
        <v>4668</v>
      </c>
      <c r="B203" s="628" t="s">
        <v>361</v>
      </c>
      <c r="C203" s="627" t="s">
        <v>238</v>
      </c>
      <c r="D203" s="626" t="s">
        <v>4583</v>
      </c>
      <c r="E203" s="625" t="s">
        <v>4609</v>
      </c>
      <c r="F203" s="630"/>
    </row>
    <row r="204" spans="1:6" ht="15.6">
      <c r="A204" s="635" t="s">
        <v>4669</v>
      </c>
      <c r="B204" s="633" t="s">
        <v>4670</v>
      </c>
      <c r="C204" s="632" t="s">
        <v>467</v>
      </c>
      <c r="D204" s="635" t="s">
        <v>4671</v>
      </c>
      <c r="E204" s="635" t="s">
        <v>4609</v>
      </c>
      <c r="F204" s="630">
        <v>1</v>
      </c>
    </row>
    <row r="205" spans="1:6" ht="18">
      <c r="A205" s="629" t="s">
        <v>4669</v>
      </c>
      <c r="B205" s="628" t="s">
        <v>4670</v>
      </c>
      <c r="C205" s="627" t="s">
        <v>467</v>
      </c>
      <c r="D205" s="626" t="s">
        <v>4671</v>
      </c>
      <c r="E205" s="625" t="s">
        <v>4609</v>
      </c>
      <c r="F205" s="630"/>
    </row>
    <row r="206" spans="1:6" ht="15.6">
      <c r="A206" s="635" t="s">
        <v>4672</v>
      </c>
      <c r="B206" s="633" t="s">
        <v>4673</v>
      </c>
      <c r="C206" s="632" t="s">
        <v>467</v>
      </c>
      <c r="D206" s="635" t="s">
        <v>4589</v>
      </c>
      <c r="E206" s="635" t="s">
        <v>4609</v>
      </c>
      <c r="F206" s="630">
        <v>1</v>
      </c>
    </row>
    <row r="207" spans="1:6" ht="18">
      <c r="A207" s="629" t="s">
        <v>4672</v>
      </c>
      <c r="B207" s="628" t="s">
        <v>4673</v>
      </c>
      <c r="C207" s="627" t="s">
        <v>467</v>
      </c>
      <c r="D207" s="626" t="s">
        <v>4589</v>
      </c>
      <c r="E207" s="625" t="s">
        <v>4609</v>
      </c>
      <c r="F207" s="630"/>
    </row>
    <row r="208" spans="1:6" ht="15.6">
      <c r="A208" s="635" t="s">
        <v>4674</v>
      </c>
      <c r="B208" s="633" t="s">
        <v>4675</v>
      </c>
      <c r="C208" s="632" t="s">
        <v>127</v>
      </c>
      <c r="D208" s="635" t="s">
        <v>4676</v>
      </c>
      <c r="E208" s="635" t="s">
        <v>4609</v>
      </c>
      <c r="F208" s="630">
        <v>1</v>
      </c>
    </row>
    <row r="209" spans="1:6" ht="18">
      <c r="A209" s="629" t="s">
        <v>4674</v>
      </c>
      <c r="B209" s="628" t="s">
        <v>4675</v>
      </c>
      <c r="C209" s="627" t="s">
        <v>127</v>
      </c>
      <c r="D209" s="626" t="s">
        <v>4676</v>
      </c>
      <c r="E209" s="625" t="s">
        <v>4609</v>
      </c>
      <c r="F209" s="630"/>
    </row>
    <row r="210" spans="1:6" ht="15.6">
      <c r="A210" s="635" t="s">
        <v>4677</v>
      </c>
      <c r="B210" s="633" t="s">
        <v>4678</v>
      </c>
      <c r="C210" s="632" t="s">
        <v>375</v>
      </c>
      <c r="D210" s="635" t="s">
        <v>4679</v>
      </c>
      <c r="E210" s="635" t="s">
        <v>4680</v>
      </c>
      <c r="F210" s="630">
        <v>1</v>
      </c>
    </row>
    <row r="211" spans="1:6" ht="18">
      <c r="A211" s="629" t="s">
        <v>4677</v>
      </c>
      <c r="B211" s="628" t="s">
        <v>4678</v>
      </c>
      <c r="C211" s="627" t="s">
        <v>375</v>
      </c>
      <c r="D211" s="626" t="s">
        <v>4679</v>
      </c>
      <c r="E211" s="625" t="s">
        <v>4680</v>
      </c>
      <c r="F211" s="630"/>
    </row>
    <row r="212" spans="1:6" ht="15.6">
      <c r="A212" s="635" t="s">
        <v>4681</v>
      </c>
      <c r="B212" s="633" t="s">
        <v>984</v>
      </c>
      <c r="C212" s="632" t="s">
        <v>942</v>
      </c>
      <c r="D212" s="635" t="s">
        <v>2049</v>
      </c>
      <c r="E212" s="635" t="s">
        <v>4680</v>
      </c>
      <c r="F212" s="630">
        <v>1</v>
      </c>
    </row>
    <row r="213" spans="1:6" ht="18">
      <c r="A213" s="629" t="s">
        <v>4681</v>
      </c>
      <c r="B213" s="628" t="s">
        <v>984</v>
      </c>
      <c r="C213" s="627" t="s">
        <v>942</v>
      </c>
      <c r="D213" s="626" t="s">
        <v>2049</v>
      </c>
      <c r="E213" s="625" t="s">
        <v>4680</v>
      </c>
      <c r="F213" s="630"/>
    </row>
    <row r="214" spans="1:6" ht="15.6">
      <c r="A214" s="635" t="s">
        <v>4682</v>
      </c>
      <c r="B214" s="633" t="s">
        <v>4683</v>
      </c>
      <c r="C214" s="632" t="s">
        <v>79</v>
      </c>
      <c r="D214" s="635" t="s">
        <v>4684</v>
      </c>
      <c r="E214" s="635" t="s">
        <v>4680</v>
      </c>
      <c r="F214" s="630">
        <v>1</v>
      </c>
    </row>
    <row r="215" spans="1:6" ht="18">
      <c r="A215" s="629" t="s">
        <v>4682</v>
      </c>
      <c r="B215" s="628" t="s">
        <v>4683</v>
      </c>
      <c r="C215" s="627" t="s">
        <v>79</v>
      </c>
      <c r="D215" s="626" t="s">
        <v>4684</v>
      </c>
      <c r="E215" s="625" t="s">
        <v>4680</v>
      </c>
      <c r="F215" s="630"/>
    </row>
    <row r="216" spans="1:6" ht="15.6">
      <c r="A216" s="635" t="s">
        <v>4685</v>
      </c>
      <c r="B216" s="633" t="s">
        <v>4686</v>
      </c>
      <c r="C216" s="632" t="s">
        <v>987</v>
      </c>
      <c r="D216" s="635" t="s">
        <v>4510</v>
      </c>
      <c r="E216" s="635" t="s">
        <v>4680</v>
      </c>
      <c r="F216" s="630">
        <v>1</v>
      </c>
    </row>
    <row r="217" spans="1:6" ht="18">
      <c r="A217" s="629" t="s">
        <v>4685</v>
      </c>
      <c r="B217" s="628" t="s">
        <v>4686</v>
      </c>
      <c r="C217" s="627" t="s">
        <v>987</v>
      </c>
      <c r="D217" s="626" t="s">
        <v>4510</v>
      </c>
      <c r="E217" s="625" t="s">
        <v>4680</v>
      </c>
      <c r="F217" s="630"/>
    </row>
    <row r="218" spans="1:6" ht="15.6">
      <c r="A218" s="635" t="s">
        <v>4687</v>
      </c>
      <c r="B218" s="633" t="s">
        <v>4688</v>
      </c>
      <c r="C218" s="632" t="s">
        <v>467</v>
      </c>
      <c r="D218" s="635" t="s">
        <v>4689</v>
      </c>
      <c r="E218" s="635" t="s">
        <v>4680</v>
      </c>
      <c r="F218" s="630">
        <v>1</v>
      </c>
    </row>
    <row r="219" spans="1:6" ht="18">
      <c r="A219" s="629" t="s">
        <v>4687</v>
      </c>
      <c r="B219" s="628" t="s">
        <v>4688</v>
      </c>
      <c r="C219" s="627" t="s">
        <v>467</v>
      </c>
      <c r="D219" s="626" t="s">
        <v>4689</v>
      </c>
      <c r="E219" s="625" t="s">
        <v>4680</v>
      </c>
      <c r="F219" s="630"/>
    </row>
    <row r="220" spans="1:6" ht="15.6">
      <c r="A220" s="635" t="s">
        <v>4690</v>
      </c>
      <c r="B220" s="633" t="s">
        <v>4691</v>
      </c>
      <c r="C220" s="632" t="s">
        <v>467</v>
      </c>
      <c r="D220" s="635" t="s">
        <v>4692</v>
      </c>
      <c r="E220" s="635" t="s">
        <v>4680</v>
      </c>
      <c r="F220" s="630">
        <v>1</v>
      </c>
    </row>
    <row r="221" spans="1:6" ht="18">
      <c r="A221" s="629" t="s">
        <v>4690</v>
      </c>
      <c r="B221" s="628" t="s">
        <v>4691</v>
      </c>
      <c r="C221" s="627" t="s">
        <v>467</v>
      </c>
      <c r="D221" s="626" t="s">
        <v>4692</v>
      </c>
      <c r="E221" s="625" t="s">
        <v>4680</v>
      </c>
      <c r="F221" s="630"/>
    </row>
    <row r="222" spans="1:6" ht="15.6">
      <c r="A222" s="635" t="s">
        <v>4693</v>
      </c>
      <c r="B222" s="633" t="s">
        <v>4694</v>
      </c>
      <c r="C222" s="632" t="s">
        <v>467</v>
      </c>
      <c r="D222" s="635" t="s">
        <v>4695</v>
      </c>
      <c r="E222" s="635" t="s">
        <v>4680</v>
      </c>
      <c r="F222" s="630">
        <v>1</v>
      </c>
    </row>
    <row r="223" spans="1:6" ht="18">
      <c r="A223" s="629" t="s">
        <v>4693</v>
      </c>
      <c r="B223" s="628" t="s">
        <v>4694</v>
      </c>
      <c r="C223" s="627" t="s">
        <v>467</v>
      </c>
      <c r="D223" s="626" t="s">
        <v>4695</v>
      </c>
      <c r="E223" s="625" t="s">
        <v>4680</v>
      </c>
      <c r="F223" s="630"/>
    </row>
    <row r="224" spans="1:6" ht="15.6">
      <c r="A224" s="635" t="s">
        <v>4696</v>
      </c>
      <c r="B224" s="633" t="s">
        <v>4105</v>
      </c>
      <c r="C224" s="632" t="s">
        <v>34</v>
      </c>
      <c r="D224" s="635" t="s">
        <v>4557</v>
      </c>
      <c r="E224" s="635" t="s">
        <v>4697</v>
      </c>
      <c r="F224" s="630">
        <v>1</v>
      </c>
    </row>
    <row r="225" spans="1:6" ht="18">
      <c r="A225" s="629" t="s">
        <v>4696</v>
      </c>
      <c r="B225" s="628" t="s">
        <v>4105</v>
      </c>
      <c r="C225" s="627" t="s">
        <v>34</v>
      </c>
      <c r="D225" s="626" t="s">
        <v>4557</v>
      </c>
      <c r="E225" s="625" t="s">
        <v>4697</v>
      </c>
      <c r="F225" s="630"/>
    </row>
    <row r="226" spans="1:6" ht="15.6">
      <c r="A226" s="635" t="s">
        <v>4698</v>
      </c>
      <c r="B226" s="633" t="s">
        <v>640</v>
      </c>
      <c r="C226" s="632" t="s">
        <v>4699</v>
      </c>
      <c r="D226" s="635" t="s">
        <v>4700</v>
      </c>
      <c r="E226" s="635" t="s">
        <v>4697</v>
      </c>
      <c r="F226" s="630">
        <v>1</v>
      </c>
    </row>
    <row r="227" spans="1:6" ht="18">
      <c r="A227" s="629" t="s">
        <v>4698</v>
      </c>
      <c r="B227" s="628" t="s">
        <v>640</v>
      </c>
      <c r="C227" s="627" t="s">
        <v>4699</v>
      </c>
      <c r="D227" s="626" t="s">
        <v>4700</v>
      </c>
      <c r="E227" s="625" t="s">
        <v>4697</v>
      </c>
      <c r="F227" s="630"/>
    </row>
    <row r="228" spans="1:6" ht="15.6">
      <c r="A228" s="635" t="s">
        <v>4701</v>
      </c>
      <c r="B228" s="633" t="s">
        <v>3111</v>
      </c>
      <c r="C228" s="632" t="s">
        <v>67</v>
      </c>
      <c r="D228" s="635" t="s">
        <v>4702</v>
      </c>
      <c r="E228" s="635" t="s">
        <v>4697</v>
      </c>
      <c r="F228" s="630">
        <v>1</v>
      </c>
    </row>
    <row r="229" spans="1:6" ht="18">
      <c r="A229" s="629" t="s">
        <v>4701</v>
      </c>
      <c r="B229" s="628" t="s">
        <v>3111</v>
      </c>
      <c r="C229" s="627" t="s">
        <v>67</v>
      </c>
      <c r="D229" s="626" t="s">
        <v>4702</v>
      </c>
      <c r="E229" s="625" t="s">
        <v>4697</v>
      </c>
      <c r="F229" s="630"/>
    </row>
    <row r="230" spans="1:6" ht="15.6">
      <c r="A230" s="635" t="s">
        <v>4703</v>
      </c>
      <c r="B230" s="633" t="s">
        <v>688</v>
      </c>
      <c r="C230" s="632" t="s">
        <v>368</v>
      </c>
      <c r="D230" s="635" t="s">
        <v>4704</v>
      </c>
      <c r="E230" s="635" t="s">
        <v>4697</v>
      </c>
      <c r="F230" s="630">
        <v>1</v>
      </c>
    </row>
    <row r="231" spans="1:6" ht="18">
      <c r="A231" s="629" t="s">
        <v>4703</v>
      </c>
      <c r="B231" s="628" t="s">
        <v>688</v>
      </c>
      <c r="C231" s="627" t="s">
        <v>368</v>
      </c>
      <c r="D231" s="626" t="s">
        <v>4704</v>
      </c>
      <c r="E231" s="625" t="s">
        <v>4697</v>
      </c>
      <c r="F231" s="630"/>
    </row>
    <row r="232" spans="1:6" ht="15.6">
      <c r="A232" s="635" t="s">
        <v>4705</v>
      </c>
      <c r="B232" s="633" t="s">
        <v>4706</v>
      </c>
      <c r="C232" s="632" t="s">
        <v>147</v>
      </c>
      <c r="D232" s="635" t="s">
        <v>1045</v>
      </c>
      <c r="E232" s="635" t="s">
        <v>4697</v>
      </c>
      <c r="F232" s="630">
        <v>1</v>
      </c>
    </row>
    <row r="233" spans="1:6" ht="18">
      <c r="A233" s="629" t="s">
        <v>4705</v>
      </c>
      <c r="B233" s="628" t="s">
        <v>4706</v>
      </c>
      <c r="C233" s="627" t="s">
        <v>147</v>
      </c>
      <c r="D233" s="626" t="s">
        <v>1045</v>
      </c>
      <c r="E233" s="625" t="s">
        <v>4697</v>
      </c>
      <c r="F233" s="630"/>
    </row>
    <row r="234" spans="1:6" ht="15.6">
      <c r="A234" s="635" t="s">
        <v>4707</v>
      </c>
      <c r="B234" s="633" t="s">
        <v>1454</v>
      </c>
      <c r="C234" s="632" t="s">
        <v>371</v>
      </c>
      <c r="D234" s="635" t="s">
        <v>4708</v>
      </c>
      <c r="E234" s="635" t="s">
        <v>4697</v>
      </c>
      <c r="F234" s="630">
        <v>1</v>
      </c>
    </row>
    <row r="235" spans="1:6" ht="18">
      <c r="A235" s="629" t="s">
        <v>4707</v>
      </c>
      <c r="B235" s="628" t="s">
        <v>1454</v>
      </c>
      <c r="C235" s="627" t="s">
        <v>371</v>
      </c>
      <c r="D235" s="626" t="s">
        <v>4708</v>
      </c>
      <c r="E235" s="625" t="s">
        <v>4697</v>
      </c>
      <c r="F235" s="630"/>
    </row>
    <row r="236" spans="1:6" ht="15.6">
      <c r="A236" s="635" t="s">
        <v>4709</v>
      </c>
      <c r="B236" s="633" t="s">
        <v>4710</v>
      </c>
      <c r="C236" s="632" t="s">
        <v>151</v>
      </c>
      <c r="D236" s="635" t="s">
        <v>4711</v>
      </c>
      <c r="E236" s="635" t="s">
        <v>4697</v>
      </c>
      <c r="F236" s="630">
        <v>1</v>
      </c>
    </row>
    <row r="237" spans="1:6" ht="18">
      <c r="A237" s="629" t="s">
        <v>4709</v>
      </c>
      <c r="B237" s="628" t="s">
        <v>4710</v>
      </c>
      <c r="C237" s="627" t="s">
        <v>151</v>
      </c>
      <c r="D237" s="626" t="s">
        <v>4711</v>
      </c>
      <c r="E237" s="625" t="s">
        <v>4697</v>
      </c>
      <c r="F237" s="630"/>
    </row>
    <row r="238" spans="1:6" ht="15.6">
      <c r="A238" s="635" t="s">
        <v>4712</v>
      </c>
      <c r="B238" s="633" t="s">
        <v>4713</v>
      </c>
      <c r="C238" s="632" t="s">
        <v>75</v>
      </c>
      <c r="D238" s="635" t="s">
        <v>4714</v>
      </c>
      <c r="E238" s="635" t="s">
        <v>4697</v>
      </c>
      <c r="F238" s="630">
        <v>1</v>
      </c>
    </row>
    <row r="239" spans="1:6" ht="18">
      <c r="A239" s="629" t="s">
        <v>4712</v>
      </c>
      <c r="B239" s="628" t="s">
        <v>4713</v>
      </c>
      <c r="C239" s="627" t="s">
        <v>75</v>
      </c>
      <c r="D239" s="626" t="s">
        <v>4714</v>
      </c>
      <c r="E239" s="625" t="s">
        <v>4697</v>
      </c>
      <c r="F239" s="630"/>
    </row>
    <row r="240" spans="1:6" ht="15.6">
      <c r="A240" s="635" t="s">
        <v>4715</v>
      </c>
      <c r="B240" s="633" t="s">
        <v>135</v>
      </c>
      <c r="C240" s="632" t="s">
        <v>75</v>
      </c>
      <c r="D240" s="635" t="s">
        <v>4622</v>
      </c>
      <c r="E240" s="635" t="s">
        <v>4697</v>
      </c>
      <c r="F240" s="630">
        <v>1</v>
      </c>
    </row>
    <row r="241" spans="1:6" ht="18">
      <c r="A241" s="629" t="s">
        <v>4715</v>
      </c>
      <c r="B241" s="628" t="s">
        <v>135</v>
      </c>
      <c r="C241" s="627" t="s">
        <v>75</v>
      </c>
      <c r="D241" s="626" t="s">
        <v>4622</v>
      </c>
      <c r="E241" s="625" t="s">
        <v>4697</v>
      </c>
      <c r="F241" s="630"/>
    </row>
    <row r="242" spans="1:6" ht="15.6">
      <c r="A242" s="635" t="s">
        <v>4716</v>
      </c>
      <c r="B242" s="633" t="s">
        <v>1555</v>
      </c>
      <c r="C242" s="632" t="s">
        <v>79</v>
      </c>
      <c r="D242" s="635" t="s">
        <v>4159</v>
      </c>
      <c r="E242" s="635" t="s">
        <v>4697</v>
      </c>
      <c r="F242" s="630">
        <v>1</v>
      </c>
    </row>
    <row r="243" spans="1:6" ht="18">
      <c r="A243" s="629" t="s">
        <v>4716</v>
      </c>
      <c r="B243" s="628" t="s">
        <v>1555</v>
      </c>
      <c r="C243" s="627" t="s">
        <v>79</v>
      </c>
      <c r="D243" s="626" t="s">
        <v>4159</v>
      </c>
      <c r="E243" s="625" t="s">
        <v>4697</v>
      </c>
      <c r="F243" s="630"/>
    </row>
    <row r="244" spans="1:6" ht="15.6">
      <c r="A244" s="635" t="s">
        <v>4717</v>
      </c>
      <c r="B244" s="633" t="s">
        <v>4718</v>
      </c>
      <c r="C244" s="632" t="s">
        <v>749</v>
      </c>
      <c r="D244" s="635" t="s">
        <v>4719</v>
      </c>
      <c r="E244" s="635" t="s">
        <v>4697</v>
      </c>
      <c r="F244" s="630">
        <v>1</v>
      </c>
    </row>
    <row r="245" spans="1:6" ht="18">
      <c r="A245" s="629" t="s">
        <v>4717</v>
      </c>
      <c r="B245" s="628" t="s">
        <v>4718</v>
      </c>
      <c r="C245" s="627" t="s">
        <v>749</v>
      </c>
      <c r="D245" s="626" t="s">
        <v>4719</v>
      </c>
      <c r="E245" s="625" t="s">
        <v>4697</v>
      </c>
      <c r="F245" s="630"/>
    </row>
    <row r="246" spans="1:6" ht="15.6">
      <c r="A246" s="635" t="s">
        <v>4720</v>
      </c>
      <c r="B246" s="633" t="s">
        <v>4721</v>
      </c>
      <c r="C246" s="632" t="s">
        <v>1449</v>
      </c>
      <c r="D246" s="635" t="s">
        <v>4722</v>
      </c>
      <c r="E246" s="635" t="s">
        <v>4697</v>
      </c>
      <c r="F246" s="630">
        <v>1</v>
      </c>
    </row>
    <row r="247" spans="1:6" ht="18">
      <c r="A247" s="629" t="s">
        <v>4720</v>
      </c>
      <c r="B247" s="628" t="s">
        <v>4721</v>
      </c>
      <c r="C247" s="627" t="s">
        <v>1449</v>
      </c>
      <c r="D247" s="626" t="s">
        <v>4722</v>
      </c>
      <c r="E247" s="625" t="s">
        <v>4697</v>
      </c>
      <c r="F247" s="630"/>
    </row>
    <row r="248" spans="1:6" ht="15.6">
      <c r="A248" s="635" t="s">
        <v>4723</v>
      </c>
      <c r="B248" s="633" t="s">
        <v>4724</v>
      </c>
      <c r="C248" s="632" t="s">
        <v>179</v>
      </c>
      <c r="D248" s="635" t="s">
        <v>4644</v>
      </c>
      <c r="E248" s="635" t="s">
        <v>4697</v>
      </c>
      <c r="F248" s="630">
        <v>1</v>
      </c>
    </row>
    <row r="249" spans="1:6" ht="18">
      <c r="A249" s="629" t="s">
        <v>4723</v>
      </c>
      <c r="B249" s="628" t="s">
        <v>4724</v>
      </c>
      <c r="C249" s="627" t="s">
        <v>179</v>
      </c>
      <c r="D249" s="626" t="s">
        <v>4644</v>
      </c>
      <c r="E249" s="625" t="s">
        <v>4697</v>
      </c>
      <c r="F249" s="630"/>
    </row>
    <row r="250" spans="1:6" ht="15.6">
      <c r="A250" s="635" t="s">
        <v>4725</v>
      </c>
      <c r="B250" s="633" t="s">
        <v>4726</v>
      </c>
      <c r="C250" s="632" t="s">
        <v>183</v>
      </c>
      <c r="D250" s="635" t="s">
        <v>4727</v>
      </c>
      <c r="E250" s="635" t="s">
        <v>4697</v>
      </c>
      <c r="F250" s="630">
        <v>1</v>
      </c>
    </row>
    <row r="251" spans="1:6" ht="18">
      <c r="A251" s="629" t="s">
        <v>4725</v>
      </c>
      <c r="B251" s="628" t="s">
        <v>4726</v>
      </c>
      <c r="C251" s="627" t="s">
        <v>183</v>
      </c>
      <c r="D251" s="626" t="s">
        <v>4727</v>
      </c>
      <c r="E251" s="625" t="s">
        <v>4697</v>
      </c>
      <c r="F251" s="630"/>
    </row>
    <row r="252" spans="1:6" ht="15.6">
      <c r="A252" s="635" t="s">
        <v>4728</v>
      </c>
      <c r="B252" s="633" t="s">
        <v>3467</v>
      </c>
      <c r="C252" s="632" t="s">
        <v>91</v>
      </c>
      <c r="D252" s="635" t="s">
        <v>4729</v>
      </c>
      <c r="E252" s="635" t="s">
        <v>4697</v>
      </c>
      <c r="F252" s="630">
        <v>1</v>
      </c>
    </row>
    <row r="253" spans="1:6" ht="18">
      <c r="A253" s="629" t="s">
        <v>4728</v>
      </c>
      <c r="B253" s="628" t="s">
        <v>3467</v>
      </c>
      <c r="C253" s="627" t="s">
        <v>91</v>
      </c>
      <c r="D253" s="626" t="s">
        <v>4729</v>
      </c>
      <c r="E253" s="625" t="s">
        <v>4697</v>
      </c>
      <c r="F253" s="630"/>
    </row>
    <row r="254" spans="1:6" ht="15.6">
      <c r="A254" s="635" t="s">
        <v>4730</v>
      </c>
      <c r="B254" s="633" t="s">
        <v>58</v>
      </c>
      <c r="C254" s="632" t="s">
        <v>95</v>
      </c>
      <c r="D254" s="635" t="s">
        <v>4731</v>
      </c>
      <c r="E254" s="635" t="s">
        <v>4697</v>
      </c>
      <c r="F254" s="630">
        <v>1</v>
      </c>
    </row>
    <row r="255" spans="1:6" ht="18">
      <c r="A255" s="629" t="s">
        <v>4730</v>
      </c>
      <c r="B255" s="628" t="s">
        <v>58</v>
      </c>
      <c r="C255" s="627" t="s">
        <v>95</v>
      </c>
      <c r="D255" s="626" t="s">
        <v>4731</v>
      </c>
      <c r="E255" s="625" t="s">
        <v>4697</v>
      </c>
      <c r="F255" s="630"/>
    </row>
    <row r="256" spans="1:6" ht="15.6">
      <c r="A256" s="635" t="s">
        <v>4732</v>
      </c>
      <c r="B256" s="633" t="s">
        <v>4733</v>
      </c>
      <c r="C256" s="632" t="s">
        <v>298</v>
      </c>
      <c r="D256" s="635" t="s">
        <v>4734</v>
      </c>
      <c r="E256" s="635" t="s">
        <v>4697</v>
      </c>
      <c r="F256" s="630">
        <v>1</v>
      </c>
    </row>
    <row r="257" spans="1:6" ht="18">
      <c r="A257" s="629" t="s">
        <v>4732</v>
      </c>
      <c r="B257" s="628" t="s">
        <v>4733</v>
      </c>
      <c r="C257" s="627" t="s">
        <v>298</v>
      </c>
      <c r="D257" s="626" t="s">
        <v>4734</v>
      </c>
      <c r="E257" s="625" t="s">
        <v>4697</v>
      </c>
      <c r="F257" s="630"/>
    </row>
    <row r="258" spans="1:6" ht="15.6">
      <c r="A258" s="635" t="s">
        <v>4735</v>
      </c>
      <c r="B258" s="633" t="s">
        <v>4736</v>
      </c>
      <c r="C258" s="632" t="s">
        <v>613</v>
      </c>
      <c r="D258" s="635" t="s">
        <v>4737</v>
      </c>
      <c r="E258" s="635" t="s">
        <v>4697</v>
      </c>
      <c r="F258" s="630">
        <v>1</v>
      </c>
    </row>
    <row r="259" spans="1:6" ht="18">
      <c r="A259" s="629" t="s">
        <v>4735</v>
      </c>
      <c r="B259" s="628" t="s">
        <v>4736</v>
      </c>
      <c r="C259" s="627" t="s">
        <v>613</v>
      </c>
      <c r="D259" s="626" t="s">
        <v>4737</v>
      </c>
      <c r="E259" s="625" t="s">
        <v>4697</v>
      </c>
      <c r="F259" s="630"/>
    </row>
    <row r="260" spans="1:6" ht="15.6">
      <c r="A260" s="635" t="s">
        <v>4738</v>
      </c>
      <c r="B260" s="633" t="s">
        <v>4739</v>
      </c>
      <c r="C260" s="632" t="s">
        <v>619</v>
      </c>
      <c r="D260" s="635" t="s">
        <v>80</v>
      </c>
      <c r="E260" s="635" t="s">
        <v>4697</v>
      </c>
      <c r="F260" s="630">
        <v>1</v>
      </c>
    </row>
    <row r="261" spans="1:6" ht="18">
      <c r="A261" s="629" t="s">
        <v>4738</v>
      </c>
      <c r="B261" s="628" t="s">
        <v>4739</v>
      </c>
      <c r="C261" s="627" t="s">
        <v>619</v>
      </c>
      <c r="D261" s="626" t="s">
        <v>80</v>
      </c>
      <c r="E261" s="625" t="s">
        <v>4697</v>
      </c>
      <c r="F261" s="630"/>
    </row>
    <row r="262" spans="1:6" ht="15.6">
      <c r="A262" s="635" t="s">
        <v>4740</v>
      </c>
      <c r="B262" s="633" t="s">
        <v>58</v>
      </c>
      <c r="C262" s="632" t="s">
        <v>211</v>
      </c>
      <c r="D262" s="635" t="s">
        <v>4731</v>
      </c>
      <c r="E262" s="635" t="s">
        <v>4697</v>
      </c>
      <c r="F262" s="630">
        <v>1</v>
      </c>
    </row>
    <row r="263" spans="1:6" ht="18">
      <c r="A263" s="629" t="s">
        <v>4740</v>
      </c>
      <c r="B263" s="628" t="s">
        <v>58</v>
      </c>
      <c r="C263" s="627" t="s">
        <v>211</v>
      </c>
      <c r="D263" s="626" t="s">
        <v>4731</v>
      </c>
      <c r="E263" s="625" t="s">
        <v>4697</v>
      </c>
      <c r="F263" s="630"/>
    </row>
    <row r="264" spans="1:6" ht="15.6">
      <c r="A264" s="635" t="s">
        <v>4741</v>
      </c>
      <c r="B264" s="633" t="s">
        <v>1575</v>
      </c>
      <c r="C264" s="632" t="s">
        <v>4742</v>
      </c>
      <c r="D264" s="635" t="s">
        <v>4624</v>
      </c>
      <c r="E264" s="635" t="s">
        <v>4697</v>
      </c>
      <c r="F264" s="630">
        <v>1</v>
      </c>
    </row>
    <row r="265" spans="1:6" ht="18">
      <c r="A265" s="629" t="s">
        <v>4741</v>
      </c>
      <c r="B265" s="628" t="s">
        <v>1575</v>
      </c>
      <c r="C265" s="627" t="s">
        <v>4742</v>
      </c>
      <c r="D265" s="626" t="s">
        <v>4624</v>
      </c>
      <c r="E265" s="625" t="s">
        <v>4697</v>
      </c>
      <c r="F265" s="630"/>
    </row>
    <row r="266" spans="1:6" ht="15.6">
      <c r="A266" s="635" t="s">
        <v>4745</v>
      </c>
      <c r="B266" s="633" t="s">
        <v>4746</v>
      </c>
      <c r="C266" s="632" t="s">
        <v>638</v>
      </c>
      <c r="D266" s="635" t="s">
        <v>4719</v>
      </c>
      <c r="E266" s="635" t="s">
        <v>4697</v>
      </c>
      <c r="F266" s="630">
        <v>1</v>
      </c>
    </row>
    <row r="267" spans="1:6" ht="18">
      <c r="A267" s="629" t="s">
        <v>4745</v>
      </c>
      <c r="B267" s="628" t="s">
        <v>4746</v>
      </c>
      <c r="C267" s="627" t="s">
        <v>638</v>
      </c>
      <c r="D267" s="626" t="s">
        <v>4719</v>
      </c>
      <c r="E267" s="625" t="s">
        <v>4697</v>
      </c>
      <c r="F267" s="630"/>
    </row>
    <row r="268" spans="1:6" ht="15.6">
      <c r="A268" s="635" t="s">
        <v>4747</v>
      </c>
      <c r="B268" s="633" t="s">
        <v>2238</v>
      </c>
      <c r="C268" s="632" t="s">
        <v>235</v>
      </c>
      <c r="D268" s="635" t="s">
        <v>4748</v>
      </c>
      <c r="E268" s="635" t="s">
        <v>4697</v>
      </c>
      <c r="F268" s="630">
        <v>1</v>
      </c>
    </row>
    <row r="269" spans="1:6" ht="18">
      <c r="A269" s="629" t="s">
        <v>4747</v>
      </c>
      <c r="B269" s="628" t="s">
        <v>2238</v>
      </c>
      <c r="C269" s="627" t="s">
        <v>235</v>
      </c>
      <c r="D269" s="626" t="s">
        <v>4748</v>
      </c>
      <c r="E269" s="625" t="s">
        <v>4697</v>
      </c>
      <c r="F269" s="630"/>
    </row>
    <row r="270" spans="1:6" ht="15.6">
      <c r="A270" s="635" t="s">
        <v>4749</v>
      </c>
      <c r="B270" s="633" t="s">
        <v>90</v>
      </c>
      <c r="C270" s="632" t="s">
        <v>2157</v>
      </c>
      <c r="D270" s="635" t="s">
        <v>4750</v>
      </c>
      <c r="E270" s="635" t="s">
        <v>4697</v>
      </c>
      <c r="F270" s="630">
        <v>1</v>
      </c>
    </row>
    <row r="271" spans="1:6" ht="18">
      <c r="A271" s="629" t="s">
        <v>4749</v>
      </c>
      <c r="B271" s="628" t="s">
        <v>90</v>
      </c>
      <c r="C271" s="627" t="s">
        <v>2157</v>
      </c>
      <c r="D271" s="626" t="s">
        <v>4750</v>
      </c>
      <c r="E271" s="625" t="s">
        <v>4697</v>
      </c>
      <c r="F271" s="630"/>
    </row>
    <row r="272" spans="1:6" ht="15.6">
      <c r="A272" s="635" t="s">
        <v>4751</v>
      </c>
      <c r="B272" s="633" t="s">
        <v>4752</v>
      </c>
      <c r="C272" s="632" t="s">
        <v>320</v>
      </c>
      <c r="D272" s="635" t="s">
        <v>4753</v>
      </c>
      <c r="E272" s="635" t="s">
        <v>4754</v>
      </c>
      <c r="F272" s="630">
        <v>1</v>
      </c>
    </row>
    <row r="273" spans="1:6" ht="18">
      <c r="A273" s="629" t="s">
        <v>4751</v>
      </c>
      <c r="B273" s="628" t="s">
        <v>4752</v>
      </c>
      <c r="C273" s="627" t="s">
        <v>320</v>
      </c>
      <c r="D273" s="626" t="s">
        <v>4753</v>
      </c>
      <c r="E273" s="625" t="s">
        <v>4754</v>
      </c>
      <c r="F273" s="630"/>
    </row>
    <row r="274" spans="1:6" ht="15.6">
      <c r="A274" s="635" t="s">
        <v>4755</v>
      </c>
      <c r="B274" s="633" t="s">
        <v>3234</v>
      </c>
      <c r="C274" s="632" t="s">
        <v>320</v>
      </c>
      <c r="D274" s="635" t="s">
        <v>4756</v>
      </c>
      <c r="E274" s="635" t="s">
        <v>4754</v>
      </c>
      <c r="F274" s="630">
        <v>1</v>
      </c>
    </row>
    <row r="275" spans="1:6" ht="18">
      <c r="A275" s="629" t="s">
        <v>4755</v>
      </c>
      <c r="B275" s="628" t="s">
        <v>3234</v>
      </c>
      <c r="C275" s="627" t="s">
        <v>320</v>
      </c>
      <c r="D275" s="626" t="s">
        <v>4756</v>
      </c>
      <c r="E275" s="625" t="s">
        <v>4754</v>
      </c>
      <c r="F275" s="630"/>
    </row>
    <row r="276" spans="1:6" ht="15.6">
      <c r="A276" s="635" t="s">
        <v>4757</v>
      </c>
      <c r="B276" s="633" t="s">
        <v>4758</v>
      </c>
      <c r="C276" s="632" t="s">
        <v>243</v>
      </c>
      <c r="D276" s="635" t="s">
        <v>4759</v>
      </c>
      <c r="E276" s="635" t="s">
        <v>4754</v>
      </c>
      <c r="F276" s="630">
        <v>1</v>
      </c>
    </row>
    <row r="277" spans="1:6" ht="18">
      <c r="A277" s="629" t="s">
        <v>4757</v>
      </c>
      <c r="B277" s="628" t="s">
        <v>4758</v>
      </c>
      <c r="C277" s="627" t="s">
        <v>243</v>
      </c>
      <c r="D277" s="626" t="s">
        <v>4759</v>
      </c>
      <c r="E277" s="625" t="s">
        <v>4754</v>
      </c>
      <c r="F277" s="630"/>
    </row>
    <row r="278" spans="1:6" ht="15.6">
      <c r="A278" s="635" t="s">
        <v>4760</v>
      </c>
      <c r="B278" s="633" t="s">
        <v>3387</v>
      </c>
      <c r="C278" s="632" t="s">
        <v>34</v>
      </c>
      <c r="D278" s="635" t="s">
        <v>4761</v>
      </c>
      <c r="E278" s="635" t="s">
        <v>4754</v>
      </c>
      <c r="F278" s="630">
        <v>1</v>
      </c>
    </row>
    <row r="279" spans="1:6" ht="18">
      <c r="A279" s="629" t="s">
        <v>4760</v>
      </c>
      <c r="B279" s="628" t="s">
        <v>3387</v>
      </c>
      <c r="C279" s="627" t="s">
        <v>34</v>
      </c>
      <c r="D279" s="626" t="s">
        <v>4761</v>
      </c>
      <c r="E279" s="625" t="s">
        <v>4754</v>
      </c>
      <c r="F279" s="630"/>
    </row>
    <row r="280" spans="1:6" ht="15.6">
      <c r="A280" s="635" t="s">
        <v>4762</v>
      </c>
      <c r="B280" s="633" t="s">
        <v>573</v>
      </c>
      <c r="C280" s="632" t="s">
        <v>1620</v>
      </c>
      <c r="D280" s="635" t="s">
        <v>4763</v>
      </c>
      <c r="E280" s="635" t="s">
        <v>4754</v>
      </c>
      <c r="F280" s="630">
        <v>1</v>
      </c>
    </row>
    <row r="281" spans="1:6" ht="18">
      <c r="A281" s="629" t="s">
        <v>4762</v>
      </c>
      <c r="B281" s="628" t="s">
        <v>573</v>
      </c>
      <c r="C281" s="627" t="s">
        <v>1620</v>
      </c>
      <c r="D281" s="626" t="s">
        <v>4763</v>
      </c>
      <c r="E281" s="625" t="s">
        <v>4754</v>
      </c>
      <c r="F281" s="630"/>
    </row>
    <row r="282" spans="1:6" ht="15.6">
      <c r="A282" s="635" t="s">
        <v>4764</v>
      </c>
      <c r="B282" s="633" t="s">
        <v>2342</v>
      </c>
      <c r="C282" s="632" t="s">
        <v>1821</v>
      </c>
      <c r="D282" s="635" t="s">
        <v>4547</v>
      </c>
      <c r="E282" s="635" t="s">
        <v>4754</v>
      </c>
      <c r="F282" s="630">
        <v>1</v>
      </c>
    </row>
    <row r="283" spans="1:6" ht="18">
      <c r="A283" s="629" t="s">
        <v>4764</v>
      </c>
      <c r="B283" s="628" t="s">
        <v>2342</v>
      </c>
      <c r="C283" s="627" t="s">
        <v>1821</v>
      </c>
      <c r="D283" s="626" t="s">
        <v>4547</v>
      </c>
      <c r="E283" s="625" t="s">
        <v>4754</v>
      </c>
      <c r="F283" s="630"/>
    </row>
    <row r="284" spans="1:6" ht="15.6">
      <c r="A284" s="635" t="s">
        <v>4765</v>
      </c>
      <c r="B284" s="633" t="s">
        <v>862</v>
      </c>
      <c r="C284" s="632" t="s">
        <v>530</v>
      </c>
      <c r="D284" s="635" t="s">
        <v>1488</v>
      </c>
      <c r="E284" s="635" t="s">
        <v>4754</v>
      </c>
      <c r="F284" s="630">
        <v>1</v>
      </c>
    </row>
    <row r="285" spans="1:6" ht="18">
      <c r="A285" s="629" t="s">
        <v>4765</v>
      </c>
      <c r="B285" s="628" t="s">
        <v>862</v>
      </c>
      <c r="C285" s="627" t="s">
        <v>530</v>
      </c>
      <c r="D285" s="626" t="s">
        <v>1488</v>
      </c>
      <c r="E285" s="625" t="s">
        <v>4754</v>
      </c>
      <c r="F285" s="630"/>
    </row>
    <row r="286" spans="1:6" ht="15.6">
      <c r="A286" s="635" t="s">
        <v>4766</v>
      </c>
      <c r="B286" s="633" t="s">
        <v>4767</v>
      </c>
      <c r="C286" s="632" t="s">
        <v>725</v>
      </c>
      <c r="D286" s="635" t="s">
        <v>4768</v>
      </c>
      <c r="E286" s="635" t="s">
        <v>4754</v>
      </c>
      <c r="F286" s="630">
        <v>1</v>
      </c>
    </row>
    <row r="287" spans="1:6" ht="18">
      <c r="A287" s="629" t="s">
        <v>4766</v>
      </c>
      <c r="B287" s="628" t="s">
        <v>4767</v>
      </c>
      <c r="C287" s="627" t="s">
        <v>725</v>
      </c>
      <c r="D287" s="626" t="s">
        <v>4768</v>
      </c>
      <c r="E287" s="625" t="s">
        <v>4754</v>
      </c>
      <c r="F287" s="630"/>
    </row>
    <row r="288" spans="1:6" ht="15.6">
      <c r="A288" s="635" t="s">
        <v>4769</v>
      </c>
      <c r="B288" s="633" t="s">
        <v>4770</v>
      </c>
      <c r="C288" s="632" t="s">
        <v>270</v>
      </c>
      <c r="D288" s="635" t="s">
        <v>4771</v>
      </c>
      <c r="E288" s="635" t="s">
        <v>4754</v>
      </c>
      <c r="F288" s="630">
        <v>1</v>
      </c>
    </row>
    <row r="289" spans="1:6" ht="18">
      <c r="A289" s="629" t="s">
        <v>4769</v>
      </c>
      <c r="B289" s="628" t="s">
        <v>4770</v>
      </c>
      <c r="C289" s="627" t="s">
        <v>270</v>
      </c>
      <c r="D289" s="626" t="s">
        <v>4771</v>
      </c>
      <c r="E289" s="625" t="s">
        <v>4754</v>
      </c>
      <c r="F289" s="630"/>
    </row>
    <row r="290" spans="1:6" ht="15.6">
      <c r="A290" s="635" t="s">
        <v>4772</v>
      </c>
      <c r="B290" s="633" t="s">
        <v>4773</v>
      </c>
      <c r="C290" s="632" t="s">
        <v>1668</v>
      </c>
      <c r="D290" s="635" t="s">
        <v>4566</v>
      </c>
      <c r="E290" s="635" t="s">
        <v>4754</v>
      </c>
      <c r="F290" s="630">
        <v>1</v>
      </c>
    </row>
    <row r="291" spans="1:6" ht="18">
      <c r="A291" s="629" t="s">
        <v>4772</v>
      </c>
      <c r="B291" s="628" t="s">
        <v>4773</v>
      </c>
      <c r="C291" s="627" t="s">
        <v>1668</v>
      </c>
      <c r="D291" s="626" t="s">
        <v>4566</v>
      </c>
      <c r="E291" s="625" t="s">
        <v>4754</v>
      </c>
      <c r="F291" s="630"/>
    </row>
    <row r="292" spans="1:6" ht="15.6">
      <c r="A292" s="635" t="s">
        <v>4774</v>
      </c>
      <c r="B292" s="633" t="s">
        <v>4775</v>
      </c>
      <c r="C292" s="632" t="s">
        <v>877</v>
      </c>
      <c r="D292" s="635" t="s">
        <v>4776</v>
      </c>
      <c r="E292" s="635" t="s">
        <v>4754</v>
      </c>
      <c r="F292" s="630">
        <v>1</v>
      </c>
    </row>
    <row r="293" spans="1:6" ht="18">
      <c r="A293" s="629" t="s">
        <v>4774</v>
      </c>
      <c r="B293" s="628" t="s">
        <v>4775</v>
      </c>
      <c r="C293" s="627" t="s">
        <v>877</v>
      </c>
      <c r="D293" s="626" t="s">
        <v>4776</v>
      </c>
      <c r="E293" s="625" t="s">
        <v>4754</v>
      </c>
      <c r="F293" s="630"/>
    </row>
    <row r="294" spans="1:6" ht="15.6">
      <c r="A294" s="635" t="s">
        <v>4777</v>
      </c>
      <c r="B294" s="633" t="s">
        <v>4778</v>
      </c>
      <c r="C294" s="632" t="s">
        <v>877</v>
      </c>
      <c r="D294" s="635" t="s">
        <v>4779</v>
      </c>
      <c r="E294" s="635" t="s">
        <v>4754</v>
      </c>
      <c r="F294" s="630">
        <v>1</v>
      </c>
    </row>
    <row r="295" spans="1:6" ht="18">
      <c r="A295" s="629" t="s">
        <v>4777</v>
      </c>
      <c r="B295" s="628" t="s">
        <v>4778</v>
      </c>
      <c r="C295" s="627" t="s">
        <v>877</v>
      </c>
      <c r="D295" s="626" t="s">
        <v>4779</v>
      </c>
      <c r="E295" s="625" t="s">
        <v>4754</v>
      </c>
      <c r="F295" s="630"/>
    </row>
    <row r="296" spans="1:6" ht="15.6">
      <c r="A296" s="635" t="s">
        <v>4782</v>
      </c>
      <c r="B296" s="633" t="s">
        <v>4783</v>
      </c>
      <c r="C296" s="632" t="s">
        <v>298</v>
      </c>
      <c r="D296" s="635" t="s">
        <v>4761</v>
      </c>
      <c r="E296" s="635" t="s">
        <v>4754</v>
      </c>
      <c r="F296" s="630">
        <v>1</v>
      </c>
    </row>
    <row r="297" spans="1:6" ht="18">
      <c r="A297" s="629" t="s">
        <v>4782</v>
      </c>
      <c r="B297" s="628" t="s">
        <v>4783</v>
      </c>
      <c r="C297" s="627" t="s">
        <v>298</v>
      </c>
      <c r="D297" s="626" t="s">
        <v>4761</v>
      </c>
      <c r="E297" s="625" t="s">
        <v>4754</v>
      </c>
      <c r="F297" s="630"/>
    </row>
    <row r="298" spans="1:6" ht="15.6">
      <c r="A298" s="635" t="s">
        <v>4784</v>
      </c>
      <c r="B298" s="633" t="s">
        <v>904</v>
      </c>
      <c r="C298" s="632" t="s">
        <v>1202</v>
      </c>
      <c r="D298" s="635" t="s">
        <v>4785</v>
      </c>
      <c r="E298" s="635" t="s">
        <v>4754</v>
      </c>
      <c r="F298" s="630">
        <v>1</v>
      </c>
    </row>
    <row r="299" spans="1:6" ht="18">
      <c r="A299" s="629" t="s">
        <v>4784</v>
      </c>
      <c r="B299" s="628" t="s">
        <v>904</v>
      </c>
      <c r="C299" s="627" t="s">
        <v>1202</v>
      </c>
      <c r="D299" s="626" t="s">
        <v>4785</v>
      </c>
      <c r="E299" s="625" t="s">
        <v>4754</v>
      </c>
      <c r="F299" s="630"/>
    </row>
    <row r="300" spans="1:6" ht="15.6">
      <c r="A300" s="635" t="s">
        <v>4786</v>
      </c>
      <c r="B300" s="633" t="s">
        <v>4787</v>
      </c>
      <c r="C300" s="632" t="s">
        <v>1582</v>
      </c>
      <c r="D300" s="635" t="s">
        <v>4788</v>
      </c>
      <c r="E300" s="635" t="s">
        <v>4754</v>
      </c>
      <c r="F300" s="630">
        <v>1</v>
      </c>
    </row>
    <row r="301" spans="1:6" ht="18">
      <c r="A301" s="629" t="s">
        <v>4786</v>
      </c>
      <c r="B301" s="628" t="s">
        <v>4787</v>
      </c>
      <c r="C301" s="627" t="s">
        <v>1582</v>
      </c>
      <c r="D301" s="626" t="s">
        <v>4788</v>
      </c>
      <c r="E301" s="625" t="s">
        <v>4754</v>
      </c>
      <c r="F301" s="630"/>
    </row>
    <row r="302" spans="1:6" ht="15.6">
      <c r="A302" s="635" t="s">
        <v>4794</v>
      </c>
      <c r="B302" s="633" t="s">
        <v>332</v>
      </c>
      <c r="C302" s="632" t="s">
        <v>520</v>
      </c>
      <c r="D302" s="635" t="s">
        <v>4795</v>
      </c>
      <c r="E302" s="635" t="s">
        <v>4793</v>
      </c>
      <c r="F302" s="630">
        <v>1</v>
      </c>
    </row>
    <row r="303" spans="1:6" ht="18">
      <c r="A303" s="629" t="s">
        <v>4794</v>
      </c>
      <c r="B303" s="628" t="s">
        <v>332</v>
      </c>
      <c r="C303" s="627" t="s">
        <v>520</v>
      </c>
      <c r="D303" s="626" t="s">
        <v>4795</v>
      </c>
      <c r="E303" s="625" t="s">
        <v>4793</v>
      </c>
      <c r="F303" s="630"/>
    </row>
    <row r="304" spans="1:6" ht="15.6">
      <c r="A304" s="635" t="s">
        <v>4796</v>
      </c>
      <c r="B304" s="633" t="s">
        <v>4797</v>
      </c>
      <c r="C304" s="632" t="s">
        <v>520</v>
      </c>
      <c r="D304" s="635" t="s">
        <v>4695</v>
      </c>
      <c r="E304" s="635" t="s">
        <v>4793</v>
      </c>
      <c r="F304" s="630">
        <v>1</v>
      </c>
    </row>
    <row r="305" spans="1:6" ht="18">
      <c r="A305" s="629" t="s">
        <v>4796</v>
      </c>
      <c r="B305" s="628" t="s">
        <v>4797</v>
      </c>
      <c r="C305" s="627" t="s">
        <v>520</v>
      </c>
      <c r="D305" s="626" t="s">
        <v>4695</v>
      </c>
      <c r="E305" s="625" t="s">
        <v>4793</v>
      </c>
      <c r="F305" s="630"/>
    </row>
    <row r="306" spans="1:6" ht="15.6">
      <c r="A306" s="635" t="s">
        <v>4798</v>
      </c>
      <c r="B306" s="633" t="s">
        <v>2471</v>
      </c>
      <c r="C306" s="632" t="s">
        <v>143</v>
      </c>
      <c r="D306" s="635" t="s">
        <v>4799</v>
      </c>
      <c r="E306" s="635" t="s">
        <v>4793</v>
      </c>
      <c r="F306" s="630">
        <v>1</v>
      </c>
    </row>
    <row r="307" spans="1:6" ht="18">
      <c r="A307" s="629" t="s">
        <v>4798</v>
      </c>
      <c r="B307" s="628" t="s">
        <v>2471</v>
      </c>
      <c r="C307" s="627" t="s">
        <v>143</v>
      </c>
      <c r="D307" s="626" t="s">
        <v>4799</v>
      </c>
      <c r="E307" s="625" t="s">
        <v>4793</v>
      </c>
      <c r="F307" s="630"/>
    </row>
    <row r="308" spans="1:6" ht="15.6">
      <c r="A308" s="635" t="s">
        <v>4800</v>
      </c>
      <c r="B308" s="633" t="s">
        <v>4801</v>
      </c>
      <c r="C308" s="632" t="s">
        <v>725</v>
      </c>
      <c r="D308" s="635" t="s">
        <v>4436</v>
      </c>
      <c r="E308" s="635" t="s">
        <v>4793</v>
      </c>
      <c r="F308" s="630">
        <v>1</v>
      </c>
    </row>
    <row r="309" spans="1:6" ht="18">
      <c r="A309" s="629" t="s">
        <v>4800</v>
      </c>
      <c r="B309" s="628" t="s">
        <v>4801</v>
      </c>
      <c r="C309" s="627" t="s">
        <v>725</v>
      </c>
      <c r="D309" s="626" t="s">
        <v>4436</v>
      </c>
      <c r="E309" s="625" t="s">
        <v>4793</v>
      </c>
      <c r="F309" s="630"/>
    </row>
    <row r="310" spans="1:6" ht="15.6">
      <c r="A310" s="635" t="s">
        <v>4802</v>
      </c>
      <c r="B310" s="633" t="s">
        <v>4803</v>
      </c>
      <c r="C310" s="632" t="s">
        <v>725</v>
      </c>
      <c r="D310" s="635" t="s">
        <v>226</v>
      </c>
      <c r="E310" s="635" t="s">
        <v>4793</v>
      </c>
      <c r="F310" s="630">
        <v>1</v>
      </c>
    </row>
    <row r="311" spans="1:6" ht="18">
      <c r="A311" s="629" t="s">
        <v>4802</v>
      </c>
      <c r="B311" s="628" t="s">
        <v>4803</v>
      </c>
      <c r="C311" s="627" t="s">
        <v>725</v>
      </c>
      <c r="D311" s="626" t="s">
        <v>226</v>
      </c>
      <c r="E311" s="625" t="s">
        <v>4793</v>
      </c>
      <c r="F311" s="630"/>
    </row>
    <row r="312" spans="1:6" ht="15.6">
      <c r="A312" s="635" t="s">
        <v>4804</v>
      </c>
      <c r="B312" s="633" t="s">
        <v>4805</v>
      </c>
      <c r="C312" s="632" t="s">
        <v>725</v>
      </c>
      <c r="D312" s="635" t="s">
        <v>4614</v>
      </c>
      <c r="E312" s="635" t="s">
        <v>4793</v>
      </c>
      <c r="F312" s="630">
        <v>1</v>
      </c>
    </row>
    <row r="313" spans="1:6" ht="18">
      <c r="A313" s="629" t="s">
        <v>4804</v>
      </c>
      <c r="B313" s="628" t="s">
        <v>4805</v>
      </c>
      <c r="C313" s="627" t="s">
        <v>725</v>
      </c>
      <c r="D313" s="626" t="s">
        <v>4614</v>
      </c>
      <c r="E313" s="625" t="s">
        <v>4793</v>
      </c>
      <c r="F313" s="630"/>
    </row>
    <row r="314" spans="1:6" ht="15.6">
      <c r="A314" s="635" t="s">
        <v>4806</v>
      </c>
      <c r="B314" s="633" t="s">
        <v>1772</v>
      </c>
      <c r="C314" s="632" t="s">
        <v>375</v>
      </c>
      <c r="D314" s="635" t="s">
        <v>4807</v>
      </c>
      <c r="E314" s="635" t="s">
        <v>4793</v>
      </c>
      <c r="F314" s="630">
        <v>1</v>
      </c>
    </row>
    <row r="315" spans="1:6" ht="18">
      <c r="A315" s="629" t="s">
        <v>4806</v>
      </c>
      <c r="B315" s="628" t="s">
        <v>1772</v>
      </c>
      <c r="C315" s="627" t="s">
        <v>375</v>
      </c>
      <c r="D315" s="626" t="s">
        <v>4807</v>
      </c>
      <c r="E315" s="625" t="s">
        <v>4793</v>
      </c>
      <c r="F315" s="630"/>
    </row>
    <row r="316" spans="1:6" ht="15.6">
      <c r="A316" s="635" t="s">
        <v>4808</v>
      </c>
      <c r="B316" s="633" t="s">
        <v>4809</v>
      </c>
      <c r="C316" s="632" t="s">
        <v>151</v>
      </c>
      <c r="D316" s="635" t="s">
        <v>4676</v>
      </c>
      <c r="E316" s="635" t="s">
        <v>4793</v>
      </c>
      <c r="F316" s="630">
        <v>1</v>
      </c>
    </row>
    <row r="317" spans="1:6" ht="18">
      <c r="A317" s="629" t="s">
        <v>4808</v>
      </c>
      <c r="B317" s="628" t="s">
        <v>4809</v>
      </c>
      <c r="C317" s="627" t="s">
        <v>151</v>
      </c>
      <c r="D317" s="626" t="s">
        <v>4676</v>
      </c>
      <c r="E317" s="625" t="s">
        <v>4793</v>
      </c>
      <c r="F317" s="630"/>
    </row>
    <row r="318" spans="1:6" ht="15.6">
      <c r="A318" s="635" t="s">
        <v>4812</v>
      </c>
      <c r="B318" s="633" t="s">
        <v>593</v>
      </c>
      <c r="C318" s="632" t="s">
        <v>175</v>
      </c>
      <c r="D318" s="635" t="s">
        <v>4813</v>
      </c>
      <c r="E318" s="635" t="s">
        <v>4793</v>
      </c>
      <c r="F318" s="630">
        <v>1</v>
      </c>
    </row>
    <row r="319" spans="1:6" ht="18">
      <c r="A319" s="629" t="s">
        <v>4812</v>
      </c>
      <c r="B319" s="628" t="s">
        <v>593</v>
      </c>
      <c r="C319" s="627" t="s">
        <v>175</v>
      </c>
      <c r="D319" s="626" t="s">
        <v>4813</v>
      </c>
      <c r="E319" s="625" t="s">
        <v>4793</v>
      </c>
      <c r="F319" s="630"/>
    </row>
    <row r="320" spans="1:6" ht="15.6">
      <c r="A320" s="635" t="s">
        <v>4814</v>
      </c>
      <c r="B320" s="633" t="s">
        <v>4815</v>
      </c>
      <c r="C320" s="632" t="s">
        <v>175</v>
      </c>
      <c r="D320" s="635" t="s">
        <v>4816</v>
      </c>
      <c r="E320" s="635" t="s">
        <v>4793</v>
      </c>
      <c r="F320" s="630">
        <v>1</v>
      </c>
    </row>
    <row r="321" spans="1:6" ht="18">
      <c r="A321" s="629" t="s">
        <v>4814</v>
      </c>
      <c r="B321" s="628" t="s">
        <v>4815</v>
      </c>
      <c r="C321" s="627" t="s">
        <v>175</v>
      </c>
      <c r="D321" s="626" t="s">
        <v>4816</v>
      </c>
      <c r="E321" s="625" t="s">
        <v>4793</v>
      </c>
      <c r="F321" s="630"/>
    </row>
    <row r="322" spans="1:6" ht="15.6">
      <c r="A322" s="635" t="s">
        <v>4817</v>
      </c>
      <c r="B322" s="633" t="s">
        <v>4818</v>
      </c>
      <c r="C322" s="632" t="s">
        <v>279</v>
      </c>
      <c r="D322" s="635" t="s">
        <v>4819</v>
      </c>
      <c r="E322" s="635" t="s">
        <v>4793</v>
      </c>
      <c r="F322" s="630">
        <v>1</v>
      </c>
    </row>
    <row r="323" spans="1:6" ht="18">
      <c r="A323" s="629" t="s">
        <v>4817</v>
      </c>
      <c r="B323" s="628" t="s">
        <v>4818</v>
      </c>
      <c r="C323" s="627" t="s">
        <v>279</v>
      </c>
      <c r="D323" s="626" t="s">
        <v>4819</v>
      </c>
      <c r="E323" s="625" t="s">
        <v>4793</v>
      </c>
      <c r="F323" s="630"/>
    </row>
    <row r="324" spans="1:6" ht="15.6">
      <c r="A324" s="635" t="s">
        <v>4820</v>
      </c>
      <c r="B324" s="633" t="s">
        <v>2822</v>
      </c>
      <c r="C324" s="632" t="s">
        <v>183</v>
      </c>
      <c r="D324" s="635" t="s">
        <v>4821</v>
      </c>
      <c r="E324" s="635" t="s">
        <v>4793</v>
      </c>
      <c r="F324" s="630">
        <v>1</v>
      </c>
    </row>
    <row r="325" spans="1:6" ht="18">
      <c r="A325" s="629" t="s">
        <v>4820</v>
      </c>
      <c r="B325" s="628" t="s">
        <v>2822</v>
      </c>
      <c r="C325" s="627" t="s">
        <v>183</v>
      </c>
      <c r="D325" s="626" t="s">
        <v>4821</v>
      </c>
      <c r="E325" s="625" t="s">
        <v>4793</v>
      </c>
      <c r="F325" s="630"/>
    </row>
    <row r="326" spans="1:6" ht="15.6">
      <c r="A326" s="635" t="s">
        <v>4822</v>
      </c>
      <c r="B326" s="633" t="s">
        <v>4823</v>
      </c>
      <c r="C326" s="632" t="s">
        <v>591</v>
      </c>
      <c r="D326" s="635" t="s">
        <v>4824</v>
      </c>
      <c r="E326" s="635" t="s">
        <v>4793</v>
      </c>
      <c r="F326" s="630">
        <v>1</v>
      </c>
    </row>
    <row r="327" spans="1:6" ht="18">
      <c r="A327" s="629" t="s">
        <v>4822</v>
      </c>
      <c r="B327" s="628" t="s">
        <v>4823</v>
      </c>
      <c r="C327" s="627" t="s">
        <v>591</v>
      </c>
      <c r="D327" s="626" t="s">
        <v>4824</v>
      </c>
      <c r="E327" s="625" t="s">
        <v>4793</v>
      </c>
      <c r="F327" s="630"/>
    </row>
    <row r="328" spans="1:6" ht="15.6">
      <c r="A328" s="635" t="s">
        <v>4825</v>
      </c>
      <c r="B328" s="633" t="s">
        <v>4826</v>
      </c>
      <c r="C328" s="632" t="s">
        <v>95</v>
      </c>
      <c r="D328" s="635" t="s">
        <v>3945</v>
      </c>
      <c r="E328" s="635" t="s">
        <v>4793</v>
      </c>
      <c r="F328" s="630">
        <v>1</v>
      </c>
    </row>
    <row r="329" spans="1:6" ht="18">
      <c r="A329" s="629" t="s">
        <v>4825</v>
      </c>
      <c r="B329" s="628" t="s">
        <v>4826</v>
      </c>
      <c r="C329" s="627" t="s">
        <v>95</v>
      </c>
      <c r="D329" s="626" t="s">
        <v>3945</v>
      </c>
      <c r="E329" s="625" t="s">
        <v>4793</v>
      </c>
      <c r="F329" s="630"/>
    </row>
    <row r="330" spans="1:6" ht="15.6">
      <c r="A330" s="635" t="s">
        <v>4827</v>
      </c>
      <c r="B330" s="633" t="s">
        <v>2040</v>
      </c>
      <c r="C330" s="632" t="s">
        <v>298</v>
      </c>
      <c r="D330" s="635" t="s">
        <v>4541</v>
      </c>
      <c r="E330" s="635" t="s">
        <v>4793</v>
      </c>
      <c r="F330" s="630">
        <v>1</v>
      </c>
    </row>
    <row r="331" spans="1:6" ht="18">
      <c r="A331" s="629" t="s">
        <v>4827</v>
      </c>
      <c r="B331" s="628" t="s">
        <v>2040</v>
      </c>
      <c r="C331" s="627" t="s">
        <v>298</v>
      </c>
      <c r="D331" s="626" t="s">
        <v>4541</v>
      </c>
      <c r="E331" s="625" t="s">
        <v>4793</v>
      </c>
      <c r="F331" s="630"/>
    </row>
    <row r="332" spans="1:6" ht="15.6">
      <c r="A332" s="635" t="s">
        <v>4828</v>
      </c>
      <c r="B332" s="633" t="s">
        <v>4829</v>
      </c>
      <c r="C332" s="632" t="s">
        <v>211</v>
      </c>
      <c r="D332" s="635" t="s">
        <v>874</v>
      </c>
      <c r="E332" s="635" t="s">
        <v>4793</v>
      </c>
      <c r="F332" s="630">
        <v>1</v>
      </c>
    </row>
    <row r="333" spans="1:6" ht="18">
      <c r="A333" s="629" t="s">
        <v>4828</v>
      </c>
      <c r="B333" s="628" t="s">
        <v>4829</v>
      </c>
      <c r="C333" s="627" t="s">
        <v>211</v>
      </c>
      <c r="D333" s="626" t="s">
        <v>874</v>
      </c>
      <c r="E333" s="625" t="s">
        <v>4793</v>
      </c>
      <c r="F333" s="630"/>
    </row>
    <row r="334" spans="1:6" ht="15.6">
      <c r="A334" s="635" t="s">
        <v>4830</v>
      </c>
      <c r="B334" s="633" t="s">
        <v>4831</v>
      </c>
      <c r="C334" s="632" t="s">
        <v>225</v>
      </c>
      <c r="D334" s="635" t="s">
        <v>280</v>
      </c>
      <c r="E334" s="635" t="s">
        <v>4793</v>
      </c>
      <c r="F334" s="630">
        <v>1</v>
      </c>
    </row>
    <row r="335" spans="1:6" ht="18">
      <c r="A335" s="629" t="s">
        <v>4830</v>
      </c>
      <c r="B335" s="628" t="s">
        <v>4831</v>
      </c>
      <c r="C335" s="627" t="s">
        <v>225</v>
      </c>
      <c r="D335" s="626" t="s">
        <v>280</v>
      </c>
      <c r="E335" s="625" t="s">
        <v>4793</v>
      </c>
      <c r="F335" s="630"/>
    </row>
    <row r="336" spans="1:6" ht="15.6">
      <c r="A336" s="635" t="s">
        <v>4832</v>
      </c>
      <c r="B336" s="633" t="s">
        <v>4833</v>
      </c>
      <c r="C336" s="632" t="s">
        <v>314</v>
      </c>
      <c r="D336" s="635" t="s">
        <v>359</v>
      </c>
      <c r="E336" s="635" t="s">
        <v>4793</v>
      </c>
      <c r="F336" s="630">
        <v>1</v>
      </c>
    </row>
    <row r="337" spans="1:6" ht="18">
      <c r="A337" s="629" t="s">
        <v>4832</v>
      </c>
      <c r="B337" s="628" t="s">
        <v>4833</v>
      </c>
      <c r="C337" s="627" t="s">
        <v>314</v>
      </c>
      <c r="D337" s="626" t="s">
        <v>359</v>
      </c>
      <c r="E337" s="625" t="s">
        <v>4793</v>
      </c>
      <c r="F337" s="630"/>
    </row>
    <row r="338" spans="1:6" ht="15.6">
      <c r="A338" s="635" t="s">
        <v>4834</v>
      </c>
      <c r="B338" s="633" t="s">
        <v>189</v>
      </c>
      <c r="C338" s="632" t="s">
        <v>123</v>
      </c>
      <c r="D338" s="635" t="s">
        <v>4835</v>
      </c>
      <c r="E338" s="635" t="s">
        <v>4793</v>
      </c>
      <c r="F338" s="630">
        <v>1</v>
      </c>
    </row>
    <row r="339" spans="1:6" ht="18">
      <c r="A339" s="629" t="s">
        <v>4834</v>
      </c>
      <c r="B339" s="628" t="s">
        <v>189</v>
      </c>
      <c r="C339" s="627" t="s">
        <v>123</v>
      </c>
      <c r="D339" s="626" t="s">
        <v>4835</v>
      </c>
      <c r="E339" s="625" t="s">
        <v>4793</v>
      </c>
      <c r="F339" s="630"/>
    </row>
    <row r="340" spans="1:6" ht="15.6">
      <c r="A340" s="635" t="s">
        <v>4836</v>
      </c>
      <c r="B340" s="633" t="s">
        <v>1454</v>
      </c>
      <c r="C340" s="632" t="s">
        <v>467</v>
      </c>
      <c r="D340" s="635" t="s">
        <v>4837</v>
      </c>
      <c r="E340" s="635" t="s">
        <v>4793</v>
      </c>
      <c r="F340" s="630">
        <v>1</v>
      </c>
    </row>
    <row r="341" spans="1:6" ht="18">
      <c r="A341" s="629" t="s">
        <v>4836</v>
      </c>
      <c r="B341" s="628" t="s">
        <v>1454</v>
      </c>
      <c r="C341" s="627" t="s">
        <v>467</v>
      </c>
      <c r="D341" s="626" t="s">
        <v>4837</v>
      </c>
      <c r="E341" s="625" t="s">
        <v>4793</v>
      </c>
      <c r="F341" s="630"/>
    </row>
    <row r="342" spans="1:6" ht="15.6">
      <c r="A342" s="635" t="s">
        <v>4838</v>
      </c>
      <c r="B342" s="633" t="s">
        <v>597</v>
      </c>
      <c r="C342" s="632" t="s">
        <v>320</v>
      </c>
      <c r="D342" s="635" t="s">
        <v>4839</v>
      </c>
      <c r="E342" s="635" t="s">
        <v>4840</v>
      </c>
      <c r="F342" s="630">
        <v>1</v>
      </c>
    </row>
    <row r="343" spans="1:6" ht="18">
      <c r="A343" s="629" t="s">
        <v>4838</v>
      </c>
      <c r="B343" s="628" t="s">
        <v>597</v>
      </c>
      <c r="C343" s="627" t="s">
        <v>320</v>
      </c>
      <c r="D343" s="626" t="s">
        <v>4839</v>
      </c>
      <c r="E343" s="625" t="s">
        <v>4840</v>
      </c>
      <c r="F343" s="630"/>
    </row>
    <row r="344" spans="1:6" ht="15.6">
      <c r="A344" s="635" t="s">
        <v>4841</v>
      </c>
      <c r="B344" s="633" t="s">
        <v>4842</v>
      </c>
      <c r="C344" s="632" t="s">
        <v>320</v>
      </c>
      <c r="D344" s="635" t="s">
        <v>4535</v>
      </c>
      <c r="E344" s="635" t="s">
        <v>4840</v>
      </c>
      <c r="F344" s="630">
        <v>1</v>
      </c>
    </row>
    <row r="345" spans="1:6" ht="18">
      <c r="A345" s="629" t="s">
        <v>4841</v>
      </c>
      <c r="B345" s="628" t="s">
        <v>4842</v>
      </c>
      <c r="C345" s="627" t="s">
        <v>320</v>
      </c>
      <c r="D345" s="626" t="s">
        <v>4535</v>
      </c>
      <c r="E345" s="625" t="s">
        <v>4840</v>
      </c>
      <c r="F345" s="630"/>
    </row>
    <row r="346" spans="1:6" ht="15.6">
      <c r="A346" s="635" t="s">
        <v>4843</v>
      </c>
      <c r="B346" s="633" t="s">
        <v>4844</v>
      </c>
      <c r="C346" s="632" t="s">
        <v>320</v>
      </c>
      <c r="D346" s="635" t="s">
        <v>4845</v>
      </c>
      <c r="E346" s="635" t="s">
        <v>4840</v>
      </c>
      <c r="F346" s="630">
        <v>1</v>
      </c>
    </row>
    <row r="347" spans="1:6" ht="18">
      <c r="A347" s="629" t="s">
        <v>4843</v>
      </c>
      <c r="B347" s="628" t="s">
        <v>4844</v>
      </c>
      <c r="C347" s="627" t="s">
        <v>320</v>
      </c>
      <c r="D347" s="626" t="s">
        <v>4845</v>
      </c>
      <c r="E347" s="625" t="s">
        <v>4840</v>
      </c>
      <c r="F347" s="630"/>
    </row>
    <row r="348" spans="1:6" ht="15.6">
      <c r="A348" s="635" t="s">
        <v>4849</v>
      </c>
      <c r="B348" s="633" t="s">
        <v>4850</v>
      </c>
      <c r="C348" s="632" t="s">
        <v>34</v>
      </c>
      <c r="D348" s="635" t="s">
        <v>481</v>
      </c>
      <c r="E348" s="635" t="s">
        <v>4840</v>
      </c>
      <c r="F348" s="630">
        <v>1</v>
      </c>
    </row>
    <row r="349" spans="1:6" ht="18">
      <c r="A349" s="629" t="s">
        <v>4849</v>
      </c>
      <c r="B349" s="628" t="s">
        <v>4850</v>
      </c>
      <c r="C349" s="627" t="s">
        <v>34</v>
      </c>
      <c r="D349" s="626" t="s">
        <v>481</v>
      </c>
      <c r="E349" s="625" t="s">
        <v>4840</v>
      </c>
      <c r="F349" s="630"/>
    </row>
    <row r="350" spans="1:6" ht="15.6">
      <c r="A350" s="635" t="s">
        <v>4851</v>
      </c>
      <c r="B350" s="633" t="s">
        <v>4852</v>
      </c>
      <c r="C350" s="632" t="s">
        <v>333</v>
      </c>
      <c r="D350" s="635" t="s">
        <v>4853</v>
      </c>
      <c r="E350" s="635" t="s">
        <v>4840</v>
      </c>
      <c r="F350" s="630">
        <v>1</v>
      </c>
    </row>
    <row r="351" spans="1:6" ht="18">
      <c r="A351" s="629" t="s">
        <v>4851</v>
      </c>
      <c r="B351" s="628" t="s">
        <v>4852</v>
      </c>
      <c r="C351" s="627" t="s">
        <v>333</v>
      </c>
      <c r="D351" s="626" t="s">
        <v>4853</v>
      </c>
      <c r="E351" s="625" t="s">
        <v>4840</v>
      </c>
      <c r="F351" s="630"/>
    </row>
    <row r="352" spans="1:6" ht="15.6">
      <c r="A352" s="635" t="s">
        <v>4854</v>
      </c>
      <c r="B352" s="633" t="s">
        <v>537</v>
      </c>
      <c r="C352" s="632" t="s">
        <v>333</v>
      </c>
      <c r="D352" s="635" t="s">
        <v>4547</v>
      </c>
      <c r="E352" s="635" t="s">
        <v>4840</v>
      </c>
      <c r="F352" s="630">
        <v>1</v>
      </c>
    </row>
    <row r="353" spans="1:6" ht="18">
      <c r="A353" s="629" t="s">
        <v>4854</v>
      </c>
      <c r="B353" s="628" t="s">
        <v>537</v>
      </c>
      <c r="C353" s="627" t="s">
        <v>333</v>
      </c>
      <c r="D353" s="626" t="s">
        <v>4547</v>
      </c>
      <c r="E353" s="625" t="s">
        <v>4840</v>
      </c>
      <c r="F353" s="630"/>
    </row>
    <row r="354" spans="1:6" ht="15.6">
      <c r="A354" s="635" t="s">
        <v>4856</v>
      </c>
      <c r="B354" s="633" t="s">
        <v>90</v>
      </c>
      <c r="C354" s="632" t="s">
        <v>132</v>
      </c>
      <c r="D354" s="635" t="s">
        <v>4857</v>
      </c>
      <c r="E354" s="635" t="s">
        <v>4840</v>
      </c>
      <c r="F354" s="630">
        <v>1</v>
      </c>
    </row>
    <row r="355" spans="1:6" ht="18">
      <c r="A355" s="629" t="s">
        <v>4856</v>
      </c>
      <c r="B355" s="628" t="s">
        <v>90</v>
      </c>
      <c r="C355" s="627" t="s">
        <v>132</v>
      </c>
      <c r="D355" s="626" t="s">
        <v>4857</v>
      </c>
      <c r="E355" s="625" t="s">
        <v>4840</v>
      </c>
      <c r="F355" s="630"/>
    </row>
    <row r="356" spans="1:6" ht="15.6">
      <c r="A356" s="635" t="s">
        <v>4858</v>
      </c>
      <c r="B356" s="633" t="s">
        <v>4859</v>
      </c>
      <c r="C356" s="632" t="s">
        <v>132</v>
      </c>
      <c r="D356" s="635" t="s">
        <v>4734</v>
      </c>
      <c r="E356" s="635" t="s">
        <v>4840</v>
      </c>
      <c r="F356" s="630">
        <v>1</v>
      </c>
    </row>
    <row r="357" spans="1:6" ht="18">
      <c r="A357" s="629" t="s">
        <v>4858</v>
      </c>
      <c r="B357" s="628" t="s">
        <v>4859</v>
      </c>
      <c r="C357" s="627" t="s">
        <v>132</v>
      </c>
      <c r="D357" s="626" t="s">
        <v>4734</v>
      </c>
      <c r="E357" s="625" t="s">
        <v>4840</v>
      </c>
      <c r="F357" s="630"/>
    </row>
    <row r="358" spans="1:6" ht="15.6">
      <c r="A358" s="635" t="s">
        <v>4860</v>
      </c>
      <c r="B358" s="633" t="s">
        <v>118</v>
      </c>
      <c r="C358" s="632" t="s">
        <v>355</v>
      </c>
      <c r="D358" s="635" t="s">
        <v>4861</v>
      </c>
      <c r="E358" s="635" t="s">
        <v>4840</v>
      </c>
      <c r="F358" s="630">
        <v>1</v>
      </c>
    </row>
    <row r="359" spans="1:6" ht="18">
      <c r="A359" s="629" t="s">
        <v>4860</v>
      </c>
      <c r="B359" s="628" t="s">
        <v>118</v>
      </c>
      <c r="C359" s="627" t="s">
        <v>355</v>
      </c>
      <c r="D359" s="626" t="s">
        <v>4861</v>
      </c>
      <c r="E359" s="625" t="s">
        <v>4840</v>
      </c>
      <c r="F359" s="630"/>
    </row>
    <row r="360" spans="1:6" ht="15.6">
      <c r="A360" s="635" t="s">
        <v>4862</v>
      </c>
      <c r="B360" s="633" t="s">
        <v>90</v>
      </c>
      <c r="C360" s="632" t="s">
        <v>355</v>
      </c>
      <c r="D360" s="635" t="s">
        <v>4863</v>
      </c>
      <c r="E360" s="635" t="s">
        <v>4840</v>
      </c>
      <c r="F360" s="630">
        <v>1</v>
      </c>
    </row>
    <row r="361" spans="1:6" ht="18">
      <c r="A361" s="629" t="s">
        <v>4862</v>
      </c>
      <c r="B361" s="628" t="s">
        <v>90</v>
      </c>
      <c r="C361" s="627" t="s">
        <v>355</v>
      </c>
      <c r="D361" s="626" t="s">
        <v>4863</v>
      </c>
      <c r="E361" s="625" t="s">
        <v>4840</v>
      </c>
      <c r="F361" s="630"/>
    </row>
    <row r="362" spans="1:6" ht="15.6">
      <c r="A362" s="635" t="s">
        <v>4864</v>
      </c>
      <c r="B362" s="633" t="s">
        <v>2947</v>
      </c>
      <c r="C362" s="632" t="s">
        <v>520</v>
      </c>
      <c r="D362" s="635" t="s">
        <v>4865</v>
      </c>
      <c r="E362" s="635" t="s">
        <v>4840</v>
      </c>
      <c r="F362" s="630">
        <v>1</v>
      </c>
    </row>
    <row r="363" spans="1:6" ht="18">
      <c r="A363" s="629" t="s">
        <v>4864</v>
      </c>
      <c r="B363" s="628" t="s">
        <v>2947</v>
      </c>
      <c r="C363" s="627" t="s">
        <v>520</v>
      </c>
      <c r="D363" s="626" t="s">
        <v>4865</v>
      </c>
      <c r="E363" s="625" t="s">
        <v>4840</v>
      </c>
      <c r="F363" s="630"/>
    </row>
    <row r="364" spans="1:6" ht="15.6">
      <c r="A364" s="635" t="s">
        <v>4866</v>
      </c>
      <c r="B364" s="633" t="s">
        <v>543</v>
      </c>
      <c r="C364" s="632" t="s">
        <v>67</v>
      </c>
      <c r="D364" s="635" t="s">
        <v>4624</v>
      </c>
      <c r="E364" s="635" t="s">
        <v>4840</v>
      </c>
      <c r="F364" s="630">
        <v>1</v>
      </c>
    </row>
    <row r="365" spans="1:6" ht="18">
      <c r="A365" s="629" t="s">
        <v>4866</v>
      </c>
      <c r="B365" s="628" t="s">
        <v>543</v>
      </c>
      <c r="C365" s="627" t="s">
        <v>67</v>
      </c>
      <c r="D365" s="626" t="s">
        <v>4624</v>
      </c>
      <c r="E365" s="625" t="s">
        <v>4840</v>
      </c>
      <c r="F365" s="630"/>
    </row>
    <row r="366" spans="1:6" ht="15.6">
      <c r="A366" s="635" t="s">
        <v>4867</v>
      </c>
      <c r="B366" s="633" t="s">
        <v>3222</v>
      </c>
      <c r="C366" s="632" t="s">
        <v>725</v>
      </c>
      <c r="D366" s="635" t="s">
        <v>4868</v>
      </c>
      <c r="E366" s="635" t="s">
        <v>4840</v>
      </c>
      <c r="F366" s="630">
        <v>1</v>
      </c>
    </row>
    <row r="367" spans="1:6" ht="18">
      <c r="A367" s="629" t="s">
        <v>4867</v>
      </c>
      <c r="B367" s="628" t="s">
        <v>3222</v>
      </c>
      <c r="C367" s="627" t="s">
        <v>725</v>
      </c>
      <c r="D367" s="626" t="s">
        <v>4868</v>
      </c>
      <c r="E367" s="625" t="s">
        <v>4840</v>
      </c>
      <c r="F367" s="630"/>
    </row>
    <row r="368" spans="1:6" ht="15.6">
      <c r="A368" s="635" t="s">
        <v>4875</v>
      </c>
      <c r="B368" s="633" t="s">
        <v>55</v>
      </c>
      <c r="C368" s="632" t="s">
        <v>79</v>
      </c>
      <c r="D368" s="635" t="s">
        <v>4876</v>
      </c>
      <c r="E368" s="635" t="s">
        <v>4840</v>
      </c>
      <c r="F368" s="630">
        <v>1</v>
      </c>
    </row>
    <row r="369" spans="1:6" ht="18">
      <c r="A369" s="629" t="s">
        <v>4875</v>
      </c>
      <c r="B369" s="628" t="s">
        <v>55</v>
      </c>
      <c r="C369" s="627" t="s">
        <v>79</v>
      </c>
      <c r="D369" s="626" t="s">
        <v>4876</v>
      </c>
      <c r="E369" s="625" t="s">
        <v>4840</v>
      </c>
      <c r="F369" s="630"/>
    </row>
    <row r="370" spans="1:6" ht="15.6">
      <c r="A370" s="635" t="s">
        <v>4879</v>
      </c>
      <c r="B370" s="633" t="s">
        <v>4880</v>
      </c>
      <c r="C370" s="632" t="s">
        <v>1750</v>
      </c>
      <c r="D370" s="635" t="s">
        <v>4881</v>
      </c>
      <c r="E370" s="635" t="s">
        <v>4840</v>
      </c>
      <c r="F370" s="630">
        <v>1</v>
      </c>
    </row>
    <row r="371" spans="1:6" ht="18">
      <c r="A371" s="629" t="s">
        <v>4879</v>
      </c>
      <c r="B371" s="628" t="s">
        <v>4880</v>
      </c>
      <c r="C371" s="627" t="s">
        <v>1750</v>
      </c>
      <c r="D371" s="626" t="s">
        <v>4881</v>
      </c>
      <c r="E371" s="625" t="s">
        <v>4840</v>
      </c>
      <c r="F371" s="630"/>
    </row>
    <row r="372" spans="1:6" ht="15.6">
      <c r="A372" s="635" t="s">
        <v>4882</v>
      </c>
      <c r="B372" s="633" t="s">
        <v>1639</v>
      </c>
      <c r="C372" s="632" t="s">
        <v>168</v>
      </c>
      <c r="D372" s="635" t="s">
        <v>1095</v>
      </c>
      <c r="E372" s="635" t="s">
        <v>4840</v>
      </c>
      <c r="F372" s="630">
        <v>1</v>
      </c>
    </row>
    <row r="373" spans="1:6" ht="18">
      <c r="A373" s="629" t="s">
        <v>4882</v>
      </c>
      <c r="B373" s="628" t="s">
        <v>1639</v>
      </c>
      <c r="C373" s="627" t="s">
        <v>168</v>
      </c>
      <c r="D373" s="626" t="s">
        <v>1095</v>
      </c>
      <c r="E373" s="625" t="s">
        <v>4840</v>
      </c>
      <c r="F373" s="630"/>
    </row>
    <row r="374" spans="1:6" ht="15.6">
      <c r="A374" s="635" t="s">
        <v>4883</v>
      </c>
      <c r="B374" s="633" t="s">
        <v>361</v>
      </c>
      <c r="C374" s="632" t="s">
        <v>279</v>
      </c>
      <c r="D374" s="635" t="s">
        <v>4884</v>
      </c>
      <c r="E374" s="635" t="s">
        <v>4840</v>
      </c>
      <c r="F374" s="630">
        <v>1</v>
      </c>
    </row>
    <row r="375" spans="1:6" ht="18">
      <c r="A375" s="629" t="s">
        <v>4883</v>
      </c>
      <c r="B375" s="628" t="s">
        <v>361</v>
      </c>
      <c r="C375" s="627" t="s">
        <v>279</v>
      </c>
      <c r="D375" s="626" t="s">
        <v>4884</v>
      </c>
      <c r="E375" s="625" t="s">
        <v>4840</v>
      </c>
      <c r="F375" s="630"/>
    </row>
    <row r="376" spans="1:6" ht="15.6">
      <c r="A376" s="635" t="s">
        <v>4885</v>
      </c>
      <c r="B376" s="633" t="s">
        <v>4886</v>
      </c>
      <c r="C376" s="632" t="s">
        <v>95</v>
      </c>
      <c r="D376" s="635" t="s">
        <v>1780</v>
      </c>
      <c r="E376" s="635" t="s">
        <v>4840</v>
      </c>
      <c r="F376" s="630">
        <v>1</v>
      </c>
    </row>
    <row r="377" spans="1:6" ht="18">
      <c r="A377" s="629" t="s">
        <v>4885</v>
      </c>
      <c r="B377" s="628" t="s">
        <v>4886</v>
      </c>
      <c r="C377" s="627" t="s">
        <v>95</v>
      </c>
      <c r="D377" s="626" t="s">
        <v>1780</v>
      </c>
      <c r="E377" s="625" t="s">
        <v>4840</v>
      </c>
      <c r="F377" s="630"/>
    </row>
    <row r="378" spans="1:6" ht="15.6">
      <c r="A378" s="635" t="s">
        <v>4887</v>
      </c>
      <c r="B378" s="633" t="s">
        <v>4158</v>
      </c>
      <c r="C378" s="632" t="s">
        <v>95</v>
      </c>
      <c r="D378" s="635" t="s">
        <v>4888</v>
      </c>
      <c r="E378" s="635" t="s">
        <v>4840</v>
      </c>
      <c r="F378" s="630">
        <v>1</v>
      </c>
    </row>
    <row r="379" spans="1:6" ht="18">
      <c r="A379" s="629" t="s">
        <v>4887</v>
      </c>
      <c r="B379" s="628" t="s">
        <v>4158</v>
      </c>
      <c r="C379" s="627" t="s">
        <v>95</v>
      </c>
      <c r="D379" s="626" t="s">
        <v>4888</v>
      </c>
      <c r="E379" s="625" t="s">
        <v>4840</v>
      </c>
      <c r="F379" s="630"/>
    </row>
    <row r="380" spans="1:6" ht="15.6">
      <c r="A380" s="635" t="s">
        <v>4889</v>
      </c>
      <c r="B380" s="633" t="s">
        <v>999</v>
      </c>
      <c r="C380" s="632" t="s">
        <v>974</v>
      </c>
      <c r="D380" s="635" t="s">
        <v>4890</v>
      </c>
      <c r="E380" s="635" t="s">
        <v>4840</v>
      </c>
      <c r="F380" s="630">
        <v>1</v>
      </c>
    </row>
    <row r="381" spans="1:6" ht="18">
      <c r="A381" s="629" t="s">
        <v>4889</v>
      </c>
      <c r="B381" s="628" t="s">
        <v>999</v>
      </c>
      <c r="C381" s="627" t="s">
        <v>974</v>
      </c>
      <c r="D381" s="626" t="s">
        <v>4890</v>
      </c>
      <c r="E381" s="625" t="s">
        <v>4840</v>
      </c>
      <c r="F381" s="630"/>
    </row>
    <row r="382" spans="1:6" ht="15.6">
      <c r="A382" s="635" t="s">
        <v>4891</v>
      </c>
      <c r="B382" s="633" t="s">
        <v>126</v>
      </c>
      <c r="C382" s="632" t="s">
        <v>110</v>
      </c>
      <c r="D382" s="635" t="s">
        <v>4892</v>
      </c>
      <c r="E382" s="635" t="s">
        <v>4840</v>
      </c>
      <c r="F382" s="630">
        <v>1</v>
      </c>
    </row>
    <row r="383" spans="1:6" ht="18">
      <c r="A383" s="629" t="s">
        <v>4891</v>
      </c>
      <c r="B383" s="628" t="s">
        <v>126</v>
      </c>
      <c r="C383" s="627" t="s">
        <v>110</v>
      </c>
      <c r="D383" s="626" t="s">
        <v>4892</v>
      </c>
      <c r="E383" s="625" t="s">
        <v>4840</v>
      </c>
      <c r="F383" s="630"/>
    </row>
    <row r="384" spans="1:6" ht="15.6">
      <c r="A384" s="635" t="s">
        <v>4893</v>
      </c>
      <c r="B384" s="633" t="s">
        <v>462</v>
      </c>
      <c r="C384" s="632" t="s">
        <v>638</v>
      </c>
      <c r="D384" s="635" t="s">
        <v>4894</v>
      </c>
      <c r="E384" s="635" t="s">
        <v>4840</v>
      </c>
      <c r="F384" s="630">
        <v>1</v>
      </c>
    </row>
    <row r="385" spans="1:6" ht="18">
      <c r="A385" s="629" t="s">
        <v>4893</v>
      </c>
      <c r="B385" s="628" t="s">
        <v>462</v>
      </c>
      <c r="C385" s="627" t="s">
        <v>638</v>
      </c>
      <c r="D385" s="626" t="s">
        <v>4894</v>
      </c>
      <c r="E385" s="625" t="s">
        <v>4840</v>
      </c>
      <c r="F385" s="630"/>
    </row>
    <row r="386" spans="1:6" ht="15.6">
      <c r="A386" s="635" t="s">
        <v>4895</v>
      </c>
      <c r="B386" s="633" t="s">
        <v>1308</v>
      </c>
      <c r="C386" s="632" t="s">
        <v>638</v>
      </c>
      <c r="D386" s="635" t="s">
        <v>47</v>
      </c>
      <c r="E386" s="635" t="s">
        <v>4840</v>
      </c>
      <c r="F386" s="630">
        <v>1</v>
      </c>
    </row>
    <row r="387" spans="1:6" ht="18">
      <c r="A387" s="629" t="s">
        <v>4895</v>
      </c>
      <c r="B387" s="628" t="s">
        <v>1308</v>
      </c>
      <c r="C387" s="627" t="s">
        <v>638</v>
      </c>
      <c r="D387" s="626" t="s">
        <v>47</v>
      </c>
      <c r="E387" s="625" t="s">
        <v>4840</v>
      </c>
      <c r="F387" s="630"/>
    </row>
    <row r="388" spans="1:6" ht="15.6">
      <c r="A388" s="635" t="s">
        <v>4896</v>
      </c>
      <c r="B388" s="633" t="s">
        <v>3280</v>
      </c>
      <c r="C388" s="632" t="s">
        <v>238</v>
      </c>
      <c r="D388" s="635" t="s">
        <v>4888</v>
      </c>
      <c r="E388" s="635" t="s">
        <v>4840</v>
      </c>
      <c r="F388" s="630">
        <v>1</v>
      </c>
    </row>
    <row r="389" spans="1:6" ht="18">
      <c r="A389" s="629" t="s">
        <v>4896</v>
      </c>
      <c r="B389" s="628" t="s">
        <v>3280</v>
      </c>
      <c r="C389" s="627" t="s">
        <v>238</v>
      </c>
      <c r="D389" s="626" t="s">
        <v>4888</v>
      </c>
      <c r="E389" s="625" t="s">
        <v>4840</v>
      </c>
      <c r="F389" s="630"/>
    </row>
    <row r="390" spans="1:6" ht="15.6">
      <c r="A390" s="635" t="s">
        <v>4897</v>
      </c>
      <c r="B390" s="633" t="s">
        <v>4898</v>
      </c>
      <c r="C390" s="632" t="s">
        <v>320</v>
      </c>
      <c r="D390" s="635" t="s">
        <v>4899</v>
      </c>
      <c r="E390" s="635" t="s">
        <v>4900</v>
      </c>
      <c r="F390" s="630">
        <v>1</v>
      </c>
    </row>
    <row r="391" spans="1:6" ht="18">
      <c r="A391" s="629" t="s">
        <v>4897</v>
      </c>
      <c r="B391" s="628" t="s">
        <v>4898</v>
      </c>
      <c r="C391" s="627" t="s">
        <v>320</v>
      </c>
      <c r="D391" s="626" t="s">
        <v>4899</v>
      </c>
      <c r="E391" s="625" t="s">
        <v>4900</v>
      </c>
      <c r="F391" s="630"/>
    </row>
    <row r="392" spans="1:6" ht="15.6">
      <c r="A392" s="635" t="s">
        <v>4901</v>
      </c>
      <c r="B392" s="633" t="s">
        <v>3872</v>
      </c>
      <c r="C392" s="632" t="s">
        <v>3038</v>
      </c>
      <c r="D392" s="635" t="s">
        <v>1657</v>
      </c>
      <c r="E392" s="635" t="s">
        <v>4900</v>
      </c>
      <c r="F392" s="630">
        <v>1</v>
      </c>
    </row>
    <row r="393" spans="1:6" ht="18">
      <c r="A393" s="629" t="s">
        <v>4901</v>
      </c>
      <c r="B393" s="628" t="s">
        <v>3872</v>
      </c>
      <c r="C393" s="627" t="s">
        <v>3038</v>
      </c>
      <c r="D393" s="626" t="s">
        <v>1657</v>
      </c>
      <c r="E393" s="625" t="s">
        <v>4900</v>
      </c>
      <c r="F393" s="630"/>
    </row>
    <row r="394" spans="1:6" ht="15.6">
      <c r="A394" s="635" t="s">
        <v>4902</v>
      </c>
      <c r="B394" s="633" t="s">
        <v>4008</v>
      </c>
      <c r="C394" s="632" t="s">
        <v>59</v>
      </c>
      <c r="D394" s="635" t="s">
        <v>4594</v>
      </c>
      <c r="E394" s="635" t="s">
        <v>4900</v>
      </c>
      <c r="F394" s="630">
        <v>1</v>
      </c>
    </row>
    <row r="395" spans="1:6" ht="18">
      <c r="A395" s="629" t="s">
        <v>4902</v>
      </c>
      <c r="B395" s="628" t="s">
        <v>4008</v>
      </c>
      <c r="C395" s="627" t="s">
        <v>59</v>
      </c>
      <c r="D395" s="626" t="s">
        <v>4594</v>
      </c>
      <c r="E395" s="625" t="s">
        <v>4900</v>
      </c>
      <c r="F395" s="630"/>
    </row>
    <row r="396" spans="1:6" ht="15.6">
      <c r="A396" s="635" t="s">
        <v>4903</v>
      </c>
      <c r="B396" s="633" t="s">
        <v>1339</v>
      </c>
      <c r="C396" s="632" t="s">
        <v>132</v>
      </c>
      <c r="D396" s="635" t="s">
        <v>1501</v>
      </c>
      <c r="E396" s="635" t="s">
        <v>4900</v>
      </c>
      <c r="F396" s="630">
        <v>1</v>
      </c>
    </row>
    <row r="397" spans="1:6" ht="18">
      <c r="A397" s="629" t="s">
        <v>4903</v>
      </c>
      <c r="B397" s="628" t="s">
        <v>1339</v>
      </c>
      <c r="C397" s="627" t="s">
        <v>132</v>
      </c>
      <c r="D397" s="626" t="s">
        <v>1501</v>
      </c>
      <c r="E397" s="625" t="s">
        <v>4900</v>
      </c>
      <c r="F397" s="630"/>
    </row>
    <row r="398" spans="1:6" ht="15.6">
      <c r="A398" s="635" t="s">
        <v>4904</v>
      </c>
      <c r="B398" s="633" t="s">
        <v>4905</v>
      </c>
      <c r="C398" s="632" t="s">
        <v>355</v>
      </c>
      <c r="D398" s="635" t="s">
        <v>4906</v>
      </c>
      <c r="E398" s="635" t="s">
        <v>4900</v>
      </c>
      <c r="F398" s="630">
        <v>1</v>
      </c>
    </row>
    <row r="399" spans="1:6" ht="18">
      <c r="A399" s="629" t="s">
        <v>4904</v>
      </c>
      <c r="B399" s="628" t="s">
        <v>4905</v>
      </c>
      <c r="C399" s="627" t="s">
        <v>355</v>
      </c>
      <c r="D399" s="626" t="s">
        <v>4906</v>
      </c>
      <c r="E399" s="625" t="s">
        <v>4900</v>
      </c>
      <c r="F399" s="630"/>
    </row>
    <row r="400" spans="1:6" ht="15.6">
      <c r="A400" s="635" t="s">
        <v>4907</v>
      </c>
      <c r="B400" s="633" t="s">
        <v>1525</v>
      </c>
      <c r="C400" s="632" t="s">
        <v>666</v>
      </c>
      <c r="D400" s="635" t="s">
        <v>4908</v>
      </c>
      <c r="E400" s="635" t="s">
        <v>4900</v>
      </c>
      <c r="F400" s="630">
        <v>1</v>
      </c>
    </row>
    <row r="401" spans="1:6" ht="18">
      <c r="A401" s="629" t="s">
        <v>4907</v>
      </c>
      <c r="B401" s="628" t="s">
        <v>1525</v>
      </c>
      <c r="C401" s="627" t="s">
        <v>666</v>
      </c>
      <c r="D401" s="626" t="s">
        <v>4908</v>
      </c>
      <c r="E401" s="625" t="s">
        <v>4900</v>
      </c>
      <c r="F401" s="630"/>
    </row>
    <row r="402" spans="1:6" ht="15.6">
      <c r="A402" s="635" t="s">
        <v>4909</v>
      </c>
      <c r="B402" s="633" t="s">
        <v>1632</v>
      </c>
      <c r="C402" s="632" t="s">
        <v>666</v>
      </c>
      <c r="D402" s="635" t="s">
        <v>4910</v>
      </c>
      <c r="E402" s="635" t="s">
        <v>4900</v>
      </c>
      <c r="F402" s="630">
        <v>1</v>
      </c>
    </row>
    <row r="403" spans="1:6" ht="18">
      <c r="A403" s="629" t="s">
        <v>4909</v>
      </c>
      <c r="B403" s="628" t="s">
        <v>1632</v>
      </c>
      <c r="C403" s="627" t="s">
        <v>666</v>
      </c>
      <c r="D403" s="626" t="s">
        <v>4910</v>
      </c>
      <c r="E403" s="625" t="s">
        <v>4900</v>
      </c>
      <c r="F403" s="630"/>
    </row>
    <row r="404" spans="1:6" ht="15.6">
      <c r="A404" s="635" t="s">
        <v>4911</v>
      </c>
      <c r="B404" s="633" t="s">
        <v>4912</v>
      </c>
      <c r="C404" s="632" t="s">
        <v>151</v>
      </c>
      <c r="D404" s="635" t="s">
        <v>521</v>
      </c>
      <c r="E404" s="635" t="s">
        <v>4900</v>
      </c>
      <c r="F404" s="630">
        <v>1</v>
      </c>
    </row>
    <row r="405" spans="1:6" ht="18">
      <c r="A405" s="629" t="s">
        <v>4911</v>
      </c>
      <c r="B405" s="628" t="s">
        <v>4912</v>
      </c>
      <c r="C405" s="627" t="s">
        <v>151</v>
      </c>
      <c r="D405" s="626" t="s">
        <v>521</v>
      </c>
      <c r="E405" s="625" t="s">
        <v>4900</v>
      </c>
      <c r="F405" s="630"/>
    </row>
    <row r="406" spans="1:6" ht="15.6">
      <c r="A406" s="635" t="s">
        <v>4913</v>
      </c>
      <c r="B406" s="633" t="s">
        <v>4914</v>
      </c>
      <c r="C406" s="632" t="s">
        <v>151</v>
      </c>
      <c r="D406" s="635" t="s">
        <v>4915</v>
      </c>
      <c r="E406" s="635" t="s">
        <v>4900</v>
      </c>
      <c r="F406" s="630">
        <v>1</v>
      </c>
    </row>
    <row r="407" spans="1:6" ht="18">
      <c r="A407" s="629" t="s">
        <v>4913</v>
      </c>
      <c r="B407" s="628" t="s">
        <v>4914</v>
      </c>
      <c r="C407" s="627" t="s">
        <v>151</v>
      </c>
      <c r="D407" s="626" t="s">
        <v>4915</v>
      </c>
      <c r="E407" s="625" t="s">
        <v>4900</v>
      </c>
      <c r="F407" s="630"/>
    </row>
    <row r="408" spans="1:6" ht="15.6">
      <c r="A408" s="635" t="s">
        <v>4916</v>
      </c>
      <c r="B408" s="633" t="s">
        <v>652</v>
      </c>
      <c r="C408" s="632" t="s">
        <v>165</v>
      </c>
      <c r="D408" s="635" t="s">
        <v>4642</v>
      </c>
      <c r="E408" s="635" t="s">
        <v>4900</v>
      </c>
      <c r="F408" s="630">
        <v>1</v>
      </c>
    </row>
    <row r="409" spans="1:6" ht="18">
      <c r="A409" s="629" t="s">
        <v>4916</v>
      </c>
      <c r="B409" s="628" t="s">
        <v>652</v>
      </c>
      <c r="C409" s="627" t="s">
        <v>165</v>
      </c>
      <c r="D409" s="626" t="s">
        <v>4642</v>
      </c>
      <c r="E409" s="625" t="s">
        <v>4900</v>
      </c>
      <c r="F409" s="630"/>
    </row>
    <row r="410" spans="1:6" ht="15.6">
      <c r="A410" s="635" t="s">
        <v>4917</v>
      </c>
      <c r="B410" s="633" t="s">
        <v>4918</v>
      </c>
      <c r="C410" s="632" t="s">
        <v>168</v>
      </c>
      <c r="D410" s="635" t="s">
        <v>4919</v>
      </c>
      <c r="E410" s="635" t="s">
        <v>4900</v>
      </c>
      <c r="F410" s="630">
        <v>1</v>
      </c>
    </row>
    <row r="411" spans="1:6" ht="18">
      <c r="A411" s="629" t="s">
        <v>4917</v>
      </c>
      <c r="B411" s="628" t="s">
        <v>4918</v>
      </c>
      <c r="C411" s="627" t="s">
        <v>168</v>
      </c>
      <c r="D411" s="626" t="s">
        <v>4919</v>
      </c>
      <c r="E411" s="625" t="s">
        <v>4900</v>
      </c>
      <c r="F411" s="630"/>
    </row>
    <row r="412" spans="1:6" ht="15.6">
      <c r="A412" s="635" t="s">
        <v>4920</v>
      </c>
      <c r="B412" s="633" t="s">
        <v>4921</v>
      </c>
      <c r="C412" s="632" t="s">
        <v>168</v>
      </c>
      <c r="D412" s="635" t="s">
        <v>4922</v>
      </c>
      <c r="E412" s="635" t="s">
        <v>4900</v>
      </c>
      <c r="F412" s="630">
        <v>1</v>
      </c>
    </row>
    <row r="413" spans="1:6" ht="18">
      <c r="A413" s="629" t="s">
        <v>4920</v>
      </c>
      <c r="B413" s="628" t="s">
        <v>4921</v>
      </c>
      <c r="C413" s="627" t="s">
        <v>168</v>
      </c>
      <c r="D413" s="626" t="s">
        <v>4922</v>
      </c>
      <c r="E413" s="625" t="s">
        <v>4900</v>
      </c>
      <c r="F413" s="630"/>
    </row>
    <row r="414" spans="1:6" ht="15.6">
      <c r="A414" s="635" t="s">
        <v>4923</v>
      </c>
      <c r="B414" s="633" t="s">
        <v>4924</v>
      </c>
      <c r="C414" s="632" t="s">
        <v>2062</v>
      </c>
      <c r="D414" s="635" t="s">
        <v>4737</v>
      </c>
      <c r="E414" s="635" t="s">
        <v>4900</v>
      </c>
      <c r="F414" s="630">
        <v>1</v>
      </c>
    </row>
    <row r="415" spans="1:6" ht="18">
      <c r="A415" s="629" t="s">
        <v>4923</v>
      </c>
      <c r="B415" s="628" t="s">
        <v>4924</v>
      </c>
      <c r="C415" s="627" t="s">
        <v>2062</v>
      </c>
      <c r="D415" s="626" t="s">
        <v>4737</v>
      </c>
      <c r="E415" s="625" t="s">
        <v>4900</v>
      </c>
      <c r="F415" s="630"/>
    </row>
    <row r="416" spans="1:6" ht="15.6">
      <c r="A416" s="635" t="s">
        <v>4925</v>
      </c>
      <c r="B416" s="633" t="s">
        <v>4926</v>
      </c>
      <c r="C416" s="632" t="s">
        <v>175</v>
      </c>
      <c r="D416" s="635" t="s">
        <v>4927</v>
      </c>
      <c r="E416" s="635" t="s">
        <v>4900</v>
      </c>
      <c r="F416" s="630">
        <v>1</v>
      </c>
    </row>
    <row r="417" spans="1:6" ht="18">
      <c r="A417" s="629" t="s">
        <v>4925</v>
      </c>
      <c r="B417" s="628" t="s">
        <v>4926</v>
      </c>
      <c r="C417" s="627" t="s">
        <v>175</v>
      </c>
      <c r="D417" s="626" t="s">
        <v>4927</v>
      </c>
      <c r="E417" s="625" t="s">
        <v>4900</v>
      </c>
      <c r="F417" s="630"/>
    </row>
    <row r="418" spans="1:6" ht="15.6">
      <c r="A418" s="635" t="s">
        <v>4932</v>
      </c>
      <c r="B418" s="633" t="s">
        <v>4933</v>
      </c>
      <c r="C418" s="632" t="s">
        <v>587</v>
      </c>
      <c r="D418" s="635" t="s">
        <v>4676</v>
      </c>
      <c r="E418" s="635" t="s">
        <v>4900</v>
      </c>
      <c r="F418" s="630">
        <v>1</v>
      </c>
    </row>
    <row r="419" spans="1:6" ht="18">
      <c r="A419" s="629" t="s">
        <v>4932</v>
      </c>
      <c r="B419" s="628" t="s">
        <v>4933</v>
      </c>
      <c r="C419" s="627" t="s">
        <v>587</v>
      </c>
      <c r="D419" s="626" t="s">
        <v>4676</v>
      </c>
      <c r="E419" s="625" t="s">
        <v>4900</v>
      </c>
      <c r="F419" s="630"/>
    </row>
    <row r="420" spans="1:6" ht="15.6">
      <c r="A420" s="635" t="s">
        <v>4934</v>
      </c>
      <c r="B420" s="633" t="s">
        <v>58</v>
      </c>
      <c r="C420" s="632" t="s">
        <v>591</v>
      </c>
      <c r="D420" s="635" t="s">
        <v>4935</v>
      </c>
      <c r="E420" s="635" t="s">
        <v>4900</v>
      </c>
      <c r="F420" s="630">
        <v>1</v>
      </c>
    </row>
    <row r="421" spans="1:6" ht="18">
      <c r="A421" s="629" t="s">
        <v>4934</v>
      </c>
      <c r="B421" s="628" t="s">
        <v>58</v>
      </c>
      <c r="C421" s="627" t="s">
        <v>591</v>
      </c>
      <c r="D421" s="626" t="s">
        <v>4935</v>
      </c>
      <c r="E421" s="625" t="s">
        <v>4900</v>
      </c>
      <c r="F421" s="630"/>
    </row>
    <row r="422" spans="1:6" ht="15.6">
      <c r="A422" s="635" t="s">
        <v>4936</v>
      </c>
      <c r="B422" s="633" t="s">
        <v>3229</v>
      </c>
      <c r="C422" s="632" t="s">
        <v>4937</v>
      </c>
      <c r="D422" s="635" t="s">
        <v>4938</v>
      </c>
      <c r="E422" s="635" t="s">
        <v>4900</v>
      </c>
      <c r="F422" s="630">
        <v>1</v>
      </c>
    </row>
    <row r="423" spans="1:6" ht="18">
      <c r="A423" s="629" t="s">
        <v>4936</v>
      </c>
      <c r="B423" s="628" t="s">
        <v>3229</v>
      </c>
      <c r="C423" s="627" t="s">
        <v>4937</v>
      </c>
      <c r="D423" s="626" t="s">
        <v>4938</v>
      </c>
      <c r="E423" s="625" t="s">
        <v>4900</v>
      </c>
      <c r="F423" s="630"/>
    </row>
    <row r="424" spans="1:6" ht="15.6">
      <c r="A424" s="635" t="s">
        <v>4939</v>
      </c>
      <c r="B424" s="633" t="s">
        <v>4940</v>
      </c>
      <c r="C424" s="632" t="s">
        <v>95</v>
      </c>
      <c r="D424" s="635" t="s">
        <v>4941</v>
      </c>
      <c r="E424" s="635" t="s">
        <v>4900</v>
      </c>
      <c r="F424" s="630">
        <v>1</v>
      </c>
    </row>
    <row r="425" spans="1:6" ht="18">
      <c r="A425" s="629" t="s">
        <v>4939</v>
      </c>
      <c r="B425" s="628" t="s">
        <v>4940</v>
      </c>
      <c r="C425" s="627" t="s">
        <v>95</v>
      </c>
      <c r="D425" s="626" t="s">
        <v>4941</v>
      </c>
      <c r="E425" s="625" t="s">
        <v>4900</v>
      </c>
      <c r="F425" s="630"/>
    </row>
    <row r="426" spans="1:6" ht="15.6">
      <c r="A426" s="635" t="s">
        <v>4942</v>
      </c>
      <c r="B426" s="633" t="s">
        <v>454</v>
      </c>
      <c r="C426" s="632" t="s">
        <v>106</v>
      </c>
      <c r="D426" s="635" t="s">
        <v>4750</v>
      </c>
      <c r="E426" s="635" t="s">
        <v>4900</v>
      </c>
      <c r="F426" s="630">
        <v>1</v>
      </c>
    </row>
    <row r="427" spans="1:6" ht="18">
      <c r="A427" s="629" t="s">
        <v>4942</v>
      </c>
      <c r="B427" s="628" t="s">
        <v>454</v>
      </c>
      <c r="C427" s="627" t="s">
        <v>106</v>
      </c>
      <c r="D427" s="626" t="s">
        <v>4750</v>
      </c>
      <c r="E427" s="625" t="s">
        <v>4900</v>
      </c>
      <c r="F427" s="630"/>
    </row>
    <row r="428" spans="1:6" ht="15.6">
      <c r="A428" s="635" t="s">
        <v>4943</v>
      </c>
      <c r="B428" s="633" t="s">
        <v>269</v>
      </c>
      <c r="C428" s="632" t="s">
        <v>298</v>
      </c>
      <c r="D428" s="635" t="s">
        <v>4876</v>
      </c>
      <c r="E428" s="635" t="s">
        <v>4900</v>
      </c>
      <c r="F428" s="630">
        <v>1</v>
      </c>
    </row>
    <row r="429" spans="1:6" ht="18">
      <c r="A429" s="629" t="s">
        <v>4943</v>
      </c>
      <c r="B429" s="628" t="s">
        <v>269</v>
      </c>
      <c r="C429" s="627" t="s">
        <v>298</v>
      </c>
      <c r="D429" s="626" t="s">
        <v>4876</v>
      </c>
      <c r="E429" s="625" t="s">
        <v>4900</v>
      </c>
      <c r="F429" s="630"/>
    </row>
    <row r="430" spans="1:6" ht="15.6">
      <c r="A430" s="635" t="s">
        <v>4944</v>
      </c>
      <c r="B430" s="633" t="s">
        <v>724</v>
      </c>
      <c r="C430" s="632" t="s">
        <v>425</v>
      </c>
      <c r="D430" s="635" t="s">
        <v>1033</v>
      </c>
      <c r="E430" s="635" t="s">
        <v>4900</v>
      </c>
      <c r="F430" s="630">
        <v>1</v>
      </c>
    </row>
    <row r="431" spans="1:6" ht="18">
      <c r="A431" s="629" t="s">
        <v>4944</v>
      </c>
      <c r="B431" s="628" t="s">
        <v>724</v>
      </c>
      <c r="C431" s="627" t="s">
        <v>425</v>
      </c>
      <c r="D431" s="626" t="s">
        <v>1033</v>
      </c>
      <c r="E431" s="625" t="s">
        <v>4900</v>
      </c>
      <c r="F431" s="630"/>
    </row>
    <row r="432" spans="1:6" ht="15.6">
      <c r="A432" s="635" t="s">
        <v>4945</v>
      </c>
      <c r="B432" s="633" t="s">
        <v>4946</v>
      </c>
      <c r="C432" s="632" t="s">
        <v>211</v>
      </c>
      <c r="D432" s="635" t="s">
        <v>283</v>
      </c>
      <c r="E432" s="635" t="s">
        <v>4900</v>
      </c>
      <c r="F432" s="630">
        <v>1</v>
      </c>
    </row>
    <row r="433" spans="1:6" ht="18">
      <c r="A433" s="629" t="s">
        <v>4945</v>
      </c>
      <c r="B433" s="628" t="s">
        <v>4946</v>
      </c>
      <c r="C433" s="627" t="s">
        <v>211</v>
      </c>
      <c r="D433" s="626" t="s">
        <v>283</v>
      </c>
      <c r="E433" s="625" t="s">
        <v>4900</v>
      </c>
      <c r="F433" s="630"/>
    </row>
    <row r="434" spans="1:6" ht="15.6">
      <c r="A434" s="635" t="s">
        <v>4947</v>
      </c>
      <c r="B434" s="633" t="s">
        <v>564</v>
      </c>
      <c r="C434" s="632" t="s">
        <v>781</v>
      </c>
      <c r="D434" s="635" t="s">
        <v>4884</v>
      </c>
      <c r="E434" s="635" t="s">
        <v>4900</v>
      </c>
      <c r="F434" s="630">
        <v>1</v>
      </c>
    </row>
    <row r="435" spans="1:6" ht="18">
      <c r="A435" s="629" t="s">
        <v>4947</v>
      </c>
      <c r="B435" s="628" t="s">
        <v>564</v>
      </c>
      <c r="C435" s="627" t="s">
        <v>781</v>
      </c>
      <c r="D435" s="626" t="s">
        <v>4884</v>
      </c>
      <c r="E435" s="625" t="s">
        <v>4900</v>
      </c>
      <c r="F435" s="630"/>
    </row>
    <row r="436" spans="1:6" ht="15.6">
      <c r="A436" s="635" t="s">
        <v>4950</v>
      </c>
      <c r="B436" s="633" t="s">
        <v>2471</v>
      </c>
      <c r="C436" s="632" t="s">
        <v>444</v>
      </c>
      <c r="D436" s="635" t="s">
        <v>4951</v>
      </c>
      <c r="E436" s="635" t="s">
        <v>4900</v>
      </c>
      <c r="F436" s="630">
        <v>1</v>
      </c>
    </row>
    <row r="437" spans="1:6" ht="18">
      <c r="A437" s="629" t="s">
        <v>4950</v>
      </c>
      <c r="B437" s="628" t="s">
        <v>2471</v>
      </c>
      <c r="C437" s="627" t="s">
        <v>444</v>
      </c>
      <c r="D437" s="626" t="s">
        <v>4951</v>
      </c>
      <c r="E437" s="625" t="s">
        <v>4900</v>
      </c>
      <c r="F437" s="630"/>
    </row>
    <row r="438" spans="1:6" ht="15.6">
      <c r="A438" s="635" t="s">
        <v>4952</v>
      </c>
      <c r="B438" s="633" t="s">
        <v>4953</v>
      </c>
      <c r="C438" s="632" t="s">
        <v>231</v>
      </c>
      <c r="D438" s="635" t="s">
        <v>4954</v>
      </c>
      <c r="E438" s="635" t="s">
        <v>4900</v>
      </c>
      <c r="F438" s="630">
        <v>1</v>
      </c>
    </row>
    <row r="439" spans="1:6" ht="18">
      <c r="A439" s="629" t="s">
        <v>4952</v>
      </c>
      <c r="B439" s="628" t="s">
        <v>4953</v>
      </c>
      <c r="C439" s="627" t="s">
        <v>231</v>
      </c>
      <c r="D439" s="626" t="s">
        <v>4954</v>
      </c>
      <c r="E439" s="625" t="s">
        <v>4900</v>
      </c>
      <c r="F439" s="630"/>
    </row>
    <row r="440" spans="1:6" ht="15.6">
      <c r="A440" s="635" t="s">
        <v>4958</v>
      </c>
      <c r="B440" s="633" t="s">
        <v>4959</v>
      </c>
      <c r="C440" s="632" t="s">
        <v>638</v>
      </c>
      <c r="D440" s="635" t="s">
        <v>4644</v>
      </c>
      <c r="E440" s="635" t="s">
        <v>4900</v>
      </c>
      <c r="F440" s="630">
        <v>1</v>
      </c>
    </row>
    <row r="441" spans="1:6" ht="18">
      <c r="A441" s="629" t="s">
        <v>4958</v>
      </c>
      <c r="B441" s="628" t="s">
        <v>4959</v>
      </c>
      <c r="C441" s="627" t="s">
        <v>638</v>
      </c>
      <c r="D441" s="626" t="s">
        <v>4644</v>
      </c>
      <c r="E441" s="625" t="s">
        <v>4900</v>
      </c>
      <c r="F441" s="630"/>
    </row>
    <row r="442" spans="1:6" ht="15.6">
      <c r="A442" s="635" t="s">
        <v>4960</v>
      </c>
      <c r="B442" s="633" t="s">
        <v>4803</v>
      </c>
      <c r="C442" s="632" t="s">
        <v>487</v>
      </c>
      <c r="D442" s="635" t="s">
        <v>4961</v>
      </c>
      <c r="E442" s="635" t="s">
        <v>4900</v>
      </c>
      <c r="F442" s="630">
        <v>1</v>
      </c>
    </row>
    <row r="443" spans="1:6" ht="18">
      <c r="A443" s="629" t="s">
        <v>4960</v>
      </c>
      <c r="B443" s="628" t="s">
        <v>4803</v>
      </c>
      <c r="C443" s="627" t="s">
        <v>487</v>
      </c>
      <c r="D443" s="626" t="s">
        <v>4961</v>
      </c>
      <c r="E443" s="625" t="s">
        <v>4900</v>
      </c>
      <c r="F443" s="630"/>
    </row>
    <row r="444" spans="1:6" ht="15.6">
      <c r="A444" s="635" t="s">
        <v>4962</v>
      </c>
      <c r="B444" s="633" t="s">
        <v>4963</v>
      </c>
      <c r="C444" s="632" t="s">
        <v>2166</v>
      </c>
      <c r="D444" s="635" t="s">
        <v>4821</v>
      </c>
      <c r="E444" s="635" t="s">
        <v>4900</v>
      </c>
      <c r="F444" s="630">
        <v>1</v>
      </c>
    </row>
    <row r="445" spans="1:6" ht="18">
      <c r="A445" s="629" t="s">
        <v>4962</v>
      </c>
      <c r="B445" s="628" t="s">
        <v>4963</v>
      </c>
      <c r="C445" s="627" t="s">
        <v>2166</v>
      </c>
      <c r="D445" s="626" t="s">
        <v>4821</v>
      </c>
      <c r="E445" s="625" t="s">
        <v>4900</v>
      </c>
      <c r="F445" s="630"/>
    </row>
    <row r="446" spans="1:6" ht="15.6">
      <c r="A446" s="635" t="s">
        <v>4964</v>
      </c>
      <c r="B446" s="633" t="s">
        <v>4965</v>
      </c>
      <c r="C446" s="632" t="s">
        <v>151</v>
      </c>
      <c r="D446" s="635" t="s">
        <v>4612</v>
      </c>
      <c r="E446" s="635" t="s">
        <v>4966</v>
      </c>
      <c r="F446" s="630">
        <v>1</v>
      </c>
    </row>
    <row r="447" spans="1:6" ht="18">
      <c r="A447" s="629" t="s">
        <v>4964</v>
      </c>
      <c r="B447" s="628" t="s">
        <v>4965</v>
      </c>
      <c r="C447" s="627" t="s">
        <v>151</v>
      </c>
      <c r="D447" s="626" t="s">
        <v>4612</v>
      </c>
      <c r="E447" s="625" t="s">
        <v>4966</v>
      </c>
      <c r="F447" s="630"/>
    </row>
    <row r="448" spans="1:6" ht="15.6">
      <c r="A448" s="635" t="s">
        <v>4969</v>
      </c>
      <c r="B448" s="633" t="s">
        <v>4970</v>
      </c>
      <c r="C448" s="632" t="s">
        <v>87</v>
      </c>
      <c r="D448" s="635" t="s">
        <v>4971</v>
      </c>
      <c r="E448" s="635" t="s">
        <v>4966</v>
      </c>
      <c r="F448" s="630">
        <v>1</v>
      </c>
    </row>
    <row r="449" spans="1:6" ht="18">
      <c r="A449" s="629" t="s">
        <v>4969</v>
      </c>
      <c r="B449" s="628" t="s">
        <v>4970</v>
      </c>
      <c r="C449" s="627" t="s">
        <v>87</v>
      </c>
      <c r="D449" s="626" t="s">
        <v>4971</v>
      </c>
      <c r="E449" s="625" t="s">
        <v>4966</v>
      </c>
      <c r="F449" s="630"/>
    </row>
    <row r="450" spans="1:6" ht="15.6">
      <c r="A450" s="635" t="s">
        <v>4974</v>
      </c>
      <c r="B450" s="633" t="s">
        <v>336</v>
      </c>
      <c r="C450" s="632" t="s">
        <v>613</v>
      </c>
      <c r="D450" s="635" t="s">
        <v>4975</v>
      </c>
      <c r="E450" s="635" t="s">
        <v>4966</v>
      </c>
      <c r="F450" s="630">
        <v>1</v>
      </c>
    </row>
    <row r="451" spans="1:6" ht="18">
      <c r="A451" s="629" t="s">
        <v>4974</v>
      </c>
      <c r="B451" s="628" t="s">
        <v>336</v>
      </c>
      <c r="C451" s="627" t="s">
        <v>613</v>
      </c>
      <c r="D451" s="626" t="s">
        <v>4975</v>
      </c>
      <c r="E451" s="625" t="s">
        <v>4966</v>
      </c>
      <c r="F451" s="630"/>
    </row>
    <row r="452" spans="1:6" ht="15.6">
      <c r="A452" s="635" t="s">
        <v>4976</v>
      </c>
      <c r="B452" s="633" t="s">
        <v>4977</v>
      </c>
      <c r="C452" s="632" t="s">
        <v>1985</v>
      </c>
      <c r="D452" s="635" t="s">
        <v>4978</v>
      </c>
      <c r="E452" s="635" t="s">
        <v>4966</v>
      </c>
      <c r="F452" s="630">
        <v>1</v>
      </c>
    </row>
    <row r="453" spans="1:6" ht="18">
      <c r="A453" s="629" t="s">
        <v>4976</v>
      </c>
      <c r="B453" s="628" t="s">
        <v>4977</v>
      </c>
      <c r="C453" s="627" t="s">
        <v>1985</v>
      </c>
      <c r="D453" s="626" t="s">
        <v>4978</v>
      </c>
      <c r="E453" s="625" t="s">
        <v>4966</v>
      </c>
      <c r="F453" s="630"/>
    </row>
    <row r="454" spans="1:6" ht="15.6">
      <c r="A454" s="635" t="s">
        <v>4979</v>
      </c>
      <c r="B454" s="633" t="s">
        <v>4980</v>
      </c>
      <c r="C454" s="632" t="s">
        <v>2166</v>
      </c>
      <c r="D454" s="635" t="s">
        <v>4981</v>
      </c>
      <c r="E454" s="635" t="s">
        <v>4966</v>
      </c>
      <c r="F454" s="630">
        <v>1</v>
      </c>
    </row>
    <row r="455" spans="1:6" ht="18">
      <c r="A455" s="629" t="s">
        <v>4979</v>
      </c>
      <c r="B455" s="628" t="s">
        <v>4980</v>
      </c>
      <c r="C455" s="627" t="s">
        <v>2166</v>
      </c>
      <c r="D455" s="626" t="s">
        <v>4981</v>
      </c>
      <c r="E455" s="625" t="s">
        <v>4966</v>
      </c>
      <c r="F455" s="630"/>
    </row>
    <row r="456" spans="1:6" ht="15.6">
      <c r="A456" s="635" t="s">
        <v>4982</v>
      </c>
      <c r="B456" s="633" t="s">
        <v>2624</v>
      </c>
      <c r="C456" s="632" t="s">
        <v>333</v>
      </c>
      <c r="D456" s="635" t="s">
        <v>4983</v>
      </c>
      <c r="E456" s="635" t="s">
        <v>4984</v>
      </c>
      <c r="F456" s="630">
        <v>1</v>
      </c>
    </row>
    <row r="457" spans="1:6" ht="18">
      <c r="A457" s="629" t="s">
        <v>4982</v>
      </c>
      <c r="B457" s="628" t="s">
        <v>2624</v>
      </c>
      <c r="C457" s="627" t="s">
        <v>333</v>
      </c>
      <c r="D457" s="626" t="s">
        <v>4983</v>
      </c>
      <c r="E457" s="625" t="s">
        <v>4984</v>
      </c>
      <c r="F457" s="630"/>
    </row>
    <row r="458" spans="1:6" ht="15.6">
      <c r="A458" s="635" t="s">
        <v>4985</v>
      </c>
      <c r="B458" s="633" t="s">
        <v>4608</v>
      </c>
      <c r="C458" s="632" t="s">
        <v>333</v>
      </c>
      <c r="D458" s="635" t="s">
        <v>4906</v>
      </c>
      <c r="E458" s="635" t="s">
        <v>4984</v>
      </c>
      <c r="F458" s="630">
        <v>1</v>
      </c>
    </row>
    <row r="459" spans="1:6" ht="18">
      <c r="A459" s="629" t="s">
        <v>4985</v>
      </c>
      <c r="B459" s="628" t="s">
        <v>4608</v>
      </c>
      <c r="C459" s="627" t="s">
        <v>333</v>
      </c>
      <c r="D459" s="626" t="s">
        <v>4906</v>
      </c>
      <c r="E459" s="625" t="s">
        <v>4984</v>
      </c>
      <c r="F459" s="630"/>
    </row>
    <row r="460" spans="1:6" ht="15.6">
      <c r="A460" s="635" t="s">
        <v>4986</v>
      </c>
      <c r="B460" s="633" t="s">
        <v>552</v>
      </c>
      <c r="C460" s="632" t="s">
        <v>333</v>
      </c>
      <c r="D460" s="635" t="s">
        <v>4557</v>
      </c>
      <c r="E460" s="635" t="s">
        <v>4984</v>
      </c>
      <c r="F460" s="630">
        <v>1</v>
      </c>
    </row>
    <row r="461" spans="1:6" ht="18">
      <c r="A461" s="629" t="s">
        <v>4986</v>
      </c>
      <c r="B461" s="628" t="s">
        <v>552</v>
      </c>
      <c r="C461" s="627" t="s">
        <v>333</v>
      </c>
      <c r="D461" s="626" t="s">
        <v>4557</v>
      </c>
      <c r="E461" s="625" t="s">
        <v>4984</v>
      </c>
      <c r="F461" s="630"/>
    </row>
    <row r="462" spans="1:6" ht="15.6">
      <c r="A462" s="635" t="s">
        <v>4987</v>
      </c>
      <c r="B462" s="633" t="s">
        <v>4988</v>
      </c>
      <c r="C462" s="632" t="s">
        <v>4989</v>
      </c>
      <c r="D462" s="635" t="s">
        <v>4894</v>
      </c>
      <c r="E462" s="635" t="s">
        <v>4984</v>
      </c>
      <c r="F462" s="630">
        <v>1</v>
      </c>
    </row>
    <row r="463" spans="1:6" ht="18">
      <c r="A463" s="629" t="s">
        <v>4987</v>
      </c>
      <c r="B463" s="628" t="s">
        <v>4988</v>
      </c>
      <c r="C463" s="627" t="s">
        <v>4989</v>
      </c>
      <c r="D463" s="626" t="s">
        <v>4894</v>
      </c>
      <c r="E463" s="625" t="s">
        <v>4984</v>
      </c>
      <c r="F463" s="630"/>
    </row>
    <row r="464" spans="1:6" ht="15.6">
      <c r="A464" s="635" t="s">
        <v>4990</v>
      </c>
      <c r="B464" s="633" t="s">
        <v>640</v>
      </c>
      <c r="C464" s="632" t="s">
        <v>4699</v>
      </c>
      <c r="D464" s="635" t="s">
        <v>4502</v>
      </c>
      <c r="E464" s="635" t="s">
        <v>4984</v>
      </c>
      <c r="F464" s="630">
        <v>1</v>
      </c>
    </row>
    <row r="465" spans="1:6" ht="18">
      <c r="A465" s="629" t="s">
        <v>4990</v>
      </c>
      <c r="B465" s="628" t="s">
        <v>640</v>
      </c>
      <c r="C465" s="627" t="s">
        <v>4699</v>
      </c>
      <c r="D465" s="626" t="s">
        <v>4502</v>
      </c>
      <c r="E465" s="625" t="s">
        <v>4984</v>
      </c>
      <c r="F465" s="630"/>
    </row>
    <row r="466" spans="1:6" ht="15.6">
      <c r="A466" s="635" t="s">
        <v>4993</v>
      </c>
      <c r="B466" s="633" t="s">
        <v>135</v>
      </c>
      <c r="C466" s="632" t="s">
        <v>535</v>
      </c>
      <c r="D466" s="635" t="s">
        <v>4994</v>
      </c>
      <c r="E466" s="635" t="s">
        <v>4984</v>
      </c>
      <c r="F466" s="630">
        <v>1</v>
      </c>
    </row>
    <row r="467" spans="1:6" ht="18">
      <c r="A467" s="629" t="s">
        <v>4993</v>
      </c>
      <c r="B467" s="628" t="s">
        <v>135</v>
      </c>
      <c r="C467" s="627" t="s">
        <v>535</v>
      </c>
      <c r="D467" s="626" t="s">
        <v>4994</v>
      </c>
      <c r="E467" s="625" t="s">
        <v>4984</v>
      </c>
      <c r="F467" s="630"/>
    </row>
    <row r="468" spans="1:6" ht="15.6">
      <c r="A468" s="635" t="s">
        <v>4995</v>
      </c>
      <c r="B468" s="633" t="s">
        <v>4996</v>
      </c>
      <c r="C468" s="632" t="s">
        <v>535</v>
      </c>
      <c r="D468" s="635" t="s">
        <v>4951</v>
      </c>
      <c r="E468" s="635" t="s">
        <v>4984</v>
      </c>
      <c r="F468" s="630">
        <v>1</v>
      </c>
    </row>
    <row r="469" spans="1:6" ht="18">
      <c r="A469" s="629" t="s">
        <v>4995</v>
      </c>
      <c r="B469" s="628" t="s">
        <v>4996</v>
      </c>
      <c r="C469" s="627" t="s">
        <v>535</v>
      </c>
      <c r="D469" s="626" t="s">
        <v>4951</v>
      </c>
      <c r="E469" s="625" t="s">
        <v>4984</v>
      </c>
      <c r="F469" s="630"/>
    </row>
    <row r="470" spans="1:6" ht="15.6">
      <c r="A470" s="635" t="s">
        <v>4997</v>
      </c>
      <c r="B470" s="633" t="s">
        <v>1188</v>
      </c>
      <c r="C470" s="632" t="s">
        <v>147</v>
      </c>
      <c r="D470" s="635" t="s">
        <v>212</v>
      </c>
      <c r="E470" s="635" t="s">
        <v>4984</v>
      </c>
      <c r="F470" s="630">
        <v>1</v>
      </c>
    </row>
    <row r="471" spans="1:6" ht="18">
      <c r="A471" s="629" t="s">
        <v>4997</v>
      </c>
      <c r="B471" s="628" t="s">
        <v>1188</v>
      </c>
      <c r="C471" s="627" t="s">
        <v>147</v>
      </c>
      <c r="D471" s="626" t="s">
        <v>212</v>
      </c>
      <c r="E471" s="625" t="s">
        <v>4984</v>
      </c>
      <c r="F471" s="630"/>
    </row>
    <row r="472" spans="1:6" ht="15.6">
      <c r="A472" s="635" t="s">
        <v>4998</v>
      </c>
      <c r="B472" s="633" t="s">
        <v>4999</v>
      </c>
      <c r="C472" s="632" t="s">
        <v>151</v>
      </c>
      <c r="D472" s="635" t="s">
        <v>4865</v>
      </c>
      <c r="E472" s="635" t="s">
        <v>4984</v>
      </c>
      <c r="F472" s="630">
        <v>1</v>
      </c>
    </row>
    <row r="473" spans="1:6" ht="18">
      <c r="A473" s="629" t="s">
        <v>4998</v>
      </c>
      <c r="B473" s="628" t="s">
        <v>4999</v>
      </c>
      <c r="C473" s="627" t="s">
        <v>151</v>
      </c>
      <c r="D473" s="626" t="s">
        <v>4865</v>
      </c>
      <c r="E473" s="625" t="s">
        <v>4984</v>
      </c>
      <c r="F473" s="630"/>
    </row>
    <row r="474" spans="1:6" ht="15.6">
      <c r="A474" s="635" t="s">
        <v>5000</v>
      </c>
      <c r="B474" s="633" t="s">
        <v>221</v>
      </c>
      <c r="C474" s="632" t="s">
        <v>75</v>
      </c>
      <c r="D474" s="635" t="s">
        <v>5001</v>
      </c>
      <c r="E474" s="635" t="s">
        <v>4984</v>
      </c>
      <c r="F474" s="630">
        <v>1</v>
      </c>
    </row>
    <row r="475" spans="1:6" ht="18">
      <c r="A475" s="629" t="s">
        <v>5000</v>
      </c>
      <c r="B475" s="628" t="s">
        <v>221</v>
      </c>
      <c r="C475" s="627" t="s">
        <v>75</v>
      </c>
      <c r="D475" s="626" t="s">
        <v>5001</v>
      </c>
      <c r="E475" s="625" t="s">
        <v>4984</v>
      </c>
      <c r="F475" s="630"/>
    </row>
    <row r="476" spans="1:6" ht="15.6">
      <c r="A476" s="635" t="s">
        <v>5007</v>
      </c>
      <c r="B476" s="633" t="s">
        <v>984</v>
      </c>
      <c r="C476" s="632" t="s">
        <v>87</v>
      </c>
      <c r="D476" s="635" t="s">
        <v>5008</v>
      </c>
      <c r="E476" s="635" t="s">
        <v>4984</v>
      </c>
      <c r="F476" s="630">
        <v>1</v>
      </c>
    </row>
    <row r="477" spans="1:6" ht="18">
      <c r="A477" s="629" t="s">
        <v>5007</v>
      </c>
      <c r="B477" s="628" t="s">
        <v>984</v>
      </c>
      <c r="C477" s="627" t="s">
        <v>87</v>
      </c>
      <c r="D477" s="626" t="s">
        <v>5008</v>
      </c>
      <c r="E477" s="625" t="s">
        <v>4984</v>
      </c>
      <c r="F477" s="630"/>
    </row>
    <row r="478" spans="1:6" ht="15.6">
      <c r="A478" s="635" t="s">
        <v>5009</v>
      </c>
      <c r="B478" s="633" t="s">
        <v>1052</v>
      </c>
      <c r="C478" s="632" t="s">
        <v>91</v>
      </c>
      <c r="D478" s="635" t="s">
        <v>4676</v>
      </c>
      <c r="E478" s="635" t="s">
        <v>4984</v>
      </c>
      <c r="F478" s="630">
        <v>1</v>
      </c>
    </row>
    <row r="479" spans="1:6" ht="18">
      <c r="A479" s="629" t="s">
        <v>5009</v>
      </c>
      <c r="B479" s="628" t="s">
        <v>1052</v>
      </c>
      <c r="C479" s="627" t="s">
        <v>91</v>
      </c>
      <c r="D479" s="626" t="s">
        <v>4676</v>
      </c>
      <c r="E479" s="625" t="s">
        <v>4984</v>
      </c>
      <c r="F479" s="630"/>
    </row>
    <row r="480" spans="1:6" ht="15.6">
      <c r="A480" s="635" t="s">
        <v>5010</v>
      </c>
      <c r="B480" s="633" t="s">
        <v>135</v>
      </c>
      <c r="C480" s="632" t="s">
        <v>190</v>
      </c>
      <c r="D480" s="635" t="s">
        <v>5011</v>
      </c>
      <c r="E480" s="635" t="s">
        <v>4984</v>
      </c>
      <c r="F480" s="630">
        <v>1</v>
      </c>
    </row>
    <row r="481" spans="1:6" ht="18">
      <c r="A481" s="629" t="s">
        <v>5010</v>
      </c>
      <c r="B481" s="628" t="s">
        <v>135</v>
      </c>
      <c r="C481" s="627" t="s">
        <v>190</v>
      </c>
      <c r="D481" s="626" t="s">
        <v>5011</v>
      </c>
      <c r="E481" s="625" t="s">
        <v>4984</v>
      </c>
      <c r="F481" s="630"/>
    </row>
    <row r="482" spans="1:6" ht="15.6">
      <c r="A482" s="635" t="s">
        <v>5012</v>
      </c>
      <c r="B482" s="633" t="s">
        <v>135</v>
      </c>
      <c r="C482" s="632" t="s">
        <v>2418</v>
      </c>
      <c r="D482" s="635" t="s">
        <v>4635</v>
      </c>
      <c r="E482" s="635" t="s">
        <v>4984</v>
      </c>
      <c r="F482" s="630">
        <v>1</v>
      </c>
    </row>
    <row r="483" spans="1:6" ht="18">
      <c r="A483" s="629" t="s">
        <v>5012</v>
      </c>
      <c r="B483" s="628" t="s">
        <v>135</v>
      </c>
      <c r="C483" s="627" t="s">
        <v>2418</v>
      </c>
      <c r="D483" s="626" t="s">
        <v>4635</v>
      </c>
      <c r="E483" s="625" t="s">
        <v>4984</v>
      </c>
      <c r="F483" s="630"/>
    </row>
    <row r="484" spans="1:6" ht="15.6">
      <c r="A484" s="635" t="s">
        <v>5013</v>
      </c>
      <c r="B484" s="633" t="s">
        <v>5014</v>
      </c>
      <c r="C484" s="632" t="s">
        <v>762</v>
      </c>
      <c r="D484" s="635" t="s">
        <v>5015</v>
      </c>
      <c r="E484" s="635" t="s">
        <v>4984</v>
      </c>
      <c r="F484" s="630">
        <v>1</v>
      </c>
    </row>
    <row r="485" spans="1:6" ht="18">
      <c r="A485" s="629" t="s">
        <v>5013</v>
      </c>
      <c r="B485" s="628" t="s">
        <v>5014</v>
      </c>
      <c r="C485" s="627" t="s">
        <v>762</v>
      </c>
      <c r="D485" s="626" t="s">
        <v>5015</v>
      </c>
      <c r="E485" s="625" t="s">
        <v>4984</v>
      </c>
      <c r="F485" s="630"/>
    </row>
    <row r="486" spans="1:6" ht="15.6">
      <c r="A486" s="635" t="s">
        <v>5019</v>
      </c>
      <c r="B486" s="633" t="s">
        <v>4621</v>
      </c>
      <c r="C486" s="632" t="s">
        <v>638</v>
      </c>
      <c r="D486" s="635" t="s">
        <v>1257</v>
      </c>
      <c r="E486" s="635" t="s">
        <v>4984</v>
      </c>
      <c r="F486" s="630">
        <v>1</v>
      </c>
    </row>
    <row r="487" spans="1:6" ht="18">
      <c r="A487" s="629" t="s">
        <v>5019</v>
      </c>
      <c r="B487" s="628" t="s">
        <v>4621</v>
      </c>
      <c r="C487" s="627" t="s">
        <v>638</v>
      </c>
      <c r="D487" s="626" t="s">
        <v>1257</v>
      </c>
      <c r="E487" s="625" t="s">
        <v>4984</v>
      </c>
      <c r="F487" s="630"/>
    </row>
    <row r="488" spans="1:6" ht="15.6">
      <c r="A488" s="635" t="s">
        <v>5020</v>
      </c>
      <c r="B488" s="633" t="s">
        <v>1490</v>
      </c>
      <c r="C488" s="632" t="s">
        <v>235</v>
      </c>
      <c r="D488" s="635" t="s">
        <v>4529</v>
      </c>
      <c r="E488" s="635" t="s">
        <v>4984</v>
      </c>
      <c r="F488" s="630">
        <v>1</v>
      </c>
    </row>
    <row r="489" spans="1:6" ht="18">
      <c r="A489" s="629" t="s">
        <v>5020</v>
      </c>
      <c r="B489" s="628" t="s">
        <v>1490</v>
      </c>
      <c r="C489" s="627" t="s">
        <v>235</v>
      </c>
      <c r="D489" s="626" t="s">
        <v>4529</v>
      </c>
      <c r="E489" s="625" t="s">
        <v>4984</v>
      </c>
      <c r="F489" s="630"/>
    </row>
    <row r="490" spans="1:6" ht="15.6">
      <c r="A490" s="635" t="s">
        <v>5021</v>
      </c>
      <c r="B490" s="633" t="s">
        <v>5022</v>
      </c>
      <c r="C490" s="632" t="s">
        <v>467</v>
      </c>
      <c r="D490" s="635" t="s">
        <v>4695</v>
      </c>
      <c r="E490" s="635" t="s">
        <v>4984</v>
      </c>
      <c r="F490" s="630">
        <v>1</v>
      </c>
    </row>
    <row r="491" spans="1:6" ht="18">
      <c r="A491" s="629" t="s">
        <v>5021</v>
      </c>
      <c r="B491" s="628" t="s">
        <v>5022</v>
      </c>
      <c r="C491" s="627" t="s">
        <v>467</v>
      </c>
      <c r="D491" s="626" t="s">
        <v>4695</v>
      </c>
      <c r="E491" s="625" t="s">
        <v>4984</v>
      </c>
      <c r="F491" s="630"/>
    </row>
    <row r="492" spans="1:6" ht="15.6">
      <c r="A492" s="635" t="s">
        <v>5023</v>
      </c>
      <c r="B492" s="633" t="s">
        <v>5024</v>
      </c>
      <c r="C492" s="632" t="s">
        <v>5025</v>
      </c>
      <c r="D492" s="635" t="s">
        <v>5026</v>
      </c>
      <c r="E492" s="635" t="s">
        <v>5027</v>
      </c>
      <c r="F492" s="630">
        <v>1</v>
      </c>
    </row>
    <row r="493" spans="1:6" ht="18">
      <c r="A493" s="629" t="s">
        <v>5023</v>
      </c>
      <c r="B493" s="628" t="s">
        <v>5024</v>
      </c>
      <c r="C493" s="627" t="s">
        <v>5025</v>
      </c>
      <c r="D493" s="626" t="s">
        <v>5026</v>
      </c>
      <c r="E493" s="625" t="s">
        <v>5027</v>
      </c>
      <c r="F493" s="630"/>
    </row>
    <row r="494" spans="1:6" ht="15.6">
      <c r="A494" s="635" t="s">
        <v>5030</v>
      </c>
      <c r="B494" s="633" t="s">
        <v>1237</v>
      </c>
      <c r="C494" s="632" t="s">
        <v>520</v>
      </c>
      <c r="D494" s="635" t="s">
        <v>5031</v>
      </c>
      <c r="E494" s="635" t="s">
        <v>5027</v>
      </c>
      <c r="F494" s="630">
        <v>1</v>
      </c>
    </row>
    <row r="495" spans="1:6" ht="18">
      <c r="A495" s="629" t="s">
        <v>5030</v>
      </c>
      <c r="B495" s="628" t="s">
        <v>1237</v>
      </c>
      <c r="C495" s="627" t="s">
        <v>520</v>
      </c>
      <c r="D495" s="626" t="s">
        <v>5031</v>
      </c>
      <c r="E495" s="625" t="s">
        <v>5027</v>
      </c>
      <c r="F495" s="630"/>
    </row>
    <row r="496" spans="1:6" ht="15.6">
      <c r="A496" s="635" t="s">
        <v>5032</v>
      </c>
      <c r="B496" s="633" t="s">
        <v>287</v>
      </c>
      <c r="C496" s="632" t="s">
        <v>520</v>
      </c>
      <c r="D496" s="635" t="s">
        <v>5033</v>
      </c>
      <c r="E496" s="635" t="s">
        <v>5027</v>
      </c>
      <c r="F496" s="630">
        <v>1</v>
      </c>
    </row>
    <row r="497" spans="1:6" ht="18">
      <c r="A497" s="629" t="s">
        <v>5032</v>
      </c>
      <c r="B497" s="628" t="s">
        <v>287</v>
      </c>
      <c r="C497" s="627" t="s">
        <v>520</v>
      </c>
      <c r="D497" s="626" t="s">
        <v>5033</v>
      </c>
      <c r="E497" s="625" t="s">
        <v>5027</v>
      </c>
      <c r="F497" s="630"/>
    </row>
    <row r="498" spans="1:6" ht="15.6">
      <c r="A498" s="635" t="s">
        <v>5034</v>
      </c>
      <c r="B498" s="633" t="s">
        <v>4621</v>
      </c>
      <c r="C498" s="632" t="s">
        <v>520</v>
      </c>
      <c r="D498" s="635" t="s">
        <v>4695</v>
      </c>
      <c r="E498" s="635" t="s">
        <v>5027</v>
      </c>
      <c r="F498" s="630">
        <v>1</v>
      </c>
    </row>
    <row r="499" spans="1:6" ht="18">
      <c r="A499" s="629" t="s">
        <v>5034</v>
      </c>
      <c r="B499" s="628" t="s">
        <v>4621</v>
      </c>
      <c r="C499" s="627" t="s">
        <v>520</v>
      </c>
      <c r="D499" s="626" t="s">
        <v>4695</v>
      </c>
      <c r="E499" s="625" t="s">
        <v>5027</v>
      </c>
      <c r="F499" s="630"/>
    </row>
    <row r="500" spans="1:6" ht="15.6">
      <c r="A500" s="635" t="s">
        <v>5035</v>
      </c>
      <c r="B500" s="633" t="s">
        <v>5036</v>
      </c>
      <c r="C500" s="632" t="s">
        <v>67</v>
      </c>
      <c r="D500" s="635" t="s">
        <v>5037</v>
      </c>
      <c r="E500" s="635" t="s">
        <v>5027</v>
      </c>
      <c r="F500" s="630">
        <v>1</v>
      </c>
    </row>
    <row r="501" spans="1:6" ht="18">
      <c r="A501" s="629" t="s">
        <v>5035</v>
      </c>
      <c r="B501" s="628" t="s">
        <v>5036</v>
      </c>
      <c r="C501" s="627" t="s">
        <v>67</v>
      </c>
      <c r="D501" s="626" t="s">
        <v>5037</v>
      </c>
      <c r="E501" s="625" t="s">
        <v>5027</v>
      </c>
      <c r="F501" s="630"/>
    </row>
    <row r="502" spans="1:6" ht="15.6">
      <c r="A502" s="635" t="s">
        <v>5038</v>
      </c>
      <c r="B502" s="633" t="s">
        <v>5039</v>
      </c>
      <c r="C502" s="632" t="s">
        <v>67</v>
      </c>
      <c r="D502" s="635" t="s">
        <v>5040</v>
      </c>
      <c r="E502" s="635" t="s">
        <v>5027</v>
      </c>
      <c r="F502" s="630">
        <v>1</v>
      </c>
    </row>
    <row r="503" spans="1:6" ht="18">
      <c r="A503" s="629" t="s">
        <v>5038</v>
      </c>
      <c r="B503" s="628" t="s">
        <v>5039</v>
      </c>
      <c r="C503" s="627" t="s">
        <v>67</v>
      </c>
      <c r="D503" s="626" t="s">
        <v>5040</v>
      </c>
      <c r="E503" s="625" t="s">
        <v>5027</v>
      </c>
      <c r="F503" s="630"/>
    </row>
    <row r="504" spans="1:6" ht="15.6">
      <c r="A504" s="635" t="s">
        <v>5041</v>
      </c>
      <c r="B504" s="633" t="s">
        <v>5042</v>
      </c>
      <c r="C504" s="632" t="s">
        <v>67</v>
      </c>
      <c r="D504" s="635" t="s">
        <v>2872</v>
      </c>
      <c r="E504" s="635" t="s">
        <v>5027</v>
      </c>
      <c r="F504" s="630">
        <v>1</v>
      </c>
    </row>
    <row r="505" spans="1:6" ht="18">
      <c r="A505" s="629" t="s">
        <v>5041</v>
      </c>
      <c r="B505" s="628" t="s">
        <v>5042</v>
      </c>
      <c r="C505" s="627" t="s">
        <v>67</v>
      </c>
      <c r="D505" s="626" t="s">
        <v>2872</v>
      </c>
      <c r="E505" s="625" t="s">
        <v>5027</v>
      </c>
      <c r="F505" s="630"/>
    </row>
    <row r="506" spans="1:6" ht="15.6">
      <c r="A506" s="635" t="s">
        <v>5043</v>
      </c>
      <c r="B506" s="633" t="s">
        <v>1015</v>
      </c>
      <c r="C506" s="632" t="s">
        <v>666</v>
      </c>
      <c r="D506" s="635" t="s">
        <v>4679</v>
      </c>
      <c r="E506" s="635" t="s">
        <v>5027</v>
      </c>
      <c r="F506" s="630">
        <v>1</v>
      </c>
    </row>
    <row r="507" spans="1:6" ht="18">
      <c r="A507" s="629" t="s">
        <v>5043</v>
      </c>
      <c r="B507" s="628" t="s">
        <v>1015</v>
      </c>
      <c r="C507" s="627" t="s">
        <v>666</v>
      </c>
      <c r="D507" s="626" t="s">
        <v>4679</v>
      </c>
      <c r="E507" s="625" t="s">
        <v>5027</v>
      </c>
      <c r="F507" s="630"/>
    </row>
    <row r="508" spans="1:6" ht="15.6">
      <c r="A508" s="635" t="s">
        <v>5044</v>
      </c>
      <c r="B508" s="633" t="s">
        <v>1328</v>
      </c>
      <c r="C508" s="632" t="s">
        <v>375</v>
      </c>
      <c r="D508" s="635" t="s">
        <v>5045</v>
      </c>
      <c r="E508" s="635" t="s">
        <v>5027</v>
      </c>
      <c r="F508" s="630">
        <v>1</v>
      </c>
    </row>
    <row r="509" spans="1:6" ht="18">
      <c r="A509" s="629" t="s">
        <v>5044</v>
      </c>
      <c r="B509" s="628" t="s">
        <v>1328</v>
      </c>
      <c r="C509" s="627" t="s">
        <v>375</v>
      </c>
      <c r="D509" s="626" t="s">
        <v>5045</v>
      </c>
      <c r="E509" s="625" t="s">
        <v>5027</v>
      </c>
      <c r="F509" s="630"/>
    </row>
    <row r="510" spans="1:6" ht="15.6">
      <c r="A510" s="635" t="s">
        <v>5046</v>
      </c>
      <c r="B510" s="633" t="s">
        <v>282</v>
      </c>
      <c r="C510" s="632" t="s">
        <v>151</v>
      </c>
      <c r="D510" s="635" t="s">
        <v>5047</v>
      </c>
      <c r="E510" s="635" t="s">
        <v>5027</v>
      </c>
      <c r="F510" s="630">
        <v>1</v>
      </c>
    </row>
    <row r="511" spans="1:6" ht="18">
      <c r="A511" s="629" t="s">
        <v>5046</v>
      </c>
      <c r="B511" s="628" t="s">
        <v>282</v>
      </c>
      <c r="C511" s="627" t="s">
        <v>151</v>
      </c>
      <c r="D511" s="626" t="s">
        <v>5047</v>
      </c>
      <c r="E511" s="625" t="s">
        <v>5027</v>
      </c>
      <c r="F511" s="630"/>
    </row>
    <row r="512" spans="1:6" ht="15.6">
      <c r="A512" s="635" t="s">
        <v>5048</v>
      </c>
      <c r="B512" s="633" t="s">
        <v>58</v>
      </c>
      <c r="C512" s="632" t="s">
        <v>151</v>
      </c>
      <c r="D512" s="635" t="s">
        <v>5049</v>
      </c>
      <c r="E512" s="635" t="s">
        <v>5027</v>
      </c>
      <c r="F512" s="630">
        <v>1</v>
      </c>
    </row>
    <row r="513" spans="1:6" ht="18">
      <c r="A513" s="629" t="s">
        <v>5048</v>
      </c>
      <c r="B513" s="628" t="s">
        <v>58</v>
      </c>
      <c r="C513" s="627" t="s">
        <v>151</v>
      </c>
      <c r="D513" s="626" t="s">
        <v>5049</v>
      </c>
      <c r="E513" s="625" t="s">
        <v>5027</v>
      </c>
      <c r="F513" s="630"/>
    </row>
    <row r="514" spans="1:6" ht="15.6">
      <c r="A514" s="635" t="s">
        <v>5050</v>
      </c>
      <c r="B514" s="633" t="s">
        <v>5051</v>
      </c>
      <c r="C514" s="632" t="s">
        <v>2384</v>
      </c>
      <c r="D514" s="635" t="s">
        <v>826</v>
      </c>
      <c r="E514" s="635" t="s">
        <v>5027</v>
      </c>
      <c r="F514" s="630">
        <v>1</v>
      </c>
    </row>
    <row r="515" spans="1:6" ht="18">
      <c r="A515" s="629" t="s">
        <v>5050</v>
      </c>
      <c r="B515" s="628" t="s">
        <v>5051</v>
      </c>
      <c r="C515" s="627" t="s">
        <v>2384</v>
      </c>
      <c r="D515" s="626" t="s">
        <v>826</v>
      </c>
      <c r="E515" s="625" t="s">
        <v>5027</v>
      </c>
      <c r="F515" s="630"/>
    </row>
    <row r="516" spans="1:6" ht="15.6">
      <c r="A516" s="635" t="s">
        <v>5052</v>
      </c>
      <c r="B516" s="633" t="s">
        <v>718</v>
      </c>
      <c r="C516" s="632" t="s">
        <v>279</v>
      </c>
      <c r="D516" s="635" t="s">
        <v>4661</v>
      </c>
      <c r="E516" s="635" t="s">
        <v>5027</v>
      </c>
      <c r="F516" s="630">
        <v>1</v>
      </c>
    </row>
    <row r="517" spans="1:6" ht="18">
      <c r="A517" s="629" t="s">
        <v>5052</v>
      </c>
      <c r="B517" s="628" t="s">
        <v>718</v>
      </c>
      <c r="C517" s="627" t="s">
        <v>279</v>
      </c>
      <c r="D517" s="626" t="s">
        <v>4661</v>
      </c>
      <c r="E517" s="625" t="s">
        <v>5027</v>
      </c>
      <c r="F517" s="630"/>
    </row>
    <row r="518" spans="1:6" ht="15.6">
      <c r="A518" s="635" t="s">
        <v>5053</v>
      </c>
      <c r="B518" s="633" t="s">
        <v>1055</v>
      </c>
      <c r="C518" s="632" t="s">
        <v>1449</v>
      </c>
      <c r="D518" s="635" t="s">
        <v>4978</v>
      </c>
      <c r="E518" s="635" t="s">
        <v>5027</v>
      </c>
      <c r="F518" s="630">
        <v>1</v>
      </c>
    </row>
    <row r="519" spans="1:6" ht="18">
      <c r="A519" s="629" t="s">
        <v>5053</v>
      </c>
      <c r="B519" s="628" t="s">
        <v>1055</v>
      </c>
      <c r="C519" s="627" t="s">
        <v>1449</v>
      </c>
      <c r="D519" s="626" t="s">
        <v>4978</v>
      </c>
      <c r="E519" s="625" t="s">
        <v>5027</v>
      </c>
      <c r="F519" s="630"/>
    </row>
    <row r="520" spans="1:6" ht="15.6">
      <c r="A520" s="635" t="s">
        <v>5054</v>
      </c>
      <c r="B520" s="633" t="s">
        <v>5055</v>
      </c>
      <c r="C520" s="632" t="s">
        <v>1668</v>
      </c>
      <c r="D520" s="635" t="s">
        <v>5056</v>
      </c>
      <c r="E520" s="635" t="s">
        <v>5027</v>
      </c>
      <c r="F520" s="630">
        <v>1</v>
      </c>
    </row>
    <row r="521" spans="1:6" ht="18">
      <c r="A521" s="629" t="s">
        <v>5054</v>
      </c>
      <c r="B521" s="628" t="s">
        <v>5055</v>
      </c>
      <c r="C521" s="627" t="s">
        <v>1668</v>
      </c>
      <c r="D521" s="626" t="s">
        <v>5056</v>
      </c>
      <c r="E521" s="625" t="s">
        <v>5027</v>
      </c>
      <c r="F521" s="630"/>
    </row>
    <row r="522" spans="1:6" ht="15.6">
      <c r="A522" s="635" t="s">
        <v>5057</v>
      </c>
      <c r="B522" s="633" t="s">
        <v>90</v>
      </c>
      <c r="C522" s="632" t="s">
        <v>298</v>
      </c>
      <c r="D522" s="635" t="s">
        <v>5058</v>
      </c>
      <c r="E522" s="635" t="s">
        <v>5027</v>
      </c>
      <c r="F522" s="630">
        <v>1</v>
      </c>
    </row>
    <row r="523" spans="1:6" ht="18">
      <c r="A523" s="629" t="s">
        <v>5057</v>
      </c>
      <c r="B523" s="628" t="s">
        <v>90</v>
      </c>
      <c r="C523" s="627" t="s">
        <v>298</v>
      </c>
      <c r="D523" s="626" t="s">
        <v>5058</v>
      </c>
      <c r="E523" s="625" t="s">
        <v>5027</v>
      </c>
      <c r="F523" s="630"/>
    </row>
    <row r="524" spans="1:6" ht="15.6">
      <c r="A524" s="635" t="s">
        <v>5059</v>
      </c>
      <c r="B524" s="633" t="s">
        <v>5060</v>
      </c>
      <c r="C524" s="632" t="s">
        <v>425</v>
      </c>
      <c r="D524" s="635" t="s">
        <v>5061</v>
      </c>
      <c r="E524" s="635" t="s">
        <v>5027</v>
      </c>
      <c r="F524" s="630">
        <v>1</v>
      </c>
    </row>
    <row r="525" spans="1:6" ht="18">
      <c r="A525" s="629" t="s">
        <v>5059</v>
      </c>
      <c r="B525" s="628" t="s">
        <v>5060</v>
      </c>
      <c r="C525" s="627" t="s">
        <v>425</v>
      </c>
      <c r="D525" s="626" t="s">
        <v>5061</v>
      </c>
      <c r="E525" s="625" t="s">
        <v>5027</v>
      </c>
      <c r="F525" s="630"/>
    </row>
    <row r="526" spans="1:6" ht="15.6">
      <c r="A526" s="635" t="s">
        <v>5062</v>
      </c>
      <c r="B526" s="633" t="s">
        <v>287</v>
      </c>
      <c r="C526" s="632" t="s">
        <v>211</v>
      </c>
      <c r="D526" s="635" t="s">
        <v>4890</v>
      </c>
      <c r="E526" s="635" t="s">
        <v>5027</v>
      </c>
      <c r="F526" s="630">
        <v>1</v>
      </c>
    </row>
    <row r="527" spans="1:6" ht="18">
      <c r="A527" s="629" t="s">
        <v>5062</v>
      </c>
      <c r="B527" s="628" t="s">
        <v>287</v>
      </c>
      <c r="C527" s="627" t="s">
        <v>211</v>
      </c>
      <c r="D527" s="626" t="s">
        <v>4890</v>
      </c>
      <c r="E527" s="625" t="s">
        <v>5027</v>
      </c>
      <c r="F527" s="630"/>
    </row>
    <row r="528" spans="1:6" ht="15.6">
      <c r="A528" s="635" t="s">
        <v>5063</v>
      </c>
      <c r="B528" s="633" t="s">
        <v>2620</v>
      </c>
      <c r="C528" s="632" t="s">
        <v>218</v>
      </c>
      <c r="D528" s="635" t="s">
        <v>4938</v>
      </c>
      <c r="E528" s="635" t="s">
        <v>5027</v>
      </c>
      <c r="F528" s="630">
        <v>1</v>
      </c>
    </row>
    <row r="529" spans="1:6" ht="18">
      <c r="A529" s="629" t="s">
        <v>5063</v>
      </c>
      <c r="B529" s="628" t="s">
        <v>2620</v>
      </c>
      <c r="C529" s="627" t="s">
        <v>218</v>
      </c>
      <c r="D529" s="626" t="s">
        <v>4938</v>
      </c>
      <c r="E529" s="625" t="s">
        <v>5027</v>
      </c>
      <c r="F529" s="630"/>
    </row>
    <row r="530" spans="1:6" ht="15.6">
      <c r="A530" s="635" t="s">
        <v>5064</v>
      </c>
      <c r="B530" s="633" t="s">
        <v>5065</v>
      </c>
      <c r="C530" s="632" t="s">
        <v>1985</v>
      </c>
      <c r="D530" s="635" t="s">
        <v>5066</v>
      </c>
      <c r="E530" s="635" t="s">
        <v>5027</v>
      </c>
      <c r="F530" s="630">
        <v>1</v>
      </c>
    </row>
    <row r="531" spans="1:6" ht="18">
      <c r="A531" s="629" t="s">
        <v>5064</v>
      </c>
      <c r="B531" s="628" t="s">
        <v>5065</v>
      </c>
      <c r="C531" s="627" t="s">
        <v>1985</v>
      </c>
      <c r="D531" s="626" t="s">
        <v>5066</v>
      </c>
      <c r="E531" s="625" t="s">
        <v>5027</v>
      </c>
      <c r="F531" s="630"/>
    </row>
    <row r="532" spans="1:6" ht="15.6">
      <c r="A532" s="635" t="s">
        <v>5067</v>
      </c>
      <c r="B532" s="633" t="s">
        <v>5068</v>
      </c>
      <c r="C532" s="632" t="s">
        <v>5069</v>
      </c>
      <c r="D532" s="635" t="s">
        <v>5070</v>
      </c>
      <c r="E532" s="635" t="s">
        <v>5027</v>
      </c>
      <c r="F532" s="630">
        <v>1</v>
      </c>
    </row>
    <row r="533" spans="1:6" ht="18">
      <c r="A533" s="629" t="s">
        <v>5067</v>
      </c>
      <c r="B533" s="628" t="s">
        <v>5068</v>
      </c>
      <c r="C533" s="627" t="s">
        <v>5069</v>
      </c>
      <c r="D533" s="626" t="s">
        <v>5070</v>
      </c>
      <c r="E533" s="625" t="s">
        <v>5027</v>
      </c>
      <c r="F533" s="630"/>
    </row>
    <row r="534" spans="1:6" ht="15.6">
      <c r="A534" s="635" t="s">
        <v>5071</v>
      </c>
      <c r="B534" s="633" t="s">
        <v>5072</v>
      </c>
      <c r="C534" s="632" t="s">
        <v>638</v>
      </c>
      <c r="D534" s="635" t="s">
        <v>5073</v>
      </c>
      <c r="E534" s="635" t="s">
        <v>5027</v>
      </c>
      <c r="F534" s="630">
        <v>1</v>
      </c>
    </row>
    <row r="535" spans="1:6" ht="18">
      <c r="A535" s="629" t="s">
        <v>5071</v>
      </c>
      <c r="B535" s="628" t="s">
        <v>5072</v>
      </c>
      <c r="C535" s="627" t="s">
        <v>638</v>
      </c>
      <c r="D535" s="626" t="s">
        <v>5073</v>
      </c>
      <c r="E535" s="625" t="s">
        <v>5027</v>
      </c>
      <c r="F535" s="630"/>
    </row>
    <row r="536" spans="1:6" ht="15.6">
      <c r="A536" s="635" t="s">
        <v>5074</v>
      </c>
      <c r="B536" s="633" t="s">
        <v>5075</v>
      </c>
      <c r="C536" s="632" t="s">
        <v>467</v>
      </c>
      <c r="D536" s="635" t="s">
        <v>1163</v>
      </c>
      <c r="E536" s="635" t="s">
        <v>5027</v>
      </c>
      <c r="F536" s="630">
        <v>1</v>
      </c>
    </row>
    <row r="537" spans="1:6" ht="18">
      <c r="A537" s="629" t="s">
        <v>5074</v>
      </c>
      <c r="B537" s="628" t="s">
        <v>5075</v>
      </c>
      <c r="C537" s="627" t="s">
        <v>467</v>
      </c>
      <c r="D537" s="626" t="s">
        <v>1163</v>
      </c>
      <c r="E537" s="625" t="s">
        <v>5027</v>
      </c>
      <c r="F537" s="630"/>
    </row>
    <row r="538" spans="1:6" ht="15.6">
      <c r="A538" s="635" t="s">
        <v>5079</v>
      </c>
      <c r="B538" s="633" t="s">
        <v>5080</v>
      </c>
      <c r="C538" s="632" t="s">
        <v>243</v>
      </c>
      <c r="D538" s="635" t="s">
        <v>5081</v>
      </c>
      <c r="E538" s="635" t="s">
        <v>5082</v>
      </c>
      <c r="F538" s="630">
        <v>1</v>
      </c>
    </row>
    <row r="539" spans="1:6" ht="18">
      <c r="A539" s="629" t="s">
        <v>5079</v>
      </c>
      <c r="B539" s="628" t="s">
        <v>5080</v>
      </c>
      <c r="C539" s="627" t="s">
        <v>243</v>
      </c>
      <c r="D539" s="626" t="s">
        <v>5081</v>
      </c>
      <c r="E539" s="625" t="s">
        <v>5082</v>
      </c>
      <c r="F539" s="630"/>
    </row>
    <row r="540" spans="1:6" ht="15.6">
      <c r="A540" s="635" t="s">
        <v>5083</v>
      </c>
      <c r="B540" s="633" t="s">
        <v>5084</v>
      </c>
      <c r="C540" s="632" t="s">
        <v>337</v>
      </c>
      <c r="D540" s="635" t="s">
        <v>1669</v>
      </c>
      <c r="E540" s="635" t="s">
        <v>5082</v>
      </c>
      <c r="F540" s="630">
        <v>1</v>
      </c>
    </row>
    <row r="541" spans="1:6" ht="18">
      <c r="A541" s="629" t="s">
        <v>5083</v>
      </c>
      <c r="B541" s="628" t="s">
        <v>5084</v>
      </c>
      <c r="C541" s="627" t="s">
        <v>337</v>
      </c>
      <c r="D541" s="626" t="s">
        <v>1669</v>
      </c>
      <c r="E541" s="625" t="s">
        <v>5082</v>
      </c>
      <c r="F541" s="630"/>
    </row>
    <row r="542" spans="1:6" ht="15.6">
      <c r="A542" s="635" t="s">
        <v>5085</v>
      </c>
      <c r="B542" s="633" t="s">
        <v>5086</v>
      </c>
      <c r="C542" s="632" t="s">
        <v>857</v>
      </c>
      <c r="D542" s="635" t="s">
        <v>5087</v>
      </c>
      <c r="E542" s="635" t="s">
        <v>5082</v>
      </c>
      <c r="F542" s="630">
        <v>1</v>
      </c>
    </row>
    <row r="543" spans="1:6" ht="18">
      <c r="A543" s="629" t="s">
        <v>5085</v>
      </c>
      <c r="B543" s="628" t="s">
        <v>5086</v>
      </c>
      <c r="C543" s="627" t="s">
        <v>857</v>
      </c>
      <c r="D543" s="626" t="s">
        <v>5087</v>
      </c>
      <c r="E543" s="625" t="s">
        <v>5082</v>
      </c>
      <c r="F543" s="630"/>
    </row>
    <row r="544" spans="1:6" ht="15.6">
      <c r="A544" s="635" t="s">
        <v>5088</v>
      </c>
      <c r="B544" s="633" t="s">
        <v>78</v>
      </c>
      <c r="C544" s="632" t="s">
        <v>371</v>
      </c>
      <c r="D544" s="635" t="s">
        <v>4532</v>
      </c>
      <c r="E544" s="635" t="s">
        <v>5082</v>
      </c>
      <c r="F544" s="630">
        <v>1</v>
      </c>
    </row>
    <row r="545" spans="1:6" ht="18">
      <c r="A545" s="629" t="s">
        <v>5088</v>
      </c>
      <c r="B545" s="628" t="s">
        <v>78</v>
      </c>
      <c r="C545" s="627" t="s">
        <v>371</v>
      </c>
      <c r="D545" s="626" t="s">
        <v>4532</v>
      </c>
      <c r="E545" s="625" t="s">
        <v>5082</v>
      </c>
      <c r="F545" s="630"/>
    </row>
    <row r="546" spans="1:6" ht="15.6">
      <c r="A546" s="635" t="s">
        <v>5089</v>
      </c>
      <c r="B546" s="633" t="s">
        <v>5090</v>
      </c>
      <c r="C546" s="632" t="s">
        <v>942</v>
      </c>
      <c r="D546" s="635" t="s">
        <v>4771</v>
      </c>
      <c r="E546" s="635" t="s">
        <v>5082</v>
      </c>
      <c r="F546" s="630">
        <v>1</v>
      </c>
    </row>
    <row r="547" spans="1:6" ht="18">
      <c r="A547" s="629" t="s">
        <v>5089</v>
      </c>
      <c r="B547" s="628" t="s">
        <v>5090</v>
      </c>
      <c r="C547" s="627" t="s">
        <v>942</v>
      </c>
      <c r="D547" s="626" t="s">
        <v>4771</v>
      </c>
      <c r="E547" s="625" t="s">
        <v>5082</v>
      </c>
      <c r="F547" s="630"/>
    </row>
    <row r="548" spans="1:6" ht="15.6">
      <c r="A548" s="635" t="s">
        <v>5091</v>
      </c>
      <c r="B548" s="633" t="s">
        <v>282</v>
      </c>
      <c r="C548" s="632" t="s">
        <v>151</v>
      </c>
      <c r="D548" s="635" t="s">
        <v>5092</v>
      </c>
      <c r="E548" s="635" t="s">
        <v>5082</v>
      </c>
      <c r="F548" s="630">
        <v>1</v>
      </c>
    </row>
    <row r="549" spans="1:6" ht="18">
      <c r="A549" s="629" t="s">
        <v>5091</v>
      </c>
      <c r="B549" s="628" t="s">
        <v>282</v>
      </c>
      <c r="C549" s="627" t="s">
        <v>151</v>
      </c>
      <c r="D549" s="626" t="s">
        <v>5092</v>
      </c>
      <c r="E549" s="625" t="s">
        <v>5082</v>
      </c>
      <c r="F549" s="630"/>
    </row>
    <row r="550" spans="1:6" ht="15.6">
      <c r="A550" s="635" t="s">
        <v>5093</v>
      </c>
      <c r="B550" s="633" t="s">
        <v>5094</v>
      </c>
      <c r="C550" s="632" t="s">
        <v>5095</v>
      </c>
      <c r="D550" s="635" t="s">
        <v>5096</v>
      </c>
      <c r="E550" s="635" t="s">
        <v>5082</v>
      </c>
      <c r="F550" s="630">
        <v>1</v>
      </c>
    </row>
    <row r="551" spans="1:6" ht="18">
      <c r="A551" s="629" t="s">
        <v>5093</v>
      </c>
      <c r="B551" s="628" t="s">
        <v>5094</v>
      </c>
      <c r="C551" s="627" t="s">
        <v>5095</v>
      </c>
      <c r="D551" s="626" t="s">
        <v>5096</v>
      </c>
      <c r="E551" s="625" t="s">
        <v>5082</v>
      </c>
      <c r="F551" s="630"/>
    </row>
    <row r="552" spans="1:6" ht="15.6">
      <c r="A552" s="635" t="s">
        <v>5097</v>
      </c>
      <c r="B552" s="633" t="s">
        <v>5098</v>
      </c>
      <c r="C552" s="632" t="s">
        <v>279</v>
      </c>
      <c r="D552" s="635" t="s">
        <v>5037</v>
      </c>
      <c r="E552" s="635" t="s">
        <v>5082</v>
      </c>
      <c r="F552" s="630">
        <v>1</v>
      </c>
    </row>
    <row r="553" spans="1:6" ht="18">
      <c r="A553" s="629" t="s">
        <v>5097</v>
      </c>
      <c r="B553" s="628" t="s">
        <v>5098</v>
      </c>
      <c r="C553" s="627" t="s">
        <v>279</v>
      </c>
      <c r="D553" s="626" t="s">
        <v>5037</v>
      </c>
      <c r="E553" s="625" t="s">
        <v>5082</v>
      </c>
      <c r="F553" s="630"/>
    </row>
    <row r="554" spans="1:6" ht="15.6">
      <c r="A554" s="635" t="s">
        <v>5099</v>
      </c>
      <c r="B554" s="633" t="s">
        <v>5100</v>
      </c>
      <c r="C554" s="632" t="s">
        <v>279</v>
      </c>
      <c r="D554" s="635" t="s">
        <v>5101</v>
      </c>
      <c r="E554" s="635" t="s">
        <v>5082</v>
      </c>
      <c r="F554" s="630">
        <v>1</v>
      </c>
    </row>
    <row r="555" spans="1:6" ht="18">
      <c r="A555" s="629" t="s">
        <v>5099</v>
      </c>
      <c r="B555" s="628" t="s">
        <v>5100</v>
      </c>
      <c r="C555" s="627" t="s">
        <v>279</v>
      </c>
      <c r="D555" s="626" t="s">
        <v>5101</v>
      </c>
      <c r="E555" s="625" t="s">
        <v>5082</v>
      </c>
      <c r="F555" s="630"/>
    </row>
    <row r="556" spans="1:6" ht="15.6">
      <c r="A556" s="635" t="s">
        <v>5102</v>
      </c>
      <c r="B556" s="633" t="s">
        <v>5103</v>
      </c>
      <c r="C556" s="632" t="s">
        <v>183</v>
      </c>
      <c r="D556" s="635" t="s">
        <v>5104</v>
      </c>
      <c r="E556" s="635" t="s">
        <v>5082</v>
      </c>
      <c r="F556" s="630">
        <v>1</v>
      </c>
    </row>
    <row r="557" spans="1:6" ht="18">
      <c r="A557" s="629" t="s">
        <v>5102</v>
      </c>
      <c r="B557" s="628" t="s">
        <v>5103</v>
      </c>
      <c r="C557" s="627" t="s">
        <v>183</v>
      </c>
      <c r="D557" s="626" t="s">
        <v>5104</v>
      </c>
      <c r="E557" s="625" t="s">
        <v>5082</v>
      </c>
      <c r="F557" s="630"/>
    </row>
    <row r="558" spans="1:6" ht="15.6">
      <c r="A558" s="635" t="s">
        <v>5106</v>
      </c>
      <c r="B558" s="633" t="s">
        <v>573</v>
      </c>
      <c r="C558" s="632" t="s">
        <v>183</v>
      </c>
      <c r="D558" s="635" t="s">
        <v>5107</v>
      </c>
      <c r="E558" s="635" t="s">
        <v>5082</v>
      </c>
      <c r="F558" s="630">
        <v>1</v>
      </c>
    </row>
    <row r="559" spans="1:6" ht="18">
      <c r="A559" s="629" t="s">
        <v>5106</v>
      </c>
      <c r="B559" s="628" t="s">
        <v>573</v>
      </c>
      <c r="C559" s="627" t="s">
        <v>183</v>
      </c>
      <c r="D559" s="626" t="s">
        <v>5107</v>
      </c>
      <c r="E559" s="625" t="s">
        <v>5082</v>
      </c>
      <c r="F559" s="630"/>
    </row>
    <row r="560" spans="1:6" ht="15.6">
      <c r="A560" s="635" t="s">
        <v>5108</v>
      </c>
      <c r="B560" s="633" t="s">
        <v>5109</v>
      </c>
      <c r="C560" s="632" t="s">
        <v>1862</v>
      </c>
      <c r="D560" s="635" t="s">
        <v>5110</v>
      </c>
      <c r="E560" s="635" t="s">
        <v>5082</v>
      </c>
      <c r="F560" s="630">
        <v>1</v>
      </c>
    </row>
    <row r="561" spans="1:6" ht="18">
      <c r="A561" s="629" t="s">
        <v>5108</v>
      </c>
      <c r="B561" s="628" t="s">
        <v>5109</v>
      </c>
      <c r="C561" s="627" t="s">
        <v>1862</v>
      </c>
      <c r="D561" s="626" t="s">
        <v>5110</v>
      </c>
      <c r="E561" s="625" t="s">
        <v>5082</v>
      </c>
      <c r="F561" s="630"/>
    </row>
    <row r="562" spans="1:6" ht="15.6">
      <c r="A562" s="635" t="s">
        <v>5111</v>
      </c>
      <c r="B562" s="633" t="s">
        <v>5112</v>
      </c>
      <c r="C562" s="632" t="s">
        <v>87</v>
      </c>
      <c r="D562" s="635" t="s">
        <v>4619</v>
      </c>
      <c r="E562" s="635" t="s">
        <v>5082</v>
      </c>
      <c r="F562" s="630">
        <v>1</v>
      </c>
    </row>
    <row r="563" spans="1:6" ht="18">
      <c r="A563" s="629" t="s">
        <v>5111</v>
      </c>
      <c r="B563" s="628" t="s">
        <v>5112</v>
      </c>
      <c r="C563" s="627" t="s">
        <v>87</v>
      </c>
      <c r="D563" s="626" t="s">
        <v>4619</v>
      </c>
      <c r="E563" s="625" t="s">
        <v>5082</v>
      </c>
      <c r="F563" s="630"/>
    </row>
    <row r="564" spans="1:6" ht="15.6">
      <c r="A564" s="635" t="s">
        <v>5113</v>
      </c>
      <c r="B564" s="633" t="s">
        <v>5114</v>
      </c>
      <c r="C564" s="632" t="s">
        <v>587</v>
      </c>
      <c r="D564" s="635" t="s">
        <v>4700</v>
      </c>
      <c r="E564" s="635" t="s">
        <v>5082</v>
      </c>
      <c r="F564" s="630">
        <v>1</v>
      </c>
    </row>
    <row r="565" spans="1:6" ht="18">
      <c r="A565" s="629" t="s">
        <v>5113</v>
      </c>
      <c r="B565" s="628" t="s">
        <v>5114</v>
      </c>
      <c r="C565" s="627" t="s">
        <v>587</v>
      </c>
      <c r="D565" s="626" t="s">
        <v>4700</v>
      </c>
      <c r="E565" s="625" t="s">
        <v>5082</v>
      </c>
      <c r="F565" s="630"/>
    </row>
    <row r="566" spans="1:6" ht="15.6">
      <c r="A566" s="635" t="s">
        <v>5115</v>
      </c>
      <c r="B566" s="633" t="s">
        <v>5116</v>
      </c>
      <c r="C566" s="632" t="s">
        <v>881</v>
      </c>
      <c r="D566" s="635" t="s">
        <v>92</v>
      </c>
      <c r="E566" s="635" t="s">
        <v>5082</v>
      </c>
      <c r="F566" s="630">
        <v>1</v>
      </c>
    </row>
    <row r="567" spans="1:6" ht="18">
      <c r="A567" s="629" t="s">
        <v>5115</v>
      </c>
      <c r="B567" s="628" t="s">
        <v>5116</v>
      </c>
      <c r="C567" s="627" t="s">
        <v>881</v>
      </c>
      <c r="D567" s="626" t="s">
        <v>92</v>
      </c>
      <c r="E567" s="625" t="s">
        <v>5082</v>
      </c>
      <c r="F567" s="630"/>
    </row>
    <row r="568" spans="1:6" ht="15.6">
      <c r="A568" s="635" t="s">
        <v>5117</v>
      </c>
      <c r="B568" s="633" t="s">
        <v>5118</v>
      </c>
      <c r="C568" s="632" t="s">
        <v>197</v>
      </c>
      <c r="D568" s="635" t="s">
        <v>5119</v>
      </c>
      <c r="E568" s="635" t="s">
        <v>5082</v>
      </c>
      <c r="F568" s="630">
        <v>1</v>
      </c>
    </row>
    <row r="569" spans="1:6" ht="18">
      <c r="A569" s="629" t="s">
        <v>5117</v>
      </c>
      <c r="B569" s="628" t="s">
        <v>5118</v>
      </c>
      <c r="C569" s="627" t="s">
        <v>197</v>
      </c>
      <c r="D569" s="626" t="s">
        <v>5119</v>
      </c>
      <c r="E569" s="625" t="s">
        <v>5082</v>
      </c>
      <c r="F569" s="630"/>
    </row>
    <row r="570" spans="1:6" ht="15.6">
      <c r="A570" s="635" t="s">
        <v>5120</v>
      </c>
      <c r="B570" s="633" t="s">
        <v>4158</v>
      </c>
      <c r="C570" s="632" t="s">
        <v>4742</v>
      </c>
      <c r="D570" s="635" t="s">
        <v>338</v>
      </c>
      <c r="E570" s="635" t="s">
        <v>5082</v>
      </c>
      <c r="F570" s="630">
        <v>1</v>
      </c>
    </row>
    <row r="571" spans="1:6" ht="18">
      <c r="A571" s="629" t="s">
        <v>5120</v>
      </c>
      <c r="B571" s="628" t="s">
        <v>4158</v>
      </c>
      <c r="C571" s="627" t="s">
        <v>4742</v>
      </c>
      <c r="D571" s="626" t="s">
        <v>338</v>
      </c>
      <c r="E571" s="625" t="s">
        <v>5082</v>
      </c>
      <c r="F571" s="630"/>
    </row>
    <row r="572" spans="1:6" ht="15.6">
      <c r="A572" s="635" t="s">
        <v>5121</v>
      </c>
      <c r="B572" s="633" t="s">
        <v>4330</v>
      </c>
      <c r="C572" s="632" t="s">
        <v>1588</v>
      </c>
      <c r="D572" s="635" t="s">
        <v>4544</v>
      </c>
      <c r="E572" s="635" t="s">
        <v>5082</v>
      </c>
      <c r="F572" s="630">
        <v>1</v>
      </c>
    </row>
    <row r="573" spans="1:6" ht="18">
      <c r="A573" s="629" t="s">
        <v>5121</v>
      </c>
      <c r="B573" s="628" t="s">
        <v>4330</v>
      </c>
      <c r="C573" s="627" t="s">
        <v>1588</v>
      </c>
      <c r="D573" s="626" t="s">
        <v>4544</v>
      </c>
      <c r="E573" s="625" t="s">
        <v>5082</v>
      </c>
      <c r="F573" s="630"/>
    </row>
    <row r="574" spans="1:6" ht="15.6">
      <c r="A574" s="635" t="s">
        <v>5122</v>
      </c>
      <c r="B574" s="633" t="s">
        <v>2238</v>
      </c>
      <c r="C574" s="632" t="s">
        <v>231</v>
      </c>
      <c r="D574" s="635" t="s">
        <v>5123</v>
      </c>
      <c r="E574" s="635" t="s">
        <v>5082</v>
      </c>
      <c r="F574" s="630">
        <v>1</v>
      </c>
    </row>
    <row r="575" spans="1:6" ht="18">
      <c r="A575" s="629" t="s">
        <v>5122</v>
      </c>
      <c r="B575" s="628" t="s">
        <v>2238</v>
      </c>
      <c r="C575" s="627" t="s">
        <v>231</v>
      </c>
      <c r="D575" s="626" t="s">
        <v>5123</v>
      </c>
      <c r="E575" s="625" t="s">
        <v>5082</v>
      </c>
      <c r="F575" s="630"/>
    </row>
    <row r="576" spans="1:6" ht="15.6">
      <c r="A576" s="635" t="s">
        <v>5126</v>
      </c>
      <c r="B576" s="633" t="s">
        <v>5127</v>
      </c>
      <c r="C576" s="632" t="s">
        <v>119</v>
      </c>
      <c r="D576" s="635" t="s">
        <v>4931</v>
      </c>
      <c r="E576" s="635" t="s">
        <v>5082</v>
      </c>
      <c r="F576" s="630">
        <v>1</v>
      </c>
    </row>
    <row r="577" spans="1:6" ht="18">
      <c r="A577" s="629" t="s">
        <v>5126</v>
      </c>
      <c r="B577" s="628" t="s">
        <v>5127</v>
      </c>
      <c r="C577" s="627" t="s">
        <v>119</v>
      </c>
      <c r="D577" s="626" t="s">
        <v>4931</v>
      </c>
      <c r="E577" s="625" t="s">
        <v>5082</v>
      </c>
      <c r="F577" s="630"/>
    </row>
    <row r="578" spans="1:6" ht="15.6">
      <c r="A578" s="635" t="s">
        <v>5128</v>
      </c>
      <c r="B578" s="633" t="s">
        <v>5129</v>
      </c>
      <c r="C578" s="632" t="s">
        <v>1002</v>
      </c>
      <c r="D578" s="635" t="s">
        <v>4606</v>
      </c>
      <c r="E578" s="635" t="s">
        <v>5082</v>
      </c>
      <c r="F578" s="630">
        <v>1</v>
      </c>
    </row>
    <row r="579" spans="1:6" ht="18">
      <c r="A579" s="629" t="s">
        <v>5128</v>
      </c>
      <c r="B579" s="628" t="s">
        <v>5129</v>
      </c>
      <c r="C579" s="627" t="s">
        <v>1002</v>
      </c>
      <c r="D579" s="626" t="s">
        <v>4606</v>
      </c>
      <c r="E579" s="625" t="s">
        <v>5082</v>
      </c>
      <c r="F579" s="630"/>
    </row>
    <row r="580" spans="1:6" ht="15.6">
      <c r="A580" s="635" t="s">
        <v>5130</v>
      </c>
      <c r="B580" s="633" t="s">
        <v>5131</v>
      </c>
      <c r="C580" s="632" t="s">
        <v>5132</v>
      </c>
      <c r="D580" s="635" t="s">
        <v>5133</v>
      </c>
      <c r="E580" s="635" t="s">
        <v>5082</v>
      </c>
      <c r="F580" s="630">
        <v>1</v>
      </c>
    </row>
    <row r="581" spans="1:6" ht="18">
      <c r="A581" s="629" t="s">
        <v>5130</v>
      </c>
      <c r="B581" s="628" t="s">
        <v>5131</v>
      </c>
      <c r="C581" s="627" t="s">
        <v>5132</v>
      </c>
      <c r="D581" s="626" t="s">
        <v>5133</v>
      </c>
      <c r="E581" s="625" t="s">
        <v>5082</v>
      </c>
      <c r="F581" s="630"/>
    </row>
    <row r="582" spans="1:6" ht="15.6">
      <c r="A582" s="635" t="s">
        <v>5137</v>
      </c>
      <c r="B582" s="633" t="s">
        <v>5138</v>
      </c>
      <c r="C582" s="632" t="s">
        <v>34</v>
      </c>
      <c r="D582" s="635" t="s">
        <v>5139</v>
      </c>
      <c r="E582" s="635" t="s">
        <v>5136</v>
      </c>
      <c r="F582" s="630">
        <v>1</v>
      </c>
    </row>
    <row r="583" spans="1:6" ht="18">
      <c r="A583" s="629" t="s">
        <v>5137</v>
      </c>
      <c r="B583" s="628" t="s">
        <v>5138</v>
      </c>
      <c r="C583" s="627" t="s">
        <v>34</v>
      </c>
      <c r="D583" s="626" t="s">
        <v>5139</v>
      </c>
      <c r="E583" s="625" t="s">
        <v>5136</v>
      </c>
      <c r="F583" s="630"/>
    </row>
    <row r="584" spans="1:6" ht="15.6">
      <c r="A584" s="635" t="s">
        <v>5140</v>
      </c>
      <c r="B584" s="633" t="s">
        <v>5141</v>
      </c>
      <c r="C584" s="632" t="s">
        <v>5142</v>
      </c>
      <c r="D584" s="635" t="s">
        <v>5143</v>
      </c>
      <c r="E584" s="635" t="s">
        <v>5136</v>
      </c>
      <c r="F584" s="630">
        <v>1</v>
      </c>
    </row>
    <row r="585" spans="1:6" ht="18">
      <c r="A585" s="629" t="s">
        <v>5140</v>
      </c>
      <c r="B585" s="628" t="s">
        <v>5141</v>
      </c>
      <c r="C585" s="627" t="s">
        <v>5142</v>
      </c>
      <c r="D585" s="626" t="s">
        <v>5143</v>
      </c>
      <c r="E585" s="625" t="s">
        <v>5136</v>
      </c>
      <c r="F585" s="630"/>
    </row>
    <row r="586" spans="1:6" ht="15.6">
      <c r="A586" s="635" t="s">
        <v>5144</v>
      </c>
      <c r="B586" s="633" t="s">
        <v>5145</v>
      </c>
      <c r="C586" s="632" t="s">
        <v>333</v>
      </c>
      <c r="D586" s="635" t="s">
        <v>4835</v>
      </c>
      <c r="E586" s="635" t="s">
        <v>5136</v>
      </c>
      <c r="F586" s="630">
        <v>1</v>
      </c>
    </row>
    <row r="587" spans="1:6" ht="18">
      <c r="A587" s="629" t="s">
        <v>5144</v>
      </c>
      <c r="B587" s="628" t="s">
        <v>5145</v>
      </c>
      <c r="C587" s="627" t="s">
        <v>333</v>
      </c>
      <c r="D587" s="626" t="s">
        <v>4835</v>
      </c>
      <c r="E587" s="625" t="s">
        <v>5136</v>
      </c>
      <c r="F587" s="630"/>
    </row>
    <row r="588" spans="1:6" ht="15.6">
      <c r="A588" s="635" t="s">
        <v>5146</v>
      </c>
      <c r="B588" s="633" t="s">
        <v>90</v>
      </c>
      <c r="C588" s="632" t="s">
        <v>1620</v>
      </c>
      <c r="D588" s="635" t="s">
        <v>5147</v>
      </c>
      <c r="E588" s="635" t="s">
        <v>5136</v>
      </c>
      <c r="F588" s="630">
        <v>1</v>
      </c>
    </row>
    <row r="589" spans="1:6" ht="18">
      <c r="A589" s="629" t="s">
        <v>5146</v>
      </c>
      <c r="B589" s="628" t="s">
        <v>90</v>
      </c>
      <c r="C589" s="627" t="s">
        <v>1620</v>
      </c>
      <c r="D589" s="626" t="s">
        <v>5147</v>
      </c>
      <c r="E589" s="625" t="s">
        <v>5136</v>
      </c>
      <c r="F589" s="630"/>
    </row>
    <row r="590" spans="1:6" ht="15.6">
      <c r="A590" s="635" t="s">
        <v>5157</v>
      </c>
      <c r="B590" s="633" t="s">
        <v>2267</v>
      </c>
      <c r="C590" s="632" t="s">
        <v>2052</v>
      </c>
      <c r="D590" s="635" t="s">
        <v>5158</v>
      </c>
      <c r="E590" s="635" t="s">
        <v>5136</v>
      </c>
      <c r="F590" s="630">
        <v>1</v>
      </c>
    </row>
    <row r="591" spans="1:6" ht="18">
      <c r="A591" s="629" t="s">
        <v>5157</v>
      </c>
      <c r="B591" s="628" t="s">
        <v>2267</v>
      </c>
      <c r="C591" s="627" t="s">
        <v>2052</v>
      </c>
      <c r="D591" s="626" t="s">
        <v>5158</v>
      </c>
      <c r="E591" s="625" t="s">
        <v>5136</v>
      </c>
      <c r="F591" s="630"/>
    </row>
    <row r="592" spans="1:6" ht="15.6">
      <c r="A592" s="635" t="s">
        <v>5159</v>
      </c>
      <c r="B592" s="633" t="s">
        <v>4663</v>
      </c>
      <c r="C592" s="632" t="s">
        <v>151</v>
      </c>
      <c r="D592" s="635" t="s">
        <v>456</v>
      </c>
      <c r="E592" s="635" t="s">
        <v>5136</v>
      </c>
      <c r="F592" s="630">
        <v>1</v>
      </c>
    </row>
    <row r="593" spans="1:6" ht="18">
      <c r="A593" s="629" t="s">
        <v>5159</v>
      </c>
      <c r="B593" s="628" t="s">
        <v>4663</v>
      </c>
      <c r="C593" s="627" t="s">
        <v>151</v>
      </c>
      <c r="D593" s="626" t="s">
        <v>456</v>
      </c>
      <c r="E593" s="625" t="s">
        <v>5136</v>
      </c>
      <c r="F593" s="630"/>
    </row>
    <row r="594" spans="1:6" ht="15.6">
      <c r="A594" s="635" t="s">
        <v>5160</v>
      </c>
      <c r="B594" s="633" t="s">
        <v>4611</v>
      </c>
      <c r="C594" s="632" t="s">
        <v>168</v>
      </c>
      <c r="D594" s="635" t="s">
        <v>5161</v>
      </c>
      <c r="E594" s="635" t="s">
        <v>5136</v>
      </c>
      <c r="F594" s="630">
        <v>1</v>
      </c>
    </row>
    <row r="595" spans="1:6" ht="18">
      <c r="A595" s="629" t="s">
        <v>5160</v>
      </c>
      <c r="B595" s="628" t="s">
        <v>4611</v>
      </c>
      <c r="C595" s="627" t="s">
        <v>168</v>
      </c>
      <c r="D595" s="626" t="s">
        <v>5161</v>
      </c>
      <c r="E595" s="625" t="s">
        <v>5136</v>
      </c>
      <c r="F595" s="630"/>
    </row>
    <row r="596" spans="1:6" ht="15.6">
      <c r="A596" s="635" t="s">
        <v>5162</v>
      </c>
      <c r="B596" s="633" t="s">
        <v>5163</v>
      </c>
      <c r="C596" s="632" t="s">
        <v>5164</v>
      </c>
      <c r="D596" s="635" t="s">
        <v>4857</v>
      </c>
      <c r="E596" s="635" t="s">
        <v>5136</v>
      </c>
      <c r="F596" s="630">
        <v>1</v>
      </c>
    </row>
    <row r="597" spans="1:6" ht="18">
      <c r="A597" s="629" t="s">
        <v>5162</v>
      </c>
      <c r="B597" s="628" t="s">
        <v>5163</v>
      </c>
      <c r="C597" s="627" t="s">
        <v>5164</v>
      </c>
      <c r="D597" s="626" t="s">
        <v>4857</v>
      </c>
      <c r="E597" s="625" t="s">
        <v>5136</v>
      </c>
      <c r="F597" s="630"/>
    </row>
    <row r="598" spans="1:6" ht="15.6">
      <c r="A598" s="635" t="s">
        <v>5165</v>
      </c>
      <c r="B598" s="633" t="s">
        <v>5166</v>
      </c>
      <c r="C598" s="632" t="s">
        <v>865</v>
      </c>
      <c r="D598" s="635" t="s">
        <v>5167</v>
      </c>
      <c r="E598" s="635" t="s">
        <v>5136</v>
      </c>
      <c r="F598" s="630">
        <v>1</v>
      </c>
    </row>
    <row r="599" spans="1:6" ht="18">
      <c r="A599" s="629" t="s">
        <v>5165</v>
      </c>
      <c r="B599" s="628" t="s">
        <v>5166</v>
      </c>
      <c r="C599" s="627" t="s">
        <v>865</v>
      </c>
      <c r="D599" s="626" t="s">
        <v>5167</v>
      </c>
      <c r="E599" s="625" t="s">
        <v>5136</v>
      </c>
      <c r="F599" s="630"/>
    </row>
    <row r="600" spans="1:6" ht="15.6">
      <c r="A600" s="635" t="s">
        <v>5170</v>
      </c>
      <c r="B600" s="633" t="s">
        <v>5171</v>
      </c>
      <c r="C600" s="632" t="s">
        <v>1668</v>
      </c>
      <c r="D600" s="635" t="s">
        <v>5078</v>
      </c>
      <c r="E600" s="635" t="s">
        <v>5136</v>
      </c>
      <c r="F600" s="630">
        <v>1</v>
      </c>
    </row>
    <row r="601" spans="1:6" ht="18">
      <c r="A601" s="629" t="s">
        <v>5170</v>
      </c>
      <c r="B601" s="628" t="s">
        <v>5171</v>
      </c>
      <c r="C601" s="627" t="s">
        <v>1668</v>
      </c>
      <c r="D601" s="626" t="s">
        <v>5078</v>
      </c>
      <c r="E601" s="625" t="s">
        <v>5136</v>
      </c>
      <c r="F601" s="630"/>
    </row>
    <row r="602" spans="1:6" ht="15.6">
      <c r="A602" s="635" t="s">
        <v>5172</v>
      </c>
      <c r="B602" s="633" t="s">
        <v>1759</v>
      </c>
      <c r="C602" s="632" t="s">
        <v>30</v>
      </c>
      <c r="D602" s="635" t="s">
        <v>4938</v>
      </c>
      <c r="E602" s="635" t="s">
        <v>5136</v>
      </c>
      <c r="F602" s="630">
        <v>1</v>
      </c>
    </row>
    <row r="603" spans="1:6" ht="18">
      <c r="A603" s="629" t="s">
        <v>5172</v>
      </c>
      <c r="B603" s="628" t="s">
        <v>1759</v>
      </c>
      <c r="C603" s="627" t="s">
        <v>30</v>
      </c>
      <c r="D603" s="626" t="s">
        <v>4938</v>
      </c>
      <c r="E603" s="625" t="s">
        <v>5136</v>
      </c>
      <c r="F603" s="630"/>
    </row>
    <row r="604" spans="1:6" ht="15.6">
      <c r="A604" s="635" t="s">
        <v>5173</v>
      </c>
      <c r="B604" s="633" t="s">
        <v>5174</v>
      </c>
      <c r="C604" s="632" t="s">
        <v>30</v>
      </c>
      <c r="D604" s="635" t="s">
        <v>1563</v>
      </c>
      <c r="E604" s="635" t="s">
        <v>5136</v>
      </c>
      <c r="F604" s="630">
        <v>1</v>
      </c>
    </row>
    <row r="605" spans="1:6" ht="18">
      <c r="A605" s="629" t="s">
        <v>5173</v>
      </c>
      <c r="B605" s="628" t="s">
        <v>5174</v>
      </c>
      <c r="C605" s="627" t="s">
        <v>30</v>
      </c>
      <c r="D605" s="626" t="s">
        <v>1563</v>
      </c>
      <c r="E605" s="625" t="s">
        <v>5136</v>
      </c>
      <c r="F605" s="630"/>
    </row>
    <row r="606" spans="1:6" ht="15.6">
      <c r="A606" s="635" t="s">
        <v>5175</v>
      </c>
      <c r="B606" s="633" t="s">
        <v>1611</v>
      </c>
      <c r="C606" s="632" t="s">
        <v>1862</v>
      </c>
      <c r="D606" s="635" t="s">
        <v>4839</v>
      </c>
      <c r="E606" s="635" t="s">
        <v>5136</v>
      </c>
      <c r="F606" s="630">
        <v>1</v>
      </c>
    </row>
    <row r="607" spans="1:6" ht="18">
      <c r="A607" s="629" t="s">
        <v>5175</v>
      </c>
      <c r="B607" s="628" t="s">
        <v>1611</v>
      </c>
      <c r="C607" s="627" t="s">
        <v>1862</v>
      </c>
      <c r="D607" s="626" t="s">
        <v>4839</v>
      </c>
      <c r="E607" s="625" t="s">
        <v>5136</v>
      </c>
      <c r="F607" s="630"/>
    </row>
    <row r="608" spans="1:6" ht="15.6">
      <c r="A608" s="635" t="s">
        <v>5176</v>
      </c>
      <c r="B608" s="633" t="s">
        <v>5177</v>
      </c>
      <c r="C608" s="632" t="s">
        <v>873</v>
      </c>
      <c r="D608" s="635" t="s">
        <v>5008</v>
      </c>
      <c r="E608" s="635" t="s">
        <v>5136</v>
      </c>
      <c r="F608" s="630">
        <v>1</v>
      </c>
    </row>
    <row r="609" spans="1:6" ht="18">
      <c r="A609" s="629" t="s">
        <v>5176</v>
      </c>
      <c r="B609" s="628" t="s">
        <v>5177</v>
      </c>
      <c r="C609" s="627" t="s">
        <v>873</v>
      </c>
      <c r="D609" s="626" t="s">
        <v>5008</v>
      </c>
      <c r="E609" s="625" t="s">
        <v>5136</v>
      </c>
      <c r="F609" s="630"/>
    </row>
    <row r="610" spans="1:6" ht="15.6">
      <c r="A610" s="635" t="s">
        <v>5178</v>
      </c>
      <c r="B610" s="633" t="s">
        <v>5179</v>
      </c>
      <c r="C610" s="632" t="s">
        <v>873</v>
      </c>
      <c r="D610" s="635" t="s">
        <v>4821</v>
      </c>
      <c r="E610" s="635" t="s">
        <v>5136</v>
      </c>
      <c r="F610" s="630">
        <v>1</v>
      </c>
    </row>
    <row r="611" spans="1:6" ht="18">
      <c r="A611" s="629" t="s">
        <v>5178</v>
      </c>
      <c r="B611" s="628" t="s">
        <v>5179</v>
      </c>
      <c r="C611" s="627" t="s">
        <v>873</v>
      </c>
      <c r="D611" s="626" t="s">
        <v>4821</v>
      </c>
      <c r="E611" s="625" t="s">
        <v>5136</v>
      </c>
      <c r="F611" s="630"/>
    </row>
    <row r="612" spans="1:6" ht="15.6">
      <c r="A612" s="635" t="s">
        <v>5180</v>
      </c>
      <c r="B612" s="633" t="s">
        <v>189</v>
      </c>
      <c r="C612" s="632" t="s">
        <v>877</v>
      </c>
      <c r="D612" s="635" t="s">
        <v>5181</v>
      </c>
      <c r="E612" s="635" t="s">
        <v>5136</v>
      </c>
      <c r="F612" s="630">
        <v>1</v>
      </c>
    </row>
    <row r="613" spans="1:6" ht="18">
      <c r="A613" s="629" t="s">
        <v>5180</v>
      </c>
      <c r="B613" s="628" t="s">
        <v>189</v>
      </c>
      <c r="C613" s="627" t="s">
        <v>877</v>
      </c>
      <c r="D613" s="626" t="s">
        <v>5181</v>
      </c>
      <c r="E613" s="625" t="s">
        <v>5136</v>
      </c>
      <c r="F613" s="630"/>
    </row>
    <row r="614" spans="1:6" ht="15.6">
      <c r="A614" s="635" t="s">
        <v>5182</v>
      </c>
      <c r="B614" s="633" t="s">
        <v>5183</v>
      </c>
      <c r="C614" s="632" t="s">
        <v>91</v>
      </c>
      <c r="D614" s="635" t="s">
        <v>5184</v>
      </c>
      <c r="E614" s="635" t="s">
        <v>5136</v>
      </c>
      <c r="F614" s="630">
        <v>1</v>
      </c>
    </row>
    <row r="615" spans="1:6" ht="18">
      <c r="A615" s="629" t="s">
        <v>5182</v>
      </c>
      <c r="B615" s="628" t="s">
        <v>5183</v>
      </c>
      <c r="C615" s="627" t="s">
        <v>91</v>
      </c>
      <c r="D615" s="626" t="s">
        <v>5184</v>
      </c>
      <c r="E615" s="625" t="s">
        <v>5136</v>
      </c>
      <c r="F615" s="630"/>
    </row>
    <row r="616" spans="1:6" ht="15.6">
      <c r="A616" s="635" t="s">
        <v>5185</v>
      </c>
      <c r="B616" s="633" t="s">
        <v>880</v>
      </c>
      <c r="C616" s="632" t="s">
        <v>881</v>
      </c>
      <c r="D616" s="635" t="s">
        <v>5186</v>
      </c>
      <c r="E616" s="635" t="s">
        <v>5136</v>
      </c>
      <c r="F616" s="630">
        <v>1</v>
      </c>
    </row>
    <row r="617" spans="1:6" ht="18">
      <c r="A617" s="629" t="s">
        <v>5185</v>
      </c>
      <c r="B617" s="628" t="s">
        <v>880</v>
      </c>
      <c r="C617" s="627" t="s">
        <v>881</v>
      </c>
      <c r="D617" s="626" t="s">
        <v>5186</v>
      </c>
      <c r="E617" s="625" t="s">
        <v>5136</v>
      </c>
      <c r="F617" s="630"/>
    </row>
    <row r="618" spans="1:6" ht="15.6">
      <c r="A618" s="635" t="s">
        <v>5187</v>
      </c>
      <c r="B618" s="633" t="s">
        <v>5188</v>
      </c>
      <c r="C618" s="632" t="s">
        <v>197</v>
      </c>
      <c r="D618" s="635" t="s">
        <v>5189</v>
      </c>
      <c r="E618" s="635" t="s">
        <v>5136</v>
      </c>
      <c r="F618" s="630">
        <v>1</v>
      </c>
    </row>
    <row r="619" spans="1:6" ht="18">
      <c r="A619" s="629" t="s">
        <v>5187</v>
      </c>
      <c r="B619" s="628" t="s">
        <v>5188</v>
      </c>
      <c r="C619" s="627" t="s">
        <v>197</v>
      </c>
      <c r="D619" s="626" t="s">
        <v>5189</v>
      </c>
      <c r="E619" s="625" t="s">
        <v>5136</v>
      </c>
      <c r="F619" s="630"/>
    </row>
    <row r="620" spans="1:6" ht="15.6">
      <c r="A620" s="635" t="s">
        <v>5190</v>
      </c>
      <c r="B620" s="633" t="s">
        <v>5191</v>
      </c>
      <c r="C620" s="632" t="s">
        <v>2418</v>
      </c>
      <c r="D620" s="635" t="s">
        <v>4954</v>
      </c>
      <c r="E620" s="635" t="s">
        <v>5136</v>
      </c>
      <c r="F620" s="630">
        <v>1</v>
      </c>
    </row>
    <row r="621" spans="1:6" ht="18">
      <c r="A621" s="629" t="s">
        <v>5190</v>
      </c>
      <c r="B621" s="628" t="s">
        <v>5191</v>
      </c>
      <c r="C621" s="627" t="s">
        <v>2418</v>
      </c>
      <c r="D621" s="626" t="s">
        <v>4954</v>
      </c>
      <c r="E621" s="625" t="s">
        <v>5136</v>
      </c>
      <c r="F621" s="630"/>
    </row>
    <row r="622" spans="1:6" ht="15.6">
      <c r="A622" s="635" t="s">
        <v>5193</v>
      </c>
      <c r="B622" s="633" t="s">
        <v>5194</v>
      </c>
      <c r="C622" s="632" t="s">
        <v>218</v>
      </c>
      <c r="D622" s="635" t="s">
        <v>5195</v>
      </c>
      <c r="E622" s="635" t="s">
        <v>5136</v>
      </c>
      <c r="F622" s="630">
        <v>1</v>
      </c>
    </row>
    <row r="623" spans="1:6" ht="18">
      <c r="A623" s="629" t="s">
        <v>5193</v>
      </c>
      <c r="B623" s="628" t="s">
        <v>5194</v>
      </c>
      <c r="C623" s="627" t="s">
        <v>218</v>
      </c>
      <c r="D623" s="626" t="s">
        <v>5195</v>
      </c>
      <c r="E623" s="625" t="s">
        <v>5136</v>
      </c>
      <c r="F623" s="630"/>
    </row>
    <row r="624" spans="1:6" ht="15.6">
      <c r="A624" s="635" t="s">
        <v>5196</v>
      </c>
      <c r="B624" s="633" t="s">
        <v>5197</v>
      </c>
      <c r="C624" s="632" t="s">
        <v>1588</v>
      </c>
      <c r="D624" s="635" t="s">
        <v>4863</v>
      </c>
      <c r="E624" s="635" t="s">
        <v>5136</v>
      </c>
      <c r="F624" s="630">
        <v>1</v>
      </c>
    </row>
    <row r="625" spans="1:6" ht="18">
      <c r="A625" s="629" t="s">
        <v>5196</v>
      </c>
      <c r="B625" s="628" t="s">
        <v>5197</v>
      </c>
      <c r="C625" s="627" t="s">
        <v>1588</v>
      </c>
      <c r="D625" s="626" t="s">
        <v>4863</v>
      </c>
      <c r="E625" s="625" t="s">
        <v>5136</v>
      </c>
      <c r="F625" s="630"/>
    </row>
    <row r="626" spans="1:6" ht="15.6">
      <c r="A626" s="635" t="s">
        <v>5198</v>
      </c>
      <c r="B626" s="633" t="s">
        <v>2006</v>
      </c>
      <c r="C626" s="632" t="s">
        <v>790</v>
      </c>
      <c r="D626" s="635" t="s">
        <v>4554</v>
      </c>
      <c r="E626" s="635" t="s">
        <v>5136</v>
      </c>
      <c r="F626" s="630">
        <v>1</v>
      </c>
    </row>
    <row r="627" spans="1:6" ht="18">
      <c r="A627" s="629" t="s">
        <v>5198</v>
      </c>
      <c r="B627" s="628" t="s">
        <v>2006</v>
      </c>
      <c r="C627" s="627" t="s">
        <v>790</v>
      </c>
      <c r="D627" s="626" t="s">
        <v>4554</v>
      </c>
      <c r="E627" s="625" t="s">
        <v>5136</v>
      </c>
      <c r="F627" s="630"/>
    </row>
    <row r="628" spans="1:6" ht="15.6">
      <c r="A628" s="635" t="s">
        <v>5200</v>
      </c>
      <c r="B628" s="633" t="s">
        <v>5201</v>
      </c>
      <c r="C628" s="632" t="s">
        <v>1595</v>
      </c>
      <c r="D628" s="635" t="s">
        <v>5202</v>
      </c>
      <c r="E628" s="635" t="s">
        <v>5136</v>
      </c>
      <c r="F628" s="630">
        <v>1</v>
      </c>
    </row>
    <row r="629" spans="1:6" ht="18">
      <c r="A629" s="629" t="s">
        <v>5200</v>
      </c>
      <c r="B629" s="628" t="s">
        <v>5201</v>
      </c>
      <c r="C629" s="627" t="s">
        <v>1595</v>
      </c>
      <c r="D629" s="626" t="s">
        <v>5202</v>
      </c>
      <c r="E629" s="625" t="s">
        <v>5136</v>
      </c>
      <c r="F629" s="630"/>
    </row>
    <row r="630" spans="1:6" ht="15.6">
      <c r="A630" s="635" t="s">
        <v>5203</v>
      </c>
      <c r="B630" s="633" t="s">
        <v>1308</v>
      </c>
      <c r="C630" s="632" t="s">
        <v>1932</v>
      </c>
      <c r="D630" s="635" t="s">
        <v>4664</v>
      </c>
      <c r="E630" s="635" t="s">
        <v>5136</v>
      </c>
      <c r="F630" s="630">
        <v>1</v>
      </c>
    </row>
    <row r="631" spans="1:6" ht="18">
      <c r="A631" s="629" t="s">
        <v>5203</v>
      </c>
      <c r="B631" s="628" t="s">
        <v>1308</v>
      </c>
      <c r="C631" s="627" t="s">
        <v>1932</v>
      </c>
      <c r="D631" s="626" t="s">
        <v>4664</v>
      </c>
      <c r="E631" s="625" t="s">
        <v>5136</v>
      </c>
      <c r="F631" s="630"/>
    </row>
    <row r="632" spans="1:6" ht="15.6">
      <c r="A632" s="635" t="s">
        <v>5204</v>
      </c>
      <c r="B632" s="633" t="s">
        <v>839</v>
      </c>
      <c r="C632" s="632" t="s">
        <v>123</v>
      </c>
      <c r="D632" s="635" t="s">
        <v>5205</v>
      </c>
      <c r="E632" s="635" t="s">
        <v>5136</v>
      </c>
      <c r="F632" s="630">
        <v>1</v>
      </c>
    </row>
    <row r="633" spans="1:6" ht="18">
      <c r="A633" s="629" t="s">
        <v>5204</v>
      </c>
      <c r="B633" s="628" t="s">
        <v>839</v>
      </c>
      <c r="C633" s="627" t="s">
        <v>123</v>
      </c>
      <c r="D633" s="626" t="s">
        <v>5205</v>
      </c>
      <c r="E633" s="625" t="s">
        <v>5136</v>
      </c>
      <c r="F633" s="630"/>
    </row>
    <row r="634" spans="1:6" ht="15.6">
      <c r="A634" s="635" t="s">
        <v>5206</v>
      </c>
      <c r="B634" s="633" t="s">
        <v>5207</v>
      </c>
      <c r="C634" s="632" t="s">
        <v>5208</v>
      </c>
      <c r="D634" s="635" t="s">
        <v>5184</v>
      </c>
      <c r="E634" s="635" t="s">
        <v>5136</v>
      </c>
      <c r="F634" s="630">
        <v>1</v>
      </c>
    </row>
    <row r="635" spans="1:6" ht="18">
      <c r="A635" s="629" t="s">
        <v>5206</v>
      </c>
      <c r="B635" s="628" t="s">
        <v>5207</v>
      </c>
      <c r="C635" s="627" t="s">
        <v>5208</v>
      </c>
      <c r="D635" s="626" t="s">
        <v>5184</v>
      </c>
      <c r="E635" s="625" t="s">
        <v>5136</v>
      </c>
      <c r="F635" s="630"/>
    </row>
    <row r="636" spans="1:6" ht="15.6">
      <c r="A636" s="635" t="s">
        <v>5209</v>
      </c>
      <c r="B636" s="633" t="s">
        <v>5210</v>
      </c>
      <c r="C636" s="632" t="s">
        <v>5208</v>
      </c>
      <c r="D636" s="635" t="s">
        <v>4888</v>
      </c>
      <c r="E636" s="635" t="s">
        <v>5136</v>
      </c>
      <c r="F636" s="630">
        <v>1</v>
      </c>
    </row>
    <row r="637" spans="1:6" ht="18">
      <c r="A637" s="629" t="s">
        <v>5209</v>
      </c>
      <c r="B637" s="628" t="s">
        <v>5210</v>
      </c>
      <c r="C637" s="627" t="s">
        <v>5208</v>
      </c>
      <c r="D637" s="626" t="s">
        <v>4888</v>
      </c>
      <c r="E637" s="625" t="s">
        <v>5136</v>
      </c>
      <c r="F637" s="630"/>
    </row>
    <row r="638" spans="1:6" ht="15.6">
      <c r="A638" s="635" t="s">
        <v>5211</v>
      </c>
      <c r="B638" s="633" t="s">
        <v>2558</v>
      </c>
      <c r="C638" s="632" t="s">
        <v>908</v>
      </c>
      <c r="D638" s="635" t="s">
        <v>4954</v>
      </c>
      <c r="E638" s="635" t="s">
        <v>5136</v>
      </c>
      <c r="F638" s="630">
        <v>1</v>
      </c>
    </row>
    <row r="639" spans="1:6" ht="18">
      <c r="A639" s="629" t="s">
        <v>5211</v>
      </c>
      <c r="B639" s="628" t="s">
        <v>2558</v>
      </c>
      <c r="C639" s="627" t="s">
        <v>908</v>
      </c>
      <c r="D639" s="626" t="s">
        <v>4954</v>
      </c>
      <c r="E639" s="625" t="s">
        <v>5136</v>
      </c>
      <c r="F639" s="630"/>
    </row>
    <row r="640" spans="1:6" ht="15.6">
      <c r="A640" s="635" t="s">
        <v>5212</v>
      </c>
      <c r="B640" s="633" t="s">
        <v>5213</v>
      </c>
      <c r="C640" s="632" t="s">
        <v>1723</v>
      </c>
      <c r="D640" s="635" t="s">
        <v>4813</v>
      </c>
      <c r="E640" s="635" t="s">
        <v>5136</v>
      </c>
      <c r="F640" s="630">
        <v>1</v>
      </c>
    </row>
    <row r="641" spans="1:6" ht="18">
      <c r="A641" s="629" t="s">
        <v>5212</v>
      </c>
      <c r="B641" s="628" t="s">
        <v>5213</v>
      </c>
      <c r="C641" s="627" t="s">
        <v>1723</v>
      </c>
      <c r="D641" s="626" t="s">
        <v>4813</v>
      </c>
      <c r="E641" s="625" t="s">
        <v>5136</v>
      </c>
      <c r="F641" s="630"/>
    </row>
    <row r="642" spans="1:6" ht="15.6">
      <c r="A642" s="635" t="s">
        <v>5219</v>
      </c>
      <c r="B642" s="633" t="s">
        <v>5220</v>
      </c>
      <c r="C642" s="632" t="s">
        <v>254</v>
      </c>
      <c r="D642" s="635" t="s">
        <v>5070</v>
      </c>
      <c r="E642" s="635" t="s">
        <v>5216</v>
      </c>
      <c r="F642" s="630">
        <v>1</v>
      </c>
    </row>
    <row r="643" spans="1:6" ht="18">
      <c r="A643" s="629" t="s">
        <v>5219</v>
      </c>
      <c r="B643" s="628" t="s">
        <v>5220</v>
      </c>
      <c r="C643" s="627" t="s">
        <v>254</v>
      </c>
      <c r="D643" s="626" t="s">
        <v>5070</v>
      </c>
      <c r="E643" s="625" t="s">
        <v>5216</v>
      </c>
      <c r="F643" s="630"/>
    </row>
    <row r="644" spans="1:6" ht="15.6">
      <c r="A644" s="635" t="s">
        <v>5221</v>
      </c>
      <c r="B644" s="633" t="s">
        <v>200</v>
      </c>
      <c r="C644" s="632" t="s">
        <v>520</v>
      </c>
      <c r="D644" s="635" t="s">
        <v>5222</v>
      </c>
      <c r="E644" s="635" t="s">
        <v>5216</v>
      </c>
      <c r="F644" s="630">
        <v>1</v>
      </c>
    </row>
    <row r="645" spans="1:6" ht="18">
      <c r="A645" s="629" t="s">
        <v>5221</v>
      </c>
      <c r="B645" s="628" t="s">
        <v>200</v>
      </c>
      <c r="C645" s="627" t="s">
        <v>520</v>
      </c>
      <c r="D645" s="626" t="s">
        <v>5222</v>
      </c>
      <c r="E645" s="625" t="s">
        <v>5216</v>
      </c>
      <c r="F645" s="630"/>
    </row>
    <row r="646" spans="1:6" ht="15.6">
      <c r="A646" s="635" t="s">
        <v>5225</v>
      </c>
      <c r="B646" s="633" t="s">
        <v>5226</v>
      </c>
      <c r="C646" s="632" t="s">
        <v>151</v>
      </c>
      <c r="D646" s="635" t="s">
        <v>4734</v>
      </c>
      <c r="E646" s="635" t="s">
        <v>5216</v>
      </c>
      <c r="F646" s="630">
        <v>1</v>
      </c>
    </row>
    <row r="647" spans="1:6" ht="18">
      <c r="A647" s="629" t="s">
        <v>5225</v>
      </c>
      <c r="B647" s="628" t="s">
        <v>5226</v>
      </c>
      <c r="C647" s="627" t="s">
        <v>151</v>
      </c>
      <c r="D647" s="626" t="s">
        <v>4734</v>
      </c>
      <c r="E647" s="625" t="s">
        <v>5216</v>
      </c>
      <c r="F647" s="630"/>
    </row>
    <row r="648" spans="1:6" ht="15.6">
      <c r="A648" s="635" t="s">
        <v>5230</v>
      </c>
      <c r="B648" s="633" t="s">
        <v>5231</v>
      </c>
      <c r="C648" s="632" t="s">
        <v>1750</v>
      </c>
      <c r="D648" s="635" t="s">
        <v>4761</v>
      </c>
      <c r="E648" s="635" t="s">
        <v>5216</v>
      </c>
      <c r="F648" s="630">
        <v>1</v>
      </c>
    </row>
    <row r="649" spans="1:6" ht="18">
      <c r="A649" s="629" t="s">
        <v>5230</v>
      </c>
      <c r="B649" s="628" t="s">
        <v>5231</v>
      </c>
      <c r="C649" s="627" t="s">
        <v>1750</v>
      </c>
      <c r="D649" s="626" t="s">
        <v>4761</v>
      </c>
      <c r="E649" s="625" t="s">
        <v>5216</v>
      </c>
      <c r="F649" s="630"/>
    </row>
    <row r="650" spans="1:6" ht="15.6">
      <c r="A650" s="635" t="s">
        <v>5235</v>
      </c>
      <c r="B650" s="633" t="s">
        <v>971</v>
      </c>
      <c r="C650" s="632" t="s">
        <v>877</v>
      </c>
      <c r="D650" s="635" t="s">
        <v>5236</v>
      </c>
      <c r="E650" s="635" t="s">
        <v>5216</v>
      </c>
      <c r="F650" s="630">
        <v>1</v>
      </c>
    </row>
    <row r="651" spans="1:6" ht="18">
      <c r="A651" s="629" t="s">
        <v>5235</v>
      </c>
      <c r="B651" s="628" t="s">
        <v>971</v>
      </c>
      <c r="C651" s="627" t="s">
        <v>877</v>
      </c>
      <c r="D651" s="626" t="s">
        <v>5236</v>
      </c>
      <c r="E651" s="625" t="s">
        <v>5216</v>
      </c>
      <c r="F651" s="630"/>
    </row>
    <row r="652" spans="1:6" ht="15.6">
      <c r="A652" s="635" t="s">
        <v>5239</v>
      </c>
      <c r="B652" s="633" t="s">
        <v>2663</v>
      </c>
      <c r="C652" s="632" t="s">
        <v>190</v>
      </c>
      <c r="D652" s="635" t="s">
        <v>4788</v>
      </c>
      <c r="E652" s="635" t="s">
        <v>5216</v>
      </c>
      <c r="F652" s="630">
        <v>1</v>
      </c>
    </row>
    <row r="653" spans="1:6" ht="18">
      <c r="A653" s="629" t="s">
        <v>5239</v>
      </c>
      <c r="B653" s="628" t="s">
        <v>2663</v>
      </c>
      <c r="C653" s="627" t="s">
        <v>190</v>
      </c>
      <c r="D653" s="626" t="s">
        <v>4788</v>
      </c>
      <c r="E653" s="625" t="s">
        <v>5216</v>
      </c>
      <c r="F653" s="630"/>
    </row>
    <row r="654" spans="1:6" ht="15.6">
      <c r="A654" s="635" t="s">
        <v>5240</v>
      </c>
      <c r="B654" s="633" t="s">
        <v>1772</v>
      </c>
      <c r="C654" s="632" t="s">
        <v>447</v>
      </c>
      <c r="D654" s="635" t="s">
        <v>4890</v>
      </c>
      <c r="E654" s="635" t="s">
        <v>5216</v>
      </c>
      <c r="F654" s="630">
        <v>1</v>
      </c>
    </row>
    <row r="655" spans="1:6" ht="18">
      <c r="A655" s="629" t="s">
        <v>5240</v>
      </c>
      <c r="B655" s="628" t="s">
        <v>1772</v>
      </c>
      <c r="C655" s="627" t="s">
        <v>447</v>
      </c>
      <c r="D655" s="626" t="s">
        <v>4890</v>
      </c>
      <c r="E655" s="625" t="s">
        <v>5216</v>
      </c>
      <c r="F655" s="630"/>
    </row>
    <row r="656" spans="1:6" ht="15.6">
      <c r="A656" s="635" t="s">
        <v>5241</v>
      </c>
      <c r="B656" s="633" t="s">
        <v>3389</v>
      </c>
      <c r="C656" s="632" t="s">
        <v>231</v>
      </c>
      <c r="D656" s="635" t="s">
        <v>4813</v>
      </c>
      <c r="E656" s="635" t="s">
        <v>5216</v>
      </c>
      <c r="F656" s="630">
        <v>1</v>
      </c>
    </row>
    <row r="657" spans="1:6" ht="18">
      <c r="A657" s="629" t="s">
        <v>5241</v>
      </c>
      <c r="B657" s="628" t="s">
        <v>3389</v>
      </c>
      <c r="C657" s="627" t="s">
        <v>231</v>
      </c>
      <c r="D657" s="626" t="s">
        <v>4813</v>
      </c>
      <c r="E657" s="625" t="s">
        <v>5216</v>
      </c>
      <c r="F657" s="630"/>
    </row>
    <row r="658" spans="1:6" ht="15.6">
      <c r="A658" s="635" t="s">
        <v>5244</v>
      </c>
      <c r="B658" s="633" t="s">
        <v>597</v>
      </c>
      <c r="C658" s="632" t="s">
        <v>467</v>
      </c>
      <c r="D658" s="635" t="s">
        <v>4865</v>
      </c>
      <c r="E658" s="635" t="s">
        <v>5216</v>
      </c>
      <c r="F658" s="630">
        <v>1</v>
      </c>
    </row>
    <row r="659" spans="1:6" ht="15.6">
      <c r="A659" s="635" t="s">
        <v>5245</v>
      </c>
      <c r="B659" s="633" t="s">
        <v>597</v>
      </c>
      <c r="C659" s="632" t="s">
        <v>467</v>
      </c>
      <c r="D659" s="635" t="s">
        <v>5101</v>
      </c>
      <c r="E659" s="635" t="s">
        <v>5216</v>
      </c>
      <c r="F659" s="630">
        <v>1</v>
      </c>
    </row>
    <row r="660" spans="1:6" ht="18">
      <c r="A660" s="629" t="s">
        <v>5244</v>
      </c>
      <c r="B660" s="628" t="s">
        <v>597</v>
      </c>
      <c r="C660" s="627" t="s">
        <v>467</v>
      </c>
      <c r="D660" s="626" t="s">
        <v>4865</v>
      </c>
      <c r="E660" s="625" t="s">
        <v>5216</v>
      </c>
      <c r="F660" s="630"/>
    </row>
    <row r="661" spans="1:6" ht="18">
      <c r="A661" s="629" t="s">
        <v>5245</v>
      </c>
      <c r="B661" s="628" t="s">
        <v>597</v>
      </c>
      <c r="C661" s="627" t="s">
        <v>467</v>
      </c>
      <c r="D661" s="626" t="s">
        <v>5101</v>
      </c>
      <c r="E661" s="625" t="s">
        <v>5216</v>
      </c>
      <c r="F661" s="630"/>
    </row>
    <row r="662" spans="1:6" ht="15.6">
      <c r="A662" s="635" t="s">
        <v>5246</v>
      </c>
      <c r="B662" s="633" t="s">
        <v>5247</v>
      </c>
      <c r="C662" s="632" t="s">
        <v>3038</v>
      </c>
      <c r="D662" s="635" t="s">
        <v>5087</v>
      </c>
      <c r="E662" s="635" t="s">
        <v>5248</v>
      </c>
      <c r="F662" s="630">
        <v>1</v>
      </c>
    </row>
    <row r="663" spans="1:6" ht="18">
      <c r="A663" s="629" t="s">
        <v>5246</v>
      </c>
      <c r="B663" s="628" t="s">
        <v>5247</v>
      </c>
      <c r="C663" s="627" t="s">
        <v>3038</v>
      </c>
      <c r="D663" s="626" t="s">
        <v>5087</v>
      </c>
      <c r="E663" s="625" t="s">
        <v>5248</v>
      </c>
      <c r="F663" s="630"/>
    </row>
    <row r="664" spans="1:6" ht="15.6">
      <c r="A664" s="635" t="s">
        <v>5249</v>
      </c>
      <c r="B664" s="633" t="s">
        <v>5250</v>
      </c>
      <c r="C664" s="632" t="s">
        <v>851</v>
      </c>
      <c r="D664" s="635" t="s">
        <v>4734</v>
      </c>
      <c r="E664" s="635" t="s">
        <v>5248</v>
      </c>
      <c r="F664" s="630">
        <v>1</v>
      </c>
    </row>
    <row r="665" spans="1:6" ht="18">
      <c r="A665" s="629" t="s">
        <v>5249</v>
      </c>
      <c r="B665" s="628" t="s">
        <v>5250</v>
      </c>
      <c r="C665" s="627" t="s">
        <v>851</v>
      </c>
      <c r="D665" s="626" t="s">
        <v>4734</v>
      </c>
      <c r="E665" s="625" t="s">
        <v>5248</v>
      </c>
      <c r="F665" s="630"/>
    </row>
    <row r="666" spans="1:6" ht="15.6">
      <c r="A666" s="635" t="s">
        <v>5251</v>
      </c>
      <c r="B666" s="633" t="s">
        <v>4230</v>
      </c>
      <c r="C666" s="632" t="s">
        <v>5252</v>
      </c>
      <c r="D666" s="635" t="s">
        <v>4505</v>
      </c>
      <c r="E666" s="635" t="s">
        <v>5248</v>
      </c>
      <c r="F666" s="630">
        <v>1</v>
      </c>
    </row>
    <row r="667" spans="1:6" ht="18">
      <c r="A667" s="629" t="s">
        <v>5251</v>
      </c>
      <c r="B667" s="628" t="s">
        <v>4230</v>
      </c>
      <c r="C667" s="627" t="s">
        <v>5252</v>
      </c>
      <c r="D667" s="626" t="s">
        <v>4505</v>
      </c>
      <c r="E667" s="625" t="s">
        <v>5248</v>
      </c>
      <c r="F667" s="630"/>
    </row>
    <row r="668" spans="1:6" ht="15.6">
      <c r="A668" s="635" t="s">
        <v>5253</v>
      </c>
      <c r="B668" s="633" t="s">
        <v>1540</v>
      </c>
      <c r="C668" s="632" t="s">
        <v>860</v>
      </c>
      <c r="D668" s="635" t="s">
        <v>5254</v>
      </c>
      <c r="E668" s="635" t="s">
        <v>5248</v>
      </c>
      <c r="F668" s="630">
        <v>1</v>
      </c>
    </row>
    <row r="669" spans="1:6" ht="18">
      <c r="A669" s="629" t="s">
        <v>5253</v>
      </c>
      <c r="B669" s="628" t="s">
        <v>1540</v>
      </c>
      <c r="C669" s="627" t="s">
        <v>860</v>
      </c>
      <c r="D669" s="626" t="s">
        <v>5254</v>
      </c>
      <c r="E669" s="625" t="s">
        <v>5248</v>
      </c>
      <c r="F669" s="630"/>
    </row>
    <row r="670" spans="1:6" ht="15.6">
      <c r="A670" s="635" t="s">
        <v>5255</v>
      </c>
      <c r="B670" s="633" t="s">
        <v>5256</v>
      </c>
      <c r="C670" s="632" t="s">
        <v>2052</v>
      </c>
      <c r="D670" s="635" t="s">
        <v>4761</v>
      </c>
      <c r="E670" s="635" t="s">
        <v>5248</v>
      </c>
      <c r="F670" s="630">
        <v>1</v>
      </c>
    </row>
    <row r="671" spans="1:6" ht="18">
      <c r="A671" s="629" t="s">
        <v>5255</v>
      </c>
      <c r="B671" s="628" t="s">
        <v>5256</v>
      </c>
      <c r="C671" s="627" t="s">
        <v>2052</v>
      </c>
      <c r="D671" s="626" t="s">
        <v>4761</v>
      </c>
      <c r="E671" s="625" t="s">
        <v>5248</v>
      </c>
      <c r="F671" s="630"/>
    </row>
    <row r="672" spans="1:6" ht="15.6">
      <c r="A672" s="635" t="s">
        <v>5257</v>
      </c>
      <c r="B672" s="633" t="s">
        <v>90</v>
      </c>
      <c r="C672" s="632" t="s">
        <v>75</v>
      </c>
      <c r="D672" s="635" t="s">
        <v>5258</v>
      </c>
      <c r="E672" s="635" t="s">
        <v>5248</v>
      </c>
      <c r="F672" s="630">
        <v>1</v>
      </c>
    </row>
    <row r="673" spans="1:6" ht="18">
      <c r="A673" s="629" t="s">
        <v>5257</v>
      </c>
      <c r="B673" s="628" t="s">
        <v>90</v>
      </c>
      <c r="C673" s="627" t="s">
        <v>75</v>
      </c>
      <c r="D673" s="626" t="s">
        <v>5258</v>
      </c>
      <c r="E673" s="625" t="s">
        <v>5248</v>
      </c>
      <c r="F673" s="630"/>
    </row>
    <row r="674" spans="1:6" ht="15.6">
      <c r="A674" s="635" t="s">
        <v>5259</v>
      </c>
      <c r="B674" s="633" t="s">
        <v>1525</v>
      </c>
      <c r="C674" s="632" t="s">
        <v>79</v>
      </c>
      <c r="D674" s="635" t="s">
        <v>2452</v>
      </c>
      <c r="E674" s="635" t="s">
        <v>5248</v>
      </c>
      <c r="F674" s="630">
        <v>1</v>
      </c>
    </row>
    <row r="675" spans="1:6" ht="18">
      <c r="A675" s="629" t="s">
        <v>5259</v>
      </c>
      <c r="B675" s="628" t="s">
        <v>1525</v>
      </c>
      <c r="C675" s="627" t="s">
        <v>79</v>
      </c>
      <c r="D675" s="626" t="s">
        <v>2452</v>
      </c>
      <c r="E675" s="625" t="s">
        <v>5248</v>
      </c>
      <c r="F675" s="630"/>
    </row>
    <row r="676" spans="1:6" ht="15.6">
      <c r="A676" s="635" t="s">
        <v>5260</v>
      </c>
      <c r="B676" s="633" t="s">
        <v>5261</v>
      </c>
      <c r="C676" s="632" t="s">
        <v>2480</v>
      </c>
      <c r="D676" s="635" t="s">
        <v>5151</v>
      </c>
      <c r="E676" s="635" t="s">
        <v>5248</v>
      </c>
      <c r="F676" s="630">
        <v>1</v>
      </c>
    </row>
    <row r="677" spans="1:6" ht="18">
      <c r="A677" s="629" t="s">
        <v>5260</v>
      </c>
      <c r="B677" s="628" t="s">
        <v>5261</v>
      </c>
      <c r="C677" s="627" t="s">
        <v>2480</v>
      </c>
      <c r="D677" s="626" t="s">
        <v>5151</v>
      </c>
      <c r="E677" s="625" t="s">
        <v>5248</v>
      </c>
      <c r="F677" s="630"/>
    </row>
    <row r="678" spans="1:6" ht="15.6">
      <c r="A678" s="635" t="s">
        <v>5262</v>
      </c>
      <c r="B678" s="633" t="s">
        <v>5263</v>
      </c>
      <c r="C678" s="632" t="s">
        <v>2480</v>
      </c>
      <c r="D678" s="635" t="s">
        <v>4671</v>
      </c>
      <c r="E678" s="635" t="s">
        <v>5248</v>
      </c>
      <c r="F678" s="630">
        <v>1</v>
      </c>
    </row>
    <row r="679" spans="1:6" ht="18">
      <c r="A679" s="629" t="s">
        <v>5262</v>
      </c>
      <c r="B679" s="628" t="s">
        <v>5263</v>
      </c>
      <c r="C679" s="627" t="s">
        <v>2480</v>
      </c>
      <c r="D679" s="626" t="s">
        <v>4671</v>
      </c>
      <c r="E679" s="625" t="s">
        <v>5248</v>
      </c>
      <c r="F679" s="630"/>
    </row>
    <row r="680" spans="1:6" ht="15.6">
      <c r="A680" s="635" t="s">
        <v>5264</v>
      </c>
      <c r="B680" s="633" t="s">
        <v>5265</v>
      </c>
      <c r="C680" s="632" t="s">
        <v>175</v>
      </c>
      <c r="D680" s="635" t="s">
        <v>4727</v>
      </c>
      <c r="E680" s="635" t="s">
        <v>5248</v>
      </c>
      <c r="F680" s="630">
        <v>1</v>
      </c>
    </row>
    <row r="681" spans="1:6" ht="18">
      <c r="A681" s="629" t="s">
        <v>5264</v>
      </c>
      <c r="B681" s="628" t="s">
        <v>5265</v>
      </c>
      <c r="C681" s="627" t="s">
        <v>175</v>
      </c>
      <c r="D681" s="626" t="s">
        <v>4727</v>
      </c>
      <c r="E681" s="625" t="s">
        <v>5248</v>
      </c>
      <c r="F681" s="630"/>
    </row>
    <row r="682" spans="1:6" ht="15.6">
      <c r="A682" s="635" t="s">
        <v>5266</v>
      </c>
      <c r="B682" s="633" t="s">
        <v>5267</v>
      </c>
      <c r="C682" s="632" t="s">
        <v>1541</v>
      </c>
      <c r="D682" s="635" t="s">
        <v>5268</v>
      </c>
      <c r="E682" s="635" t="s">
        <v>5248</v>
      </c>
      <c r="F682" s="630">
        <v>1</v>
      </c>
    </row>
    <row r="683" spans="1:6" ht="18">
      <c r="A683" s="629" t="s">
        <v>5266</v>
      </c>
      <c r="B683" s="628" t="s">
        <v>5267</v>
      </c>
      <c r="C683" s="627" t="s">
        <v>1541</v>
      </c>
      <c r="D683" s="626" t="s">
        <v>5268</v>
      </c>
      <c r="E683" s="625" t="s">
        <v>5248</v>
      </c>
      <c r="F683" s="630"/>
    </row>
    <row r="684" spans="1:6" ht="15.6">
      <c r="A684" s="635" t="s">
        <v>5269</v>
      </c>
      <c r="B684" s="633" t="s">
        <v>5270</v>
      </c>
      <c r="C684" s="632" t="s">
        <v>1862</v>
      </c>
      <c r="D684" s="635" t="s">
        <v>4759</v>
      </c>
      <c r="E684" s="635" t="s">
        <v>5248</v>
      </c>
      <c r="F684" s="630">
        <v>1</v>
      </c>
    </row>
    <row r="685" spans="1:6" ht="18">
      <c r="A685" s="629" t="s">
        <v>5269</v>
      </c>
      <c r="B685" s="628" t="s">
        <v>5270</v>
      </c>
      <c r="C685" s="627" t="s">
        <v>1862</v>
      </c>
      <c r="D685" s="626" t="s">
        <v>4759</v>
      </c>
      <c r="E685" s="625" t="s">
        <v>5248</v>
      </c>
      <c r="F685" s="630"/>
    </row>
    <row r="686" spans="1:6" ht="15.6">
      <c r="A686" s="635" t="s">
        <v>5271</v>
      </c>
      <c r="B686" s="633" t="s">
        <v>5272</v>
      </c>
      <c r="C686" s="632" t="s">
        <v>877</v>
      </c>
      <c r="D686" s="635" t="s">
        <v>4604</v>
      </c>
      <c r="E686" s="635" t="s">
        <v>5248</v>
      </c>
      <c r="F686" s="630">
        <v>1</v>
      </c>
    </row>
    <row r="687" spans="1:6" ht="18">
      <c r="A687" s="629" t="s">
        <v>5271</v>
      </c>
      <c r="B687" s="628" t="s">
        <v>5272</v>
      </c>
      <c r="C687" s="627" t="s">
        <v>877</v>
      </c>
      <c r="D687" s="626" t="s">
        <v>4604</v>
      </c>
      <c r="E687" s="625" t="s">
        <v>5248</v>
      </c>
      <c r="F687" s="630"/>
    </row>
    <row r="688" spans="1:6" ht="15.6">
      <c r="A688" s="635" t="s">
        <v>5273</v>
      </c>
      <c r="B688" s="633" t="s">
        <v>1328</v>
      </c>
      <c r="C688" s="632" t="s">
        <v>877</v>
      </c>
      <c r="D688" s="635" t="s">
        <v>5033</v>
      </c>
      <c r="E688" s="635" t="s">
        <v>5248</v>
      </c>
      <c r="F688" s="630">
        <v>1</v>
      </c>
    </row>
    <row r="689" spans="1:6" ht="18">
      <c r="A689" s="629" t="s">
        <v>5273</v>
      </c>
      <c r="B689" s="628" t="s">
        <v>1328</v>
      </c>
      <c r="C689" s="627" t="s">
        <v>877</v>
      </c>
      <c r="D689" s="626" t="s">
        <v>5033</v>
      </c>
      <c r="E689" s="625" t="s">
        <v>5248</v>
      </c>
      <c r="F689" s="630"/>
    </row>
    <row r="690" spans="1:6" ht="15.6">
      <c r="A690" s="635" t="s">
        <v>5274</v>
      </c>
      <c r="B690" s="633" t="s">
        <v>5275</v>
      </c>
      <c r="C690" s="632" t="s">
        <v>886</v>
      </c>
      <c r="D690" s="635" t="s">
        <v>3074</v>
      </c>
      <c r="E690" s="635" t="s">
        <v>5248</v>
      </c>
      <c r="F690" s="630">
        <v>1</v>
      </c>
    </row>
    <row r="691" spans="1:6" ht="18">
      <c r="A691" s="629" t="s">
        <v>5274</v>
      </c>
      <c r="B691" s="628" t="s">
        <v>5275</v>
      </c>
      <c r="C691" s="627" t="s">
        <v>886</v>
      </c>
      <c r="D691" s="626" t="s">
        <v>3074</v>
      </c>
      <c r="E691" s="625" t="s">
        <v>5248</v>
      </c>
      <c r="F691" s="630"/>
    </row>
    <row r="692" spans="1:6" ht="15.6">
      <c r="A692" s="635" t="s">
        <v>5276</v>
      </c>
      <c r="B692" s="633" t="s">
        <v>200</v>
      </c>
      <c r="C692" s="632" t="s">
        <v>5277</v>
      </c>
      <c r="D692" s="635" t="s">
        <v>5278</v>
      </c>
      <c r="E692" s="635" t="s">
        <v>5248</v>
      </c>
      <c r="F692" s="630">
        <v>1</v>
      </c>
    </row>
    <row r="693" spans="1:6" ht="18">
      <c r="A693" s="629" t="s">
        <v>5276</v>
      </c>
      <c r="B693" s="628" t="s">
        <v>200</v>
      </c>
      <c r="C693" s="627" t="s">
        <v>5277</v>
      </c>
      <c r="D693" s="626" t="s">
        <v>5278</v>
      </c>
      <c r="E693" s="625" t="s">
        <v>5248</v>
      </c>
      <c r="F693" s="630"/>
    </row>
    <row r="694" spans="1:6" ht="15.6">
      <c r="A694" s="635" t="s">
        <v>5279</v>
      </c>
      <c r="B694" s="633" t="s">
        <v>5280</v>
      </c>
      <c r="C694" s="632" t="s">
        <v>2303</v>
      </c>
      <c r="D694" s="635" t="s">
        <v>731</v>
      </c>
      <c r="E694" s="635" t="s">
        <v>5248</v>
      </c>
      <c r="F694" s="630">
        <v>1</v>
      </c>
    </row>
    <row r="695" spans="1:6" ht="18">
      <c r="A695" s="629" t="s">
        <v>5279</v>
      </c>
      <c r="B695" s="628" t="s">
        <v>5280</v>
      </c>
      <c r="C695" s="627" t="s">
        <v>2303</v>
      </c>
      <c r="D695" s="626" t="s">
        <v>731</v>
      </c>
      <c r="E695" s="625" t="s">
        <v>5248</v>
      </c>
      <c r="F695" s="630"/>
    </row>
    <row r="696" spans="1:6" ht="15.6">
      <c r="A696" s="635" t="s">
        <v>5287</v>
      </c>
      <c r="B696" s="633" t="s">
        <v>5288</v>
      </c>
      <c r="C696" s="632" t="s">
        <v>1595</v>
      </c>
      <c r="D696" s="635" t="s">
        <v>5151</v>
      </c>
      <c r="E696" s="635" t="s">
        <v>5248</v>
      </c>
      <c r="F696" s="630">
        <v>1</v>
      </c>
    </row>
    <row r="697" spans="1:6" ht="18">
      <c r="A697" s="629" t="s">
        <v>5287</v>
      </c>
      <c r="B697" s="628" t="s">
        <v>5288</v>
      </c>
      <c r="C697" s="627" t="s">
        <v>1595</v>
      </c>
      <c r="D697" s="626" t="s">
        <v>5151</v>
      </c>
      <c r="E697" s="625" t="s">
        <v>5248</v>
      </c>
      <c r="F697" s="630"/>
    </row>
    <row r="698" spans="1:6" ht="15.6">
      <c r="A698" s="635" t="s">
        <v>5289</v>
      </c>
      <c r="B698" s="633" t="s">
        <v>936</v>
      </c>
      <c r="C698" s="632" t="s">
        <v>235</v>
      </c>
      <c r="D698" s="635" t="s">
        <v>5290</v>
      </c>
      <c r="E698" s="635" t="s">
        <v>5248</v>
      </c>
      <c r="F698" s="630">
        <v>1</v>
      </c>
    </row>
    <row r="699" spans="1:6" ht="18">
      <c r="A699" s="629" t="s">
        <v>5289</v>
      </c>
      <c r="B699" s="628" t="s">
        <v>936</v>
      </c>
      <c r="C699" s="627" t="s">
        <v>235</v>
      </c>
      <c r="D699" s="626" t="s">
        <v>5290</v>
      </c>
      <c r="E699" s="625" t="s">
        <v>5248</v>
      </c>
      <c r="F699" s="630"/>
    </row>
    <row r="700" spans="1:6" ht="15.6">
      <c r="A700" s="635" t="s">
        <v>5291</v>
      </c>
      <c r="B700" s="633" t="s">
        <v>5292</v>
      </c>
      <c r="C700" s="632" t="s">
        <v>1928</v>
      </c>
      <c r="D700" s="635" t="s">
        <v>5293</v>
      </c>
      <c r="E700" s="635" t="s">
        <v>5248</v>
      </c>
      <c r="F700" s="630">
        <v>1</v>
      </c>
    </row>
    <row r="701" spans="1:6" ht="18">
      <c r="A701" s="629" t="s">
        <v>5291</v>
      </c>
      <c r="B701" s="628" t="s">
        <v>5292</v>
      </c>
      <c r="C701" s="627" t="s">
        <v>1928</v>
      </c>
      <c r="D701" s="626" t="s">
        <v>5293</v>
      </c>
      <c r="E701" s="625" t="s">
        <v>5248</v>
      </c>
      <c r="F701" s="630"/>
    </row>
    <row r="702" spans="1:6" ht="15.6">
      <c r="A702" s="635" t="s">
        <v>5294</v>
      </c>
      <c r="B702" s="633" t="s">
        <v>5295</v>
      </c>
      <c r="C702" s="632" t="s">
        <v>905</v>
      </c>
      <c r="D702" s="635" t="s">
        <v>4868</v>
      </c>
      <c r="E702" s="635" t="s">
        <v>5248</v>
      </c>
      <c r="F702" s="630">
        <v>1</v>
      </c>
    </row>
    <row r="703" spans="1:6" ht="18">
      <c r="A703" s="629" t="s">
        <v>5294</v>
      </c>
      <c r="B703" s="628" t="s">
        <v>5295</v>
      </c>
      <c r="C703" s="627" t="s">
        <v>905</v>
      </c>
      <c r="D703" s="626" t="s">
        <v>4868</v>
      </c>
      <c r="E703" s="625" t="s">
        <v>5248</v>
      </c>
      <c r="F703" s="630"/>
    </row>
    <row r="704" spans="1:6" ht="15.6">
      <c r="A704" s="635" t="s">
        <v>5296</v>
      </c>
      <c r="B704" s="633" t="s">
        <v>5297</v>
      </c>
      <c r="C704" s="632" t="s">
        <v>908</v>
      </c>
      <c r="D704" s="635" t="s">
        <v>4596</v>
      </c>
      <c r="E704" s="635" t="s">
        <v>5248</v>
      </c>
      <c r="F704" s="630">
        <v>1</v>
      </c>
    </row>
    <row r="705" spans="1:6" ht="18">
      <c r="A705" s="629" t="s">
        <v>5296</v>
      </c>
      <c r="B705" s="628" t="s">
        <v>5297</v>
      </c>
      <c r="C705" s="627" t="s">
        <v>908</v>
      </c>
      <c r="D705" s="626" t="s">
        <v>4596</v>
      </c>
      <c r="E705" s="625" t="s">
        <v>5248</v>
      </c>
      <c r="F705" s="630"/>
    </row>
    <row r="706" spans="1:6" ht="15.6">
      <c r="A706" s="635" t="s">
        <v>5298</v>
      </c>
      <c r="B706" s="633" t="s">
        <v>2006</v>
      </c>
      <c r="C706" s="632" t="s">
        <v>2440</v>
      </c>
      <c r="D706" s="635" t="s">
        <v>5299</v>
      </c>
      <c r="E706" s="635" t="s">
        <v>5248</v>
      </c>
      <c r="F706" s="630">
        <v>1</v>
      </c>
    </row>
    <row r="707" spans="1:6" ht="18">
      <c r="A707" s="629" t="s">
        <v>5298</v>
      </c>
      <c r="B707" s="628" t="s">
        <v>2006</v>
      </c>
      <c r="C707" s="627" t="s">
        <v>2440</v>
      </c>
      <c r="D707" s="626" t="s">
        <v>5299</v>
      </c>
      <c r="E707" s="625" t="s">
        <v>5248</v>
      </c>
      <c r="F707" s="630"/>
    </row>
    <row r="708" spans="1:6" ht="15.6">
      <c r="A708" s="635" t="s">
        <v>5300</v>
      </c>
      <c r="B708" s="633" t="s">
        <v>1674</v>
      </c>
      <c r="C708" s="632" t="s">
        <v>911</v>
      </c>
      <c r="D708" s="635" t="s">
        <v>5123</v>
      </c>
      <c r="E708" s="635" t="s">
        <v>5248</v>
      </c>
      <c r="F708" s="630">
        <v>1</v>
      </c>
    </row>
    <row r="709" spans="1:6" ht="18">
      <c r="A709" s="629" t="s">
        <v>5300</v>
      </c>
      <c r="B709" s="628" t="s">
        <v>1674</v>
      </c>
      <c r="C709" s="627" t="s">
        <v>911</v>
      </c>
      <c r="D709" s="626" t="s">
        <v>5123</v>
      </c>
      <c r="E709" s="625" t="s">
        <v>5248</v>
      </c>
      <c r="F709" s="630"/>
    </row>
    <row r="710" spans="1:6" ht="15.6">
      <c r="A710" s="635" t="s">
        <v>5301</v>
      </c>
      <c r="B710" s="633" t="s">
        <v>917</v>
      </c>
      <c r="C710" s="632" t="s">
        <v>914</v>
      </c>
      <c r="D710" s="635" t="s">
        <v>5056</v>
      </c>
      <c r="E710" s="635" t="s">
        <v>5248</v>
      </c>
      <c r="F710" s="630">
        <v>1</v>
      </c>
    </row>
    <row r="711" spans="1:6" ht="18">
      <c r="A711" s="629" t="s">
        <v>5301</v>
      </c>
      <c r="B711" s="628" t="s">
        <v>917</v>
      </c>
      <c r="C711" s="627" t="s">
        <v>914</v>
      </c>
      <c r="D711" s="626" t="s">
        <v>5056</v>
      </c>
      <c r="E711" s="625" t="s">
        <v>5248</v>
      </c>
      <c r="F711" s="630"/>
    </row>
    <row r="712" spans="1:6" ht="15.6">
      <c r="A712" s="635" t="s">
        <v>5306</v>
      </c>
      <c r="B712" s="633" t="s">
        <v>629</v>
      </c>
      <c r="C712" s="632" t="s">
        <v>67</v>
      </c>
      <c r="D712" s="635" t="s">
        <v>5307</v>
      </c>
      <c r="E712" s="635" t="s">
        <v>5304</v>
      </c>
      <c r="F712" s="630">
        <v>1</v>
      </c>
    </row>
    <row r="713" spans="1:6" ht="18">
      <c r="A713" s="629" t="s">
        <v>5306</v>
      </c>
      <c r="B713" s="628" t="s">
        <v>629</v>
      </c>
      <c r="C713" s="627" t="s">
        <v>67</v>
      </c>
      <c r="D713" s="626" t="s">
        <v>5307</v>
      </c>
      <c r="E713" s="625" t="s">
        <v>5304</v>
      </c>
      <c r="F713" s="630"/>
    </row>
    <row r="714" spans="1:6" ht="15.6">
      <c r="A714" s="635" t="s">
        <v>5308</v>
      </c>
      <c r="B714" s="633" t="s">
        <v>269</v>
      </c>
      <c r="C714" s="632" t="s">
        <v>75</v>
      </c>
      <c r="D714" s="635" t="s">
        <v>5309</v>
      </c>
      <c r="E714" s="635" t="s">
        <v>5304</v>
      </c>
      <c r="F714" s="630">
        <v>1</v>
      </c>
    </row>
    <row r="715" spans="1:6" ht="18">
      <c r="A715" s="629" t="s">
        <v>5308</v>
      </c>
      <c r="B715" s="628" t="s">
        <v>269</v>
      </c>
      <c r="C715" s="627" t="s">
        <v>75</v>
      </c>
      <c r="D715" s="626" t="s">
        <v>5309</v>
      </c>
      <c r="E715" s="625" t="s">
        <v>5304</v>
      </c>
      <c r="F715" s="630"/>
    </row>
    <row r="716" spans="1:6" ht="15.6">
      <c r="A716" s="635" t="s">
        <v>5310</v>
      </c>
      <c r="B716" s="633" t="s">
        <v>3356</v>
      </c>
      <c r="C716" s="632" t="s">
        <v>175</v>
      </c>
      <c r="D716" s="635" t="s">
        <v>5123</v>
      </c>
      <c r="E716" s="635" t="s">
        <v>5304</v>
      </c>
      <c r="F716" s="630">
        <v>1</v>
      </c>
    </row>
    <row r="717" spans="1:6" ht="18">
      <c r="A717" s="629" t="s">
        <v>5310</v>
      </c>
      <c r="B717" s="628" t="s">
        <v>3356</v>
      </c>
      <c r="C717" s="627" t="s">
        <v>175</v>
      </c>
      <c r="D717" s="626" t="s">
        <v>5123</v>
      </c>
      <c r="E717" s="625" t="s">
        <v>5304</v>
      </c>
      <c r="F717" s="630"/>
    </row>
    <row r="718" spans="1:6" ht="15.6">
      <c r="A718" s="635" t="s">
        <v>5311</v>
      </c>
      <c r="B718" s="633" t="s">
        <v>742</v>
      </c>
      <c r="C718" s="632" t="s">
        <v>183</v>
      </c>
      <c r="D718" s="635" t="s">
        <v>584</v>
      </c>
      <c r="E718" s="635" t="s">
        <v>5304</v>
      </c>
      <c r="F718" s="630">
        <v>1</v>
      </c>
    </row>
    <row r="719" spans="1:6" ht="18">
      <c r="A719" s="629" t="s">
        <v>5311</v>
      </c>
      <c r="B719" s="628" t="s">
        <v>742</v>
      </c>
      <c r="C719" s="627" t="s">
        <v>183</v>
      </c>
      <c r="D719" s="626" t="s">
        <v>584</v>
      </c>
      <c r="E719" s="625" t="s">
        <v>5304</v>
      </c>
      <c r="F719" s="630"/>
    </row>
    <row r="720" spans="1:6" ht="15.6">
      <c r="A720" s="635" t="s">
        <v>5313</v>
      </c>
      <c r="B720" s="633" t="s">
        <v>1188</v>
      </c>
      <c r="C720" s="632" t="s">
        <v>235</v>
      </c>
      <c r="D720" s="635" t="s">
        <v>4931</v>
      </c>
      <c r="E720" s="635" t="s">
        <v>5304</v>
      </c>
      <c r="F720" s="630">
        <v>1</v>
      </c>
    </row>
    <row r="721" spans="1:6" ht="18">
      <c r="A721" s="629" t="s">
        <v>5313</v>
      </c>
      <c r="B721" s="628" t="s">
        <v>1188</v>
      </c>
      <c r="C721" s="627" t="s">
        <v>235</v>
      </c>
      <c r="D721" s="626" t="s">
        <v>4931</v>
      </c>
      <c r="E721" s="625" t="s">
        <v>5304</v>
      </c>
      <c r="F721" s="630"/>
    </row>
    <row r="722" spans="1:6" ht="15.6">
      <c r="A722" s="635" t="s">
        <v>5314</v>
      </c>
      <c r="B722" s="633" t="s">
        <v>5315</v>
      </c>
      <c r="C722" s="632" t="s">
        <v>34</v>
      </c>
      <c r="D722" s="635" t="s">
        <v>5309</v>
      </c>
      <c r="E722" s="635" t="s">
        <v>5316</v>
      </c>
      <c r="F722" s="630">
        <v>1</v>
      </c>
    </row>
    <row r="723" spans="1:6" ht="18">
      <c r="A723" s="629" t="s">
        <v>5314</v>
      </c>
      <c r="B723" s="628" t="s">
        <v>5315</v>
      </c>
      <c r="C723" s="627" t="s">
        <v>34</v>
      </c>
      <c r="D723" s="626" t="s">
        <v>5309</v>
      </c>
      <c r="E723" s="625" t="s">
        <v>5316</v>
      </c>
      <c r="F723" s="630"/>
    </row>
    <row r="724" spans="1:6" ht="15.6">
      <c r="A724" s="635" t="s">
        <v>5317</v>
      </c>
      <c r="B724" s="633" t="s">
        <v>1558</v>
      </c>
      <c r="C724" s="632" t="s">
        <v>46</v>
      </c>
      <c r="D724" s="635" t="s">
        <v>4753</v>
      </c>
      <c r="E724" s="635" t="s">
        <v>5316</v>
      </c>
      <c r="F724" s="630">
        <v>1</v>
      </c>
    </row>
    <row r="725" spans="1:6" ht="18">
      <c r="A725" s="629" t="s">
        <v>5317</v>
      </c>
      <c r="B725" s="628" t="s">
        <v>1558</v>
      </c>
      <c r="C725" s="627" t="s">
        <v>46</v>
      </c>
      <c r="D725" s="626" t="s">
        <v>4753</v>
      </c>
      <c r="E725" s="625" t="s">
        <v>5316</v>
      </c>
      <c r="F725" s="630"/>
    </row>
    <row r="726" spans="1:6" ht="15.6">
      <c r="A726" s="635" t="s">
        <v>5318</v>
      </c>
      <c r="B726" s="633" t="s">
        <v>5218</v>
      </c>
      <c r="C726" s="632" t="s">
        <v>333</v>
      </c>
      <c r="D726" s="635" t="s">
        <v>5319</v>
      </c>
      <c r="E726" s="635" t="s">
        <v>5316</v>
      </c>
      <c r="F726" s="630">
        <v>1</v>
      </c>
    </row>
    <row r="727" spans="1:6" ht="18">
      <c r="A727" s="629" t="s">
        <v>5318</v>
      </c>
      <c r="B727" s="628" t="s">
        <v>5218</v>
      </c>
      <c r="C727" s="627" t="s">
        <v>333</v>
      </c>
      <c r="D727" s="626" t="s">
        <v>5319</v>
      </c>
      <c r="E727" s="625" t="s">
        <v>5316</v>
      </c>
      <c r="F727" s="630"/>
    </row>
    <row r="728" spans="1:6" ht="15.6">
      <c r="A728" s="635" t="s">
        <v>5320</v>
      </c>
      <c r="B728" s="633" t="s">
        <v>5321</v>
      </c>
      <c r="C728" s="632" t="s">
        <v>1620</v>
      </c>
      <c r="D728" s="635" t="s">
        <v>4498</v>
      </c>
      <c r="E728" s="635" t="s">
        <v>5316</v>
      </c>
      <c r="F728" s="630">
        <v>1</v>
      </c>
    </row>
    <row r="729" spans="1:6" ht="18">
      <c r="A729" s="629" t="s">
        <v>5320</v>
      </c>
      <c r="B729" s="628" t="s">
        <v>5321</v>
      </c>
      <c r="C729" s="627" t="s">
        <v>1620</v>
      </c>
      <c r="D729" s="626" t="s">
        <v>4498</v>
      </c>
      <c r="E729" s="625" t="s">
        <v>5316</v>
      </c>
      <c r="F729" s="630"/>
    </row>
    <row r="730" spans="1:6" ht="15.6">
      <c r="A730" s="635" t="s">
        <v>5322</v>
      </c>
      <c r="B730" s="633" t="s">
        <v>5323</v>
      </c>
      <c r="C730" s="632" t="s">
        <v>52</v>
      </c>
      <c r="D730" s="635" t="s">
        <v>5324</v>
      </c>
      <c r="E730" s="635" t="s">
        <v>5316</v>
      </c>
      <c r="F730" s="630">
        <v>1</v>
      </c>
    </row>
    <row r="731" spans="1:6" ht="18">
      <c r="A731" s="629" t="s">
        <v>5322</v>
      </c>
      <c r="B731" s="628" t="s">
        <v>5323</v>
      </c>
      <c r="C731" s="627" t="s">
        <v>52</v>
      </c>
      <c r="D731" s="626" t="s">
        <v>5324</v>
      </c>
      <c r="E731" s="625" t="s">
        <v>5316</v>
      </c>
      <c r="F731" s="630"/>
    </row>
    <row r="732" spans="1:6" ht="15.6">
      <c r="A732" s="635" t="s">
        <v>5325</v>
      </c>
      <c r="B732" s="633" t="s">
        <v>2789</v>
      </c>
      <c r="C732" s="632" t="s">
        <v>75</v>
      </c>
      <c r="D732" s="635" t="s">
        <v>5326</v>
      </c>
      <c r="E732" s="635" t="s">
        <v>5316</v>
      </c>
      <c r="F732" s="630">
        <v>1</v>
      </c>
    </row>
    <row r="733" spans="1:6" ht="18">
      <c r="A733" s="629" t="s">
        <v>5325</v>
      </c>
      <c r="B733" s="628" t="s">
        <v>2789</v>
      </c>
      <c r="C733" s="627" t="s">
        <v>75</v>
      </c>
      <c r="D733" s="626" t="s">
        <v>5326</v>
      </c>
      <c r="E733" s="625" t="s">
        <v>5316</v>
      </c>
      <c r="F733" s="630"/>
    </row>
    <row r="734" spans="1:6" ht="15.6">
      <c r="A734" s="635" t="s">
        <v>5327</v>
      </c>
      <c r="B734" s="633" t="s">
        <v>3118</v>
      </c>
      <c r="C734" s="632" t="s">
        <v>79</v>
      </c>
      <c r="D734" s="635" t="s">
        <v>124</v>
      </c>
      <c r="E734" s="635" t="s">
        <v>5316</v>
      </c>
      <c r="F734" s="630">
        <v>1</v>
      </c>
    </row>
    <row r="735" spans="1:6" ht="18">
      <c r="A735" s="629" t="s">
        <v>5327</v>
      </c>
      <c r="B735" s="628" t="s">
        <v>3118</v>
      </c>
      <c r="C735" s="627" t="s">
        <v>79</v>
      </c>
      <c r="D735" s="626" t="s">
        <v>124</v>
      </c>
      <c r="E735" s="625" t="s">
        <v>5316</v>
      </c>
      <c r="F735" s="630"/>
    </row>
    <row r="736" spans="1:6" ht="15.6">
      <c r="A736" s="635" t="s">
        <v>5328</v>
      </c>
      <c r="B736" s="633" t="s">
        <v>796</v>
      </c>
      <c r="C736" s="632" t="s">
        <v>1750</v>
      </c>
      <c r="D736" s="635" t="s">
        <v>556</v>
      </c>
      <c r="E736" s="635" t="s">
        <v>5316</v>
      </c>
      <c r="F736" s="630">
        <v>1</v>
      </c>
    </row>
    <row r="737" spans="1:6" ht="18">
      <c r="A737" s="629" t="s">
        <v>5328</v>
      </c>
      <c r="B737" s="628" t="s">
        <v>796</v>
      </c>
      <c r="C737" s="627" t="s">
        <v>1750</v>
      </c>
      <c r="D737" s="626" t="s">
        <v>556</v>
      </c>
      <c r="E737" s="625" t="s">
        <v>5316</v>
      </c>
      <c r="F737" s="630"/>
    </row>
    <row r="738" spans="1:6" ht="15.6">
      <c r="A738" s="635" t="s">
        <v>5329</v>
      </c>
      <c r="B738" s="633" t="s">
        <v>5330</v>
      </c>
      <c r="C738" s="632" t="s">
        <v>947</v>
      </c>
      <c r="D738" s="635" t="s">
        <v>5331</v>
      </c>
      <c r="E738" s="635" t="s">
        <v>5316</v>
      </c>
      <c r="F738" s="630">
        <v>1</v>
      </c>
    </row>
    <row r="739" spans="1:6" ht="18">
      <c r="A739" s="629" t="s">
        <v>5329</v>
      </c>
      <c r="B739" s="628" t="s">
        <v>5330</v>
      </c>
      <c r="C739" s="627" t="s">
        <v>947</v>
      </c>
      <c r="D739" s="626" t="s">
        <v>5331</v>
      </c>
      <c r="E739" s="625" t="s">
        <v>5316</v>
      </c>
      <c r="F739" s="630"/>
    </row>
    <row r="740" spans="1:6" ht="15.6">
      <c r="A740" s="635" t="s">
        <v>5332</v>
      </c>
      <c r="B740" s="633" t="s">
        <v>5333</v>
      </c>
      <c r="C740" s="632" t="s">
        <v>952</v>
      </c>
      <c r="D740" s="635" t="s">
        <v>5324</v>
      </c>
      <c r="E740" s="635" t="s">
        <v>5316</v>
      </c>
      <c r="F740" s="630">
        <v>1</v>
      </c>
    </row>
    <row r="741" spans="1:6" ht="18">
      <c r="A741" s="629" t="s">
        <v>5332</v>
      </c>
      <c r="B741" s="628" t="s">
        <v>5333</v>
      </c>
      <c r="C741" s="627" t="s">
        <v>952</v>
      </c>
      <c r="D741" s="626" t="s">
        <v>5324</v>
      </c>
      <c r="E741" s="625" t="s">
        <v>5316</v>
      </c>
      <c r="F741" s="630"/>
    </row>
    <row r="742" spans="1:6" ht="15.6">
      <c r="A742" s="635" t="s">
        <v>5334</v>
      </c>
      <c r="B742" s="633" t="s">
        <v>5335</v>
      </c>
      <c r="C742" s="632" t="s">
        <v>1851</v>
      </c>
      <c r="D742" s="635" t="s">
        <v>4884</v>
      </c>
      <c r="E742" s="635" t="s">
        <v>5316</v>
      </c>
      <c r="F742" s="630">
        <v>1</v>
      </c>
    </row>
    <row r="743" spans="1:6" ht="18">
      <c r="A743" s="629" t="s">
        <v>5334</v>
      </c>
      <c r="B743" s="628" t="s">
        <v>5335</v>
      </c>
      <c r="C743" s="627" t="s">
        <v>1851</v>
      </c>
      <c r="D743" s="626" t="s">
        <v>4884</v>
      </c>
      <c r="E743" s="625" t="s">
        <v>5316</v>
      </c>
      <c r="F743" s="630"/>
    </row>
    <row r="744" spans="1:6" ht="15.6">
      <c r="A744" s="635" t="s">
        <v>5336</v>
      </c>
      <c r="B744" s="633" t="s">
        <v>5337</v>
      </c>
      <c r="C744" s="632" t="s">
        <v>2527</v>
      </c>
      <c r="D744" s="635" t="s">
        <v>4619</v>
      </c>
      <c r="E744" s="635" t="s">
        <v>5316</v>
      </c>
      <c r="F744" s="630">
        <v>1</v>
      </c>
    </row>
    <row r="745" spans="1:6" ht="18">
      <c r="A745" s="629" t="s">
        <v>5336</v>
      </c>
      <c r="B745" s="628" t="s">
        <v>5337</v>
      </c>
      <c r="C745" s="627" t="s">
        <v>2527</v>
      </c>
      <c r="D745" s="626" t="s">
        <v>4619</v>
      </c>
      <c r="E745" s="625" t="s">
        <v>5316</v>
      </c>
      <c r="F745" s="630"/>
    </row>
    <row r="746" spans="1:6" ht="15.6">
      <c r="A746" s="635" t="s">
        <v>5338</v>
      </c>
      <c r="B746" s="633" t="s">
        <v>5339</v>
      </c>
      <c r="C746" s="632" t="s">
        <v>106</v>
      </c>
      <c r="D746" s="635" t="s">
        <v>4753</v>
      </c>
      <c r="E746" s="635" t="s">
        <v>5316</v>
      </c>
      <c r="F746" s="630">
        <v>1</v>
      </c>
    </row>
    <row r="747" spans="1:6" ht="18">
      <c r="A747" s="629" t="s">
        <v>5338</v>
      </c>
      <c r="B747" s="628" t="s">
        <v>5339</v>
      </c>
      <c r="C747" s="627" t="s">
        <v>106</v>
      </c>
      <c r="D747" s="626" t="s">
        <v>4753</v>
      </c>
      <c r="E747" s="625" t="s">
        <v>5316</v>
      </c>
      <c r="F747" s="630"/>
    </row>
    <row r="748" spans="1:6" ht="15.6">
      <c r="A748" s="635" t="s">
        <v>5340</v>
      </c>
      <c r="B748" s="633" t="s">
        <v>5341</v>
      </c>
      <c r="C748" s="632" t="s">
        <v>1694</v>
      </c>
      <c r="D748" s="635" t="s">
        <v>5047</v>
      </c>
      <c r="E748" s="635" t="s">
        <v>5316</v>
      </c>
      <c r="F748" s="630">
        <v>1</v>
      </c>
    </row>
    <row r="749" spans="1:6" ht="18">
      <c r="A749" s="629" t="s">
        <v>5340</v>
      </c>
      <c r="B749" s="628" t="s">
        <v>5341</v>
      </c>
      <c r="C749" s="627" t="s">
        <v>1694</v>
      </c>
      <c r="D749" s="626" t="s">
        <v>5047</v>
      </c>
      <c r="E749" s="625" t="s">
        <v>5316</v>
      </c>
      <c r="F749" s="630"/>
    </row>
    <row r="750" spans="1:6" ht="15.6">
      <c r="A750" s="635" t="s">
        <v>5342</v>
      </c>
      <c r="B750" s="633" t="s">
        <v>5343</v>
      </c>
      <c r="C750" s="632" t="s">
        <v>790</v>
      </c>
      <c r="D750" s="635" t="s">
        <v>826</v>
      </c>
      <c r="E750" s="635" t="s">
        <v>5316</v>
      </c>
      <c r="F750" s="630">
        <v>1</v>
      </c>
    </row>
    <row r="751" spans="1:6" ht="18">
      <c r="A751" s="629" t="s">
        <v>5342</v>
      </c>
      <c r="B751" s="628" t="s">
        <v>5343</v>
      </c>
      <c r="C751" s="627" t="s">
        <v>790</v>
      </c>
      <c r="D751" s="626" t="s">
        <v>826</v>
      </c>
      <c r="E751" s="625" t="s">
        <v>5316</v>
      </c>
      <c r="F751" s="630"/>
    </row>
    <row r="752" spans="1:6" ht="15.6">
      <c r="A752" s="635" t="s">
        <v>5344</v>
      </c>
      <c r="B752" s="633" t="s">
        <v>5131</v>
      </c>
      <c r="C752" s="632" t="s">
        <v>314</v>
      </c>
      <c r="D752" s="635" t="s">
        <v>5133</v>
      </c>
      <c r="E752" s="635" t="s">
        <v>5316</v>
      </c>
      <c r="F752" s="630">
        <v>1</v>
      </c>
    </row>
    <row r="753" spans="1:6" ht="18">
      <c r="A753" s="629" t="s">
        <v>5344</v>
      </c>
      <c r="B753" s="628" t="s">
        <v>5131</v>
      </c>
      <c r="C753" s="627" t="s">
        <v>314</v>
      </c>
      <c r="D753" s="626" t="s">
        <v>5133</v>
      </c>
      <c r="E753" s="625" t="s">
        <v>5316</v>
      </c>
      <c r="F753" s="630"/>
    </row>
    <row r="754" spans="1:6" ht="15.6">
      <c r="A754" s="635" t="s">
        <v>5345</v>
      </c>
      <c r="B754" s="633" t="s">
        <v>5346</v>
      </c>
      <c r="C754" s="632" t="s">
        <v>1928</v>
      </c>
      <c r="D754" s="635" t="s">
        <v>5347</v>
      </c>
      <c r="E754" s="635" t="s">
        <v>5316</v>
      </c>
      <c r="F754" s="630">
        <v>1</v>
      </c>
    </row>
    <row r="755" spans="1:6" ht="18">
      <c r="A755" s="629" t="s">
        <v>5345</v>
      </c>
      <c r="B755" s="628" t="s">
        <v>5346</v>
      </c>
      <c r="C755" s="627" t="s">
        <v>1928</v>
      </c>
      <c r="D755" s="626" t="s">
        <v>5347</v>
      </c>
      <c r="E755" s="625" t="s">
        <v>5316</v>
      </c>
      <c r="F755" s="630"/>
    </row>
    <row r="756" spans="1:6" ht="15.6">
      <c r="A756" s="635" t="s">
        <v>5348</v>
      </c>
      <c r="B756" s="633" t="s">
        <v>2505</v>
      </c>
      <c r="C756" s="632" t="s">
        <v>908</v>
      </c>
      <c r="D756" s="635" t="s">
        <v>4961</v>
      </c>
      <c r="E756" s="635" t="s">
        <v>5316</v>
      </c>
      <c r="F756" s="630">
        <v>1</v>
      </c>
    </row>
    <row r="757" spans="1:6" ht="18">
      <c r="A757" s="629" t="s">
        <v>5348</v>
      </c>
      <c r="B757" s="628" t="s">
        <v>2505</v>
      </c>
      <c r="C757" s="627" t="s">
        <v>908</v>
      </c>
      <c r="D757" s="626" t="s">
        <v>4961</v>
      </c>
      <c r="E757" s="625" t="s">
        <v>5316</v>
      </c>
      <c r="F757" s="630"/>
    </row>
    <row r="758" spans="1:6" ht="15.6">
      <c r="A758" s="635" t="s">
        <v>5349</v>
      </c>
      <c r="B758" s="633" t="s">
        <v>5350</v>
      </c>
      <c r="C758" s="632" t="s">
        <v>908</v>
      </c>
      <c r="D758" s="635" t="s">
        <v>5351</v>
      </c>
      <c r="E758" s="635" t="s">
        <v>5316</v>
      </c>
      <c r="F758" s="630">
        <v>1</v>
      </c>
    </row>
    <row r="759" spans="1:6" ht="18">
      <c r="A759" s="629" t="s">
        <v>5349</v>
      </c>
      <c r="B759" s="628" t="s">
        <v>5350</v>
      </c>
      <c r="C759" s="627" t="s">
        <v>908</v>
      </c>
      <c r="D759" s="626" t="s">
        <v>5351</v>
      </c>
      <c r="E759" s="625" t="s">
        <v>5316</v>
      </c>
      <c r="F759" s="630"/>
    </row>
    <row r="760" spans="1:6" ht="15.6">
      <c r="A760" s="635" t="s">
        <v>5352</v>
      </c>
      <c r="B760" s="633" t="s">
        <v>5353</v>
      </c>
      <c r="C760" s="632" t="s">
        <v>333</v>
      </c>
      <c r="D760" s="635" t="s">
        <v>1332</v>
      </c>
      <c r="E760" s="635" t="s">
        <v>5354</v>
      </c>
      <c r="F760" s="630">
        <v>1</v>
      </c>
    </row>
    <row r="761" spans="1:6" ht="18">
      <c r="A761" s="629" t="s">
        <v>5352</v>
      </c>
      <c r="B761" s="628" t="s">
        <v>5353</v>
      </c>
      <c r="C761" s="627" t="s">
        <v>333</v>
      </c>
      <c r="D761" s="626" t="s">
        <v>1332</v>
      </c>
      <c r="E761" s="625" t="s">
        <v>5354</v>
      </c>
      <c r="F761" s="630"/>
    </row>
    <row r="762" spans="1:6" ht="15.6">
      <c r="A762" s="635" t="s">
        <v>5355</v>
      </c>
      <c r="B762" s="633" t="s">
        <v>2994</v>
      </c>
      <c r="C762" s="632" t="s">
        <v>337</v>
      </c>
      <c r="D762" s="635" t="s">
        <v>5356</v>
      </c>
      <c r="E762" s="635" t="s">
        <v>5354</v>
      </c>
      <c r="F762" s="630">
        <v>1</v>
      </c>
    </row>
    <row r="763" spans="1:6" ht="18">
      <c r="A763" s="629" t="s">
        <v>5355</v>
      </c>
      <c r="B763" s="628" t="s">
        <v>2994</v>
      </c>
      <c r="C763" s="627" t="s">
        <v>337</v>
      </c>
      <c r="D763" s="626" t="s">
        <v>5356</v>
      </c>
      <c r="E763" s="625" t="s">
        <v>5354</v>
      </c>
    </row>
    <row r="764" spans="1:6" ht="15.6">
      <c r="A764" s="635" t="s">
        <v>5357</v>
      </c>
      <c r="B764" s="633" t="s">
        <v>5358</v>
      </c>
      <c r="C764" s="632" t="s">
        <v>1620</v>
      </c>
      <c r="D764" s="635" t="s">
        <v>5073</v>
      </c>
      <c r="E764" s="635" t="s">
        <v>5354</v>
      </c>
      <c r="F764" s="624">
        <v>1</v>
      </c>
    </row>
    <row r="765" spans="1:6" ht="18">
      <c r="A765" s="629" t="s">
        <v>5357</v>
      </c>
      <c r="B765" s="628" t="s">
        <v>5358</v>
      </c>
      <c r="C765" s="627" t="s">
        <v>1620</v>
      </c>
      <c r="D765" s="626" t="s">
        <v>5073</v>
      </c>
      <c r="E765" s="625" t="s">
        <v>5354</v>
      </c>
    </row>
    <row r="766" spans="1:6" ht="15.6">
      <c r="A766" s="635" t="s">
        <v>5359</v>
      </c>
      <c r="B766" s="633" t="s">
        <v>90</v>
      </c>
      <c r="C766" s="632" t="s">
        <v>2036</v>
      </c>
      <c r="D766" s="635" t="s">
        <v>5360</v>
      </c>
      <c r="E766" s="635" t="s">
        <v>5354</v>
      </c>
      <c r="F766" s="624">
        <v>1</v>
      </c>
    </row>
    <row r="767" spans="1:6" ht="18">
      <c r="A767" s="629" t="s">
        <v>5359</v>
      </c>
      <c r="B767" s="628" t="s">
        <v>90</v>
      </c>
      <c r="C767" s="627" t="s">
        <v>2036</v>
      </c>
      <c r="D767" s="626" t="s">
        <v>5360</v>
      </c>
      <c r="E767" s="625" t="s">
        <v>5354</v>
      </c>
    </row>
    <row r="768" spans="1:6" ht="15.6">
      <c r="A768" s="635" t="s">
        <v>5361</v>
      </c>
      <c r="B768" s="633" t="s">
        <v>5362</v>
      </c>
      <c r="C768" s="632" t="s">
        <v>5363</v>
      </c>
      <c r="D768" s="635" t="s">
        <v>5364</v>
      </c>
      <c r="E768" s="635" t="s">
        <v>5354</v>
      </c>
      <c r="F768" s="624">
        <v>1</v>
      </c>
    </row>
    <row r="769" spans="1:6" ht="18">
      <c r="A769" s="629" t="s">
        <v>5361</v>
      </c>
      <c r="B769" s="628" t="s">
        <v>5362</v>
      </c>
      <c r="C769" s="627" t="s">
        <v>5363</v>
      </c>
      <c r="D769" s="626" t="s">
        <v>5364</v>
      </c>
      <c r="E769" s="625" t="s">
        <v>5354</v>
      </c>
    </row>
    <row r="770" spans="1:6" ht="15.6">
      <c r="A770" s="635" t="s">
        <v>5365</v>
      </c>
      <c r="B770" s="633" t="s">
        <v>2021</v>
      </c>
      <c r="C770" s="632" t="s">
        <v>520</v>
      </c>
      <c r="D770" s="635" t="s">
        <v>5366</v>
      </c>
      <c r="E770" s="635" t="s">
        <v>5354</v>
      </c>
      <c r="F770" s="624">
        <v>1</v>
      </c>
    </row>
    <row r="771" spans="1:6" ht="18">
      <c r="A771" s="629" t="s">
        <v>5365</v>
      </c>
      <c r="B771" s="628" t="s">
        <v>2021</v>
      </c>
      <c r="C771" s="627" t="s">
        <v>520</v>
      </c>
      <c r="D771" s="626" t="s">
        <v>5366</v>
      </c>
      <c r="E771" s="625" t="s">
        <v>5354</v>
      </c>
    </row>
    <row r="772" spans="1:6" ht="15.6">
      <c r="A772" s="635" t="s">
        <v>5367</v>
      </c>
      <c r="B772" s="633" t="s">
        <v>5368</v>
      </c>
      <c r="C772" s="632" t="s">
        <v>67</v>
      </c>
      <c r="D772" s="635" t="s">
        <v>4535</v>
      </c>
      <c r="E772" s="635" t="s">
        <v>5354</v>
      </c>
      <c r="F772" s="624">
        <v>1</v>
      </c>
    </row>
    <row r="773" spans="1:6" ht="18">
      <c r="A773" s="629" t="s">
        <v>5367</v>
      </c>
      <c r="B773" s="628" t="s">
        <v>5368</v>
      </c>
      <c r="C773" s="627" t="s">
        <v>67</v>
      </c>
      <c r="D773" s="626" t="s">
        <v>4535</v>
      </c>
      <c r="E773" s="625" t="s">
        <v>5354</v>
      </c>
    </row>
    <row r="774" spans="1:6" ht="15.6">
      <c r="A774" s="635" t="s">
        <v>5369</v>
      </c>
      <c r="B774" s="633" t="s">
        <v>5370</v>
      </c>
      <c r="C774" s="632" t="s">
        <v>139</v>
      </c>
      <c r="D774" s="635" t="s">
        <v>2757</v>
      </c>
      <c r="E774" s="635" t="s">
        <v>5354</v>
      </c>
      <c r="F774" s="624">
        <v>1</v>
      </c>
    </row>
    <row r="775" spans="1:6" ht="18">
      <c r="A775" s="629" t="s">
        <v>5369</v>
      </c>
      <c r="B775" s="628" t="s">
        <v>5370</v>
      </c>
      <c r="C775" s="627" t="s">
        <v>139</v>
      </c>
      <c r="D775" s="626" t="s">
        <v>2757</v>
      </c>
      <c r="E775" s="625" t="s">
        <v>5354</v>
      </c>
    </row>
    <row r="776" spans="1:6" ht="15.6">
      <c r="A776" s="635" t="s">
        <v>5371</v>
      </c>
      <c r="B776" s="633" t="s">
        <v>394</v>
      </c>
      <c r="C776" s="632" t="s">
        <v>143</v>
      </c>
      <c r="D776" s="635" t="s">
        <v>969</v>
      </c>
      <c r="E776" s="635" t="s">
        <v>5354</v>
      </c>
      <c r="F776" s="624">
        <v>1</v>
      </c>
    </row>
    <row r="777" spans="1:6" ht="18">
      <c r="A777" s="629" t="s">
        <v>5371</v>
      </c>
      <c r="B777" s="628" t="s">
        <v>394</v>
      </c>
      <c r="C777" s="627" t="s">
        <v>143</v>
      </c>
      <c r="D777" s="626" t="s">
        <v>969</v>
      </c>
      <c r="E777" s="625" t="s">
        <v>5354</v>
      </c>
    </row>
    <row r="778" spans="1:6" ht="15.6">
      <c r="A778" s="635" t="s">
        <v>5372</v>
      </c>
      <c r="B778" s="633" t="s">
        <v>4803</v>
      </c>
      <c r="C778" s="632" t="s">
        <v>725</v>
      </c>
      <c r="D778" s="635" t="s">
        <v>4658</v>
      </c>
      <c r="E778" s="635" t="s">
        <v>5354</v>
      </c>
      <c r="F778" s="624">
        <v>1</v>
      </c>
    </row>
    <row r="779" spans="1:6" ht="18">
      <c r="A779" s="629" t="s">
        <v>5372</v>
      </c>
      <c r="B779" s="628" t="s">
        <v>4803</v>
      </c>
      <c r="C779" s="627" t="s">
        <v>725</v>
      </c>
      <c r="D779" s="626" t="s">
        <v>4658</v>
      </c>
      <c r="E779" s="625" t="s">
        <v>5354</v>
      </c>
    </row>
    <row r="780" spans="1:6" ht="15.6">
      <c r="A780" s="635" t="s">
        <v>5373</v>
      </c>
      <c r="B780" s="633" t="s">
        <v>5374</v>
      </c>
      <c r="C780" s="632" t="s">
        <v>147</v>
      </c>
      <c r="D780" s="635" t="s">
        <v>1222</v>
      </c>
      <c r="E780" s="635" t="s">
        <v>5354</v>
      </c>
      <c r="F780" s="624">
        <v>1</v>
      </c>
    </row>
    <row r="781" spans="1:6" ht="18">
      <c r="A781" s="629" t="s">
        <v>5373</v>
      </c>
      <c r="B781" s="628" t="s">
        <v>5374</v>
      </c>
      <c r="C781" s="627" t="s">
        <v>147</v>
      </c>
      <c r="D781" s="626" t="s">
        <v>1222</v>
      </c>
      <c r="E781" s="625" t="s">
        <v>5354</v>
      </c>
    </row>
    <row r="782" spans="1:6" ht="15.6">
      <c r="A782" s="635" t="s">
        <v>5375</v>
      </c>
      <c r="B782" s="633" t="s">
        <v>2448</v>
      </c>
      <c r="C782" s="632" t="s">
        <v>5376</v>
      </c>
      <c r="D782" s="635" t="s">
        <v>5377</v>
      </c>
      <c r="E782" s="635" t="s">
        <v>5354</v>
      </c>
      <c r="F782" s="624">
        <v>1</v>
      </c>
    </row>
    <row r="783" spans="1:6" ht="18">
      <c r="A783" s="629" t="s">
        <v>5375</v>
      </c>
      <c r="B783" s="628" t="s">
        <v>2448</v>
      </c>
      <c r="C783" s="627" t="s">
        <v>5376</v>
      </c>
      <c r="D783" s="626" t="s">
        <v>5377</v>
      </c>
      <c r="E783" s="625" t="s">
        <v>5354</v>
      </c>
    </row>
    <row r="784" spans="1:6" ht="15.6">
      <c r="A784" s="635" t="s">
        <v>5378</v>
      </c>
      <c r="B784" s="633" t="s">
        <v>1188</v>
      </c>
      <c r="C784" s="632" t="s">
        <v>371</v>
      </c>
      <c r="D784" s="635" t="s">
        <v>5123</v>
      </c>
      <c r="E784" s="635" t="s">
        <v>5354</v>
      </c>
      <c r="F784" s="624">
        <v>1</v>
      </c>
    </row>
    <row r="785" spans="1:6" ht="18">
      <c r="A785" s="629" t="s">
        <v>5378</v>
      </c>
      <c r="B785" s="628" t="s">
        <v>1188</v>
      </c>
      <c r="C785" s="627" t="s">
        <v>371</v>
      </c>
      <c r="D785" s="626" t="s">
        <v>5123</v>
      </c>
      <c r="E785" s="625" t="s">
        <v>5354</v>
      </c>
    </row>
    <row r="786" spans="1:6" ht="15.6">
      <c r="A786" s="635" t="s">
        <v>5379</v>
      </c>
      <c r="B786" s="633" t="s">
        <v>5380</v>
      </c>
      <c r="C786" s="632" t="s">
        <v>75</v>
      </c>
      <c r="D786" s="635" t="s">
        <v>5045</v>
      </c>
      <c r="E786" s="635" t="s">
        <v>5354</v>
      </c>
      <c r="F786" s="624">
        <v>1</v>
      </c>
    </row>
    <row r="787" spans="1:6" ht="18">
      <c r="A787" s="629" t="s">
        <v>5379</v>
      </c>
      <c r="B787" s="628" t="s">
        <v>5380</v>
      </c>
      <c r="C787" s="627" t="s">
        <v>75</v>
      </c>
      <c r="D787" s="626" t="s">
        <v>5045</v>
      </c>
      <c r="E787" s="625" t="s">
        <v>5354</v>
      </c>
    </row>
    <row r="788" spans="1:6" ht="15.6">
      <c r="A788" s="635" t="s">
        <v>5381</v>
      </c>
      <c r="B788" s="633" t="s">
        <v>5382</v>
      </c>
      <c r="C788" s="632" t="s">
        <v>79</v>
      </c>
      <c r="D788" s="635" t="s">
        <v>4807</v>
      </c>
      <c r="E788" s="635" t="s">
        <v>5354</v>
      </c>
      <c r="F788" s="624">
        <v>1</v>
      </c>
    </row>
    <row r="789" spans="1:6" ht="18">
      <c r="A789" s="629" t="s">
        <v>5381</v>
      </c>
      <c r="B789" s="628" t="s">
        <v>5382</v>
      </c>
      <c r="C789" s="627" t="s">
        <v>79</v>
      </c>
      <c r="D789" s="626" t="s">
        <v>4807</v>
      </c>
      <c r="E789" s="625" t="s">
        <v>5354</v>
      </c>
    </row>
    <row r="790" spans="1:6" ht="15.6">
      <c r="A790" s="635" t="s">
        <v>5383</v>
      </c>
      <c r="B790" s="633" t="s">
        <v>710</v>
      </c>
      <c r="C790" s="632" t="s">
        <v>79</v>
      </c>
      <c r="D790" s="635" t="s">
        <v>5384</v>
      </c>
      <c r="E790" s="635" t="s">
        <v>5354</v>
      </c>
      <c r="F790" s="624">
        <v>1</v>
      </c>
    </row>
    <row r="791" spans="1:6" ht="18">
      <c r="A791" s="629" t="s">
        <v>5383</v>
      </c>
      <c r="B791" s="628" t="s">
        <v>710</v>
      </c>
      <c r="C791" s="627" t="s">
        <v>79</v>
      </c>
      <c r="D791" s="626" t="s">
        <v>5384</v>
      </c>
      <c r="E791" s="625" t="s">
        <v>5354</v>
      </c>
    </row>
    <row r="792" spans="1:6" ht="15.6">
      <c r="A792" s="635" t="s">
        <v>5385</v>
      </c>
      <c r="B792" s="633" t="s">
        <v>55</v>
      </c>
      <c r="C792" s="632" t="s">
        <v>5386</v>
      </c>
      <c r="D792" s="635" t="s">
        <v>5387</v>
      </c>
      <c r="E792" s="635" t="s">
        <v>5354</v>
      </c>
      <c r="F792" s="624">
        <v>1</v>
      </c>
    </row>
    <row r="793" spans="1:6" ht="18">
      <c r="A793" s="629" t="s">
        <v>5385</v>
      </c>
      <c r="B793" s="628" t="s">
        <v>55</v>
      </c>
      <c r="C793" s="627" t="s">
        <v>5386</v>
      </c>
      <c r="D793" s="626" t="s">
        <v>5387</v>
      </c>
      <c r="E793" s="625" t="s">
        <v>5354</v>
      </c>
    </row>
    <row r="794" spans="1:6" ht="15.6">
      <c r="A794" s="635" t="s">
        <v>5388</v>
      </c>
      <c r="B794" s="633" t="s">
        <v>5389</v>
      </c>
      <c r="C794" s="632" t="s">
        <v>183</v>
      </c>
      <c r="D794" s="635" t="s">
        <v>5033</v>
      </c>
      <c r="E794" s="635" t="s">
        <v>5354</v>
      </c>
      <c r="F794" s="624">
        <v>1</v>
      </c>
    </row>
    <row r="795" spans="1:6" ht="18">
      <c r="A795" s="629" t="s">
        <v>5388</v>
      </c>
      <c r="B795" s="628" t="s">
        <v>5389</v>
      </c>
      <c r="C795" s="627" t="s">
        <v>183</v>
      </c>
      <c r="D795" s="626" t="s">
        <v>5033</v>
      </c>
      <c r="E795" s="625" t="s">
        <v>5354</v>
      </c>
    </row>
    <row r="796" spans="1:6" ht="15.6">
      <c r="A796" s="635" t="s">
        <v>5390</v>
      </c>
      <c r="B796" s="633" t="s">
        <v>5391</v>
      </c>
      <c r="C796" s="632" t="s">
        <v>30</v>
      </c>
      <c r="D796" s="635" t="s">
        <v>5392</v>
      </c>
      <c r="E796" s="635" t="s">
        <v>5354</v>
      </c>
      <c r="F796" s="624">
        <v>1</v>
      </c>
    </row>
    <row r="797" spans="1:6" ht="18">
      <c r="A797" s="629" t="s">
        <v>5390</v>
      </c>
      <c r="B797" s="628" t="s">
        <v>5391</v>
      </c>
      <c r="C797" s="627" t="s">
        <v>30</v>
      </c>
      <c r="D797" s="626" t="s">
        <v>5392</v>
      </c>
      <c r="E797" s="625" t="s">
        <v>5354</v>
      </c>
    </row>
    <row r="798" spans="1:6" ht="15.6">
      <c r="A798" s="635" t="s">
        <v>5393</v>
      </c>
      <c r="B798" s="633" t="s">
        <v>1213</v>
      </c>
      <c r="C798" s="632" t="s">
        <v>87</v>
      </c>
      <c r="D798" s="635" t="s">
        <v>4761</v>
      </c>
      <c r="E798" s="635" t="s">
        <v>5354</v>
      </c>
      <c r="F798" s="624">
        <v>1</v>
      </c>
    </row>
    <row r="799" spans="1:6" ht="18">
      <c r="A799" s="629" t="s">
        <v>5393</v>
      </c>
      <c r="B799" s="628" t="s">
        <v>1213</v>
      </c>
      <c r="C799" s="627" t="s">
        <v>87</v>
      </c>
      <c r="D799" s="626" t="s">
        <v>4761</v>
      </c>
      <c r="E799" s="625" t="s">
        <v>5354</v>
      </c>
    </row>
    <row r="800" spans="1:6" ht="15.6">
      <c r="A800" s="635" t="s">
        <v>5394</v>
      </c>
      <c r="B800" s="633" t="s">
        <v>1469</v>
      </c>
      <c r="C800" s="632" t="s">
        <v>587</v>
      </c>
      <c r="D800" s="635" t="s">
        <v>4931</v>
      </c>
      <c r="E800" s="635" t="s">
        <v>5354</v>
      </c>
      <c r="F800" s="624">
        <v>1</v>
      </c>
    </row>
    <row r="801" spans="1:6" ht="18">
      <c r="A801" s="629" t="s">
        <v>5394</v>
      </c>
      <c r="B801" s="628" t="s">
        <v>1469</v>
      </c>
      <c r="C801" s="627" t="s">
        <v>587</v>
      </c>
      <c r="D801" s="626" t="s">
        <v>4931</v>
      </c>
      <c r="E801" s="625" t="s">
        <v>5354</v>
      </c>
    </row>
    <row r="802" spans="1:6" ht="15.6">
      <c r="A802" s="635" t="s">
        <v>5395</v>
      </c>
      <c r="B802" s="633" t="s">
        <v>3008</v>
      </c>
      <c r="C802" s="632" t="s">
        <v>587</v>
      </c>
      <c r="D802" s="635" t="s">
        <v>5396</v>
      </c>
      <c r="E802" s="635" t="s">
        <v>5354</v>
      </c>
      <c r="F802" s="624">
        <v>1</v>
      </c>
    </row>
    <row r="803" spans="1:6" ht="18">
      <c r="A803" s="629" t="s">
        <v>5395</v>
      </c>
      <c r="B803" s="628" t="s">
        <v>3008</v>
      </c>
      <c r="C803" s="627" t="s">
        <v>587</v>
      </c>
      <c r="D803" s="626" t="s">
        <v>5396</v>
      </c>
      <c r="E803" s="625" t="s">
        <v>5354</v>
      </c>
    </row>
    <row r="804" spans="1:6" ht="15.6">
      <c r="A804" s="635" t="s">
        <v>5397</v>
      </c>
      <c r="B804" s="633" t="s">
        <v>543</v>
      </c>
      <c r="C804" s="632" t="s">
        <v>91</v>
      </c>
      <c r="D804" s="635" t="s">
        <v>1452</v>
      </c>
      <c r="E804" s="635" t="s">
        <v>5354</v>
      </c>
      <c r="F804" s="624">
        <v>1</v>
      </c>
    </row>
    <row r="805" spans="1:6" ht="18">
      <c r="A805" s="629" t="s">
        <v>5397</v>
      </c>
      <c r="B805" s="628" t="s">
        <v>543</v>
      </c>
      <c r="C805" s="627" t="s">
        <v>91</v>
      </c>
      <c r="D805" s="626" t="s">
        <v>1452</v>
      </c>
      <c r="E805" s="625" t="s">
        <v>5354</v>
      </c>
    </row>
    <row r="806" spans="1:6" ht="15.6">
      <c r="A806" s="635" t="s">
        <v>5398</v>
      </c>
      <c r="B806" s="633" t="s">
        <v>2706</v>
      </c>
      <c r="C806" s="632" t="s">
        <v>4528</v>
      </c>
      <c r="D806" s="635" t="s">
        <v>5319</v>
      </c>
      <c r="E806" s="635" t="s">
        <v>5354</v>
      </c>
      <c r="F806" s="624">
        <v>1</v>
      </c>
    </row>
    <row r="807" spans="1:6" ht="18">
      <c r="A807" s="629" t="s">
        <v>5398</v>
      </c>
      <c r="B807" s="628" t="s">
        <v>2706</v>
      </c>
      <c r="C807" s="627" t="s">
        <v>4528</v>
      </c>
      <c r="D807" s="626" t="s">
        <v>5319</v>
      </c>
      <c r="E807" s="625" t="s">
        <v>5354</v>
      </c>
    </row>
    <row r="808" spans="1:6" ht="15.6">
      <c r="A808" s="635" t="s">
        <v>5399</v>
      </c>
      <c r="B808" s="633" t="s">
        <v>3287</v>
      </c>
      <c r="C808" s="632" t="s">
        <v>197</v>
      </c>
      <c r="D808" s="635" t="s">
        <v>456</v>
      </c>
      <c r="E808" s="635" t="s">
        <v>5354</v>
      </c>
      <c r="F808" s="624">
        <v>1</v>
      </c>
    </row>
    <row r="809" spans="1:6" ht="18">
      <c r="A809" s="629" t="s">
        <v>5399</v>
      </c>
      <c r="B809" s="628" t="s">
        <v>3287</v>
      </c>
      <c r="C809" s="627" t="s">
        <v>197</v>
      </c>
      <c r="D809" s="626" t="s">
        <v>456</v>
      </c>
      <c r="E809" s="625" t="s">
        <v>5354</v>
      </c>
    </row>
    <row r="810" spans="1:6" ht="15.6">
      <c r="A810" s="635" t="s">
        <v>5400</v>
      </c>
      <c r="B810" s="633" t="s">
        <v>5401</v>
      </c>
      <c r="C810" s="632" t="s">
        <v>197</v>
      </c>
      <c r="D810" s="635" t="s">
        <v>5402</v>
      </c>
      <c r="E810" s="635" t="s">
        <v>5354</v>
      </c>
      <c r="F810" s="624">
        <v>1</v>
      </c>
    </row>
    <row r="811" spans="1:6" ht="18">
      <c r="A811" s="629" t="s">
        <v>5400</v>
      </c>
      <c r="B811" s="628" t="s">
        <v>5401</v>
      </c>
      <c r="C811" s="627" t="s">
        <v>197</v>
      </c>
      <c r="D811" s="626" t="s">
        <v>5402</v>
      </c>
      <c r="E811" s="625" t="s">
        <v>5354</v>
      </c>
    </row>
    <row r="812" spans="1:6" ht="15.6">
      <c r="A812" s="635" t="s">
        <v>5403</v>
      </c>
      <c r="B812" s="633" t="s">
        <v>2739</v>
      </c>
      <c r="C812" s="632" t="s">
        <v>197</v>
      </c>
      <c r="D812" s="635" t="s">
        <v>5143</v>
      </c>
      <c r="E812" s="635" t="s">
        <v>5354</v>
      </c>
      <c r="F812" s="624">
        <v>1</v>
      </c>
    </row>
    <row r="813" spans="1:6" ht="18">
      <c r="A813" s="629" t="s">
        <v>5403</v>
      </c>
      <c r="B813" s="628" t="s">
        <v>2739</v>
      </c>
      <c r="C813" s="627" t="s">
        <v>197</v>
      </c>
      <c r="D813" s="626" t="s">
        <v>5143</v>
      </c>
      <c r="E813" s="625" t="s">
        <v>5354</v>
      </c>
    </row>
    <row r="814" spans="1:6" ht="15.6">
      <c r="A814" s="635" t="s">
        <v>5405</v>
      </c>
      <c r="B814" s="633" t="s">
        <v>759</v>
      </c>
      <c r="C814" s="632" t="s">
        <v>211</v>
      </c>
      <c r="D814" s="635" t="s">
        <v>4606</v>
      </c>
      <c r="E814" s="635" t="s">
        <v>5354</v>
      </c>
      <c r="F814" s="624">
        <v>1</v>
      </c>
    </row>
    <row r="815" spans="1:6" ht="18">
      <c r="A815" s="629" t="s">
        <v>5405</v>
      </c>
      <c r="B815" s="628" t="s">
        <v>759</v>
      </c>
      <c r="C815" s="627" t="s">
        <v>211</v>
      </c>
      <c r="D815" s="626" t="s">
        <v>4606</v>
      </c>
      <c r="E815" s="625" t="s">
        <v>5354</v>
      </c>
    </row>
    <row r="816" spans="1:6" ht="15.6">
      <c r="A816" s="635" t="s">
        <v>5406</v>
      </c>
      <c r="B816" s="633" t="s">
        <v>5407</v>
      </c>
      <c r="C816" s="632" t="s">
        <v>4742</v>
      </c>
      <c r="D816" s="635" t="s">
        <v>5408</v>
      </c>
      <c r="E816" s="635" t="s">
        <v>5354</v>
      </c>
      <c r="F816" s="624">
        <v>1</v>
      </c>
    </row>
    <row r="817" spans="1:6" ht="18">
      <c r="A817" s="629" t="s">
        <v>5406</v>
      </c>
      <c r="B817" s="628" t="s">
        <v>5407</v>
      </c>
      <c r="C817" s="627" t="s">
        <v>4742</v>
      </c>
      <c r="D817" s="626" t="s">
        <v>5408</v>
      </c>
      <c r="E817" s="625" t="s">
        <v>5354</v>
      </c>
    </row>
    <row r="818" spans="1:6" ht="15.6">
      <c r="A818" s="635" t="s">
        <v>5412</v>
      </c>
      <c r="B818" s="633" t="s">
        <v>5413</v>
      </c>
      <c r="C818" s="632" t="s">
        <v>444</v>
      </c>
      <c r="D818" s="635" t="s">
        <v>4591</v>
      </c>
      <c r="E818" s="635" t="s">
        <v>5354</v>
      </c>
      <c r="F818" s="624">
        <v>1</v>
      </c>
    </row>
    <row r="819" spans="1:6" ht="18">
      <c r="A819" s="629" t="s">
        <v>5412</v>
      </c>
      <c r="B819" s="628" t="s">
        <v>5413</v>
      </c>
      <c r="C819" s="627" t="s">
        <v>444</v>
      </c>
      <c r="D819" s="626" t="s">
        <v>4591</v>
      </c>
      <c r="E819" s="625" t="s">
        <v>5354</v>
      </c>
    </row>
    <row r="820" spans="1:6" ht="15.6">
      <c r="A820" s="635" t="s">
        <v>5414</v>
      </c>
      <c r="B820" s="633" t="s">
        <v>1188</v>
      </c>
      <c r="C820" s="632" t="s">
        <v>228</v>
      </c>
      <c r="D820" s="635" t="s">
        <v>4968</v>
      </c>
      <c r="E820" s="635" t="s">
        <v>5354</v>
      </c>
      <c r="F820" s="624">
        <v>1</v>
      </c>
    </row>
    <row r="821" spans="1:6" ht="18">
      <c r="A821" s="629" t="s">
        <v>5414</v>
      </c>
      <c r="B821" s="628" t="s">
        <v>1188</v>
      </c>
      <c r="C821" s="627" t="s">
        <v>228</v>
      </c>
      <c r="D821" s="626" t="s">
        <v>4968</v>
      </c>
      <c r="E821" s="625" t="s">
        <v>5354</v>
      </c>
    </row>
    <row r="822" spans="1:6" ht="15.6">
      <c r="A822" s="635" t="s">
        <v>5415</v>
      </c>
      <c r="B822" s="633" t="s">
        <v>5416</v>
      </c>
      <c r="C822" s="632" t="s">
        <v>231</v>
      </c>
      <c r="D822" s="635" t="s">
        <v>4799</v>
      </c>
      <c r="E822" s="635" t="s">
        <v>5354</v>
      </c>
      <c r="F822" s="624">
        <v>1</v>
      </c>
    </row>
    <row r="823" spans="1:6" ht="18">
      <c r="A823" s="629" t="s">
        <v>5415</v>
      </c>
      <c r="B823" s="628" t="s">
        <v>5416</v>
      </c>
      <c r="C823" s="627" t="s">
        <v>231</v>
      </c>
      <c r="D823" s="626" t="s">
        <v>4799</v>
      </c>
      <c r="E823" s="625" t="s">
        <v>5354</v>
      </c>
    </row>
    <row r="824" spans="1:6" ht="15.6">
      <c r="A824" s="635" t="s">
        <v>5417</v>
      </c>
      <c r="B824" s="633" t="s">
        <v>5418</v>
      </c>
      <c r="C824" s="632" t="s">
        <v>238</v>
      </c>
      <c r="D824" s="635" t="s">
        <v>5419</v>
      </c>
      <c r="E824" s="635" t="s">
        <v>5354</v>
      </c>
      <c r="F824" s="624">
        <v>1</v>
      </c>
    </row>
    <row r="825" spans="1:6" ht="18">
      <c r="A825" s="629" t="s">
        <v>5417</v>
      </c>
      <c r="B825" s="628" t="s">
        <v>5418</v>
      </c>
      <c r="C825" s="627" t="s">
        <v>238</v>
      </c>
      <c r="D825" s="626" t="s">
        <v>5419</v>
      </c>
      <c r="E825" s="625" t="s">
        <v>5354</v>
      </c>
    </row>
    <row r="826" spans="1:6" ht="15.6">
      <c r="A826" s="635" t="s">
        <v>5420</v>
      </c>
      <c r="B826" s="633" t="s">
        <v>5421</v>
      </c>
      <c r="C826" s="632" t="s">
        <v>467</v>
      </c>
      <c r="D826" s="635" t="s">
        <v>5422</v>
      </c>
      <c r="E826" s="635" t="s">
        <v>5354</v>
      </c>
      <c r="F826" s="624">
        <v>1</v>
      </c>
    </row>
    <row r="827" spans="1:6" ht="18">
      <c r="A827" s="629" t="s">
        <v>5420</v>
      </c>
      <c r="B827" s="628" t="s">
        <v>5421</v>
      </c>
      <c r="C827" s="627" t="s">
        <v>467</v>
      </c>
      <c r="D827" s="626" t="s">
        <v>5422</v>
      </c>
      <c r="E827" s="625" t="s">
        <v>5354</v>
      </c>
    </row>
    <row r="828" spans="1:6" ht="15.6">
      <c r="A828" s="635" t="s">
        <v>5423</v>
      </c>
      <c r="B828" s="633" t="s">
        <v>5424</v>
      </c>
      <c r="C828" s="632" t="s">
        <v>467</v>
      </c>
      <c r="D828" s="635" t="s">
        <v>4761</v>
      </c>
      <c r="E828" s="635" t="s">
        <v>5354</v>
      </c>
      <c r="F828" s="624">
        <v>1</v>
      </c>
    </row>
    <row r="829" spans="1:6" ht="18">
      <c r="A829" s="629" t="s">
        <v>5423</v>
      </c>
      <c r="B829" s="628" t="s">
        <v>5424</v>
      </c>
      <c r="C829" s="627" t="s">
        <v>467</v>
      </c>
      <c r="D829" s="626" t="s">
        <v>4761</v>
      </c>
      <c r="E829" s="625" t="s">
        <v>5354</v>
      </c>
    </row>
    <row r="830" spans="1:6" ht="15.6">
      <c r="A830" s="635" t="s">
        <v>5425</v>
      </c>
      <c r="B830" s="633" t="s">
        <v>5426</v>
      </c>
      <c r="C830" s="632" t="s">
        <v>467</v>
      </c>
      <c r="D830" s="635" t="s">
        <v>4560</v>
      </c>
      <c r="E830" s="635" t="s">
        <v>5354</v>
      </c>
      <c r="F830" s="624">
        <v>1</v>
      </c>
    </row>
    <row r="831" spans="1:6" ht="18">
      <c r="A831" s="629" t="s">
        <v>5425</v>
      </c>
      <c r="B831" s="628" t="s">
        <v>5426</v>
      </c>
      <c r="C831" s="627" t="s">
        <v>467</v>
      </c>
      <c r="D831" s="626" t="s">
        <v>4560</v>
      </c>
      <c r="E831" s="625" t="s">
        <v>5354</v>
      </c>
    </row>
    <row r="832" spans="1:6" ht="15.6">
      <c r="A832" s="635" t="s">
        <v>5427</v>
      </c>
      <c r="B832" s="633" t="s">
        <v>135</v>
      </c>
      <c r="C832" s="632" t="s">
        <v>1414</v>
      </c>
      <c r="D832" s="635" t="s">
        <v>4626</v>
      </c>
      <c r="E832" s="635" t="s">
        <v>5354</v>
      </c>
      <c r="F832" s="624">
        <v>1</v>
      </c>
    </row>
    <row r="833" spans="1:6" ht="18">
      <c r="A833" s="629" t="s">
        <v>5427</v>
      </c>
      <c r="B833" s="628" t="s">
        <v>135</v>
      </c>
      <c r="C833" s="627" t="s">
        <v>1414</v>
      </c>
      <c r="D833" s="626" t="s">
        <v>4626</v>
      </c>
      <c r="E833" s="625" t="s">
        <v>5354</v>
      </c>
    </row>
    <row r="834" spans="1:6" ht="15.6">
      <c r="A834" s="635" t="s">
        <v>5428</v>
      </c>
      <c r="B834" s="633" t="s">
        <v>586</v>
      </c>
      <c r="C834" s="632" t="s">
        <v>127</v>
      </c>
      <c r="D834" s="635" t="s">
        <v>4768</v>
      </c>
      <c r="E834" s="635" t="s">
        <v>5354</v>
      </c>
      <c r="F834" s="624">
        <v>1</v>
      </c>
    </row>
    <row r="835" spans="1:6" ht="18">
      <c r="A835" s="629" t="s">
        <v>5428</v>
      </c>
      <c r="B835" s="628" t="s">
        <v>586</v>
      </c>
      <c r="C835" s="627" t="s">
        <v>127</v>
      </c>
      <c r="D835" s="626" t="s">
        <v>4768</v>
      </c>
      <c r="E835" s="625" t="s">
        <v>5354</v>
      </c>
    </row>
    <row r="836" spans="1:6" ht="15.6">
      <c r="A836" s="635" t="s">
        <v>5429</v>
      </c>
      <c r="B836" s="633" t="s">
        <v>5430</v>
      </c>
      <c r="C836" s="632" t="s">
        <v>5431</v>
      </c>
      <c r="D836" s="635" t="s">
        <v>5432</v>
      </c>
      <c r="E836" s="635" t="s">
        <v>5433</v>
      </c>
      <c r="F836" s="624">
        <v>1</v>
      </c>
    </row>
    <row r="837" spans="1:6" ht="18">
      <c r="A837" s="629" t="s">
        <v>5429</v>
      </c>
      <c r="B837" s="628" t="s">
        <v>5430</v>
      </c>
      <c r="C837" s="627" t="s">
        <v>5431</v>
      </c>
      <c r="D837" s="626" t="s">
        <v>5432</v>
      </c>
      <c r="E837" s="625" t="s">
        <v>5433</v>
      </c>
    </row>
    <row r="838" spans="1:6" ht="15.6">
      <c r="A838" s="635" t="s">
        <v>5434</v>
      </c>
      <c r="B838" s="633" t="s">
        <v>1972</v>
      </c>
      <c r="C838" s="632" t="s">
        <v>243</v>
      </c>
      <c r="D838" s="635" t="s">
        <v>699</v>
      </c>
      <c r="E838" s="635" t="s">
        <v>5433</v>
      </c>
      <c r="F838" s="624">
        <v>1</v>
      </c>
    </row>
    <row r="839" spans="1:6" ht="18">
      <c r="A839" s="629" t="s">
        <v>5434</v>
      </c>
      <c r="B839" s="628" t="s">
        <v>1972</v>
      </c>
      <c r="C839" s="627" t="s">
        <v>243</v>
      </c>
      <c r="D839" s="626" t="s">
        <v>699</v>
      </c>
      <c r="E839" s="625" t="s">
        <v>5433</v>
      </c>
    </row>
    <row r="840" spans="1:6" ht="15.6">
      <c r="A840" s="635" t="s">
        <v>5435</v>
      </c>
      <c r="B840" s="633" t="s">
        <v>984</v>
      </c>
      <c r="C840" s="632" t="s">
        <v>243</v>
      </c>
      <c r="D840" s="635" t="s">
        <v>5001</v>
      </c>
      <c r="E840" s="635" t="s">
        <v>5433</v>
      </c>
      <c r="F840" s="624">
        <v>1</v>
      </c>
    </row>
    <row r="841" spans="1:6" ht="18">
      <c r="A841" s="629" t="s">
        <v>5435</v>
      </c>
      <c r="B841" s="628" t="s">
        <v>984</v>
      </c>
      <c r="C841" s="627" t="s">
        <v>243</v>
      </c>
      <c r="D841" s="626" t="s">
        <v>5001</v>
      </c>
      <c r="E841" s="625" t="s">
        <v>5433</v>
      </c>
    </row>
    <row r="842" spans="1:6" ht="15.6">
      <c r="A842" s="635" t="s">
        <v>5436</v>
      </c>
      <c r="B842" s="633" t="s">
        <v>2840</v>
      </c>
      <c r="C842" s="632" t="s">
        <v>333</v>
      </c>
      <c r="D842" s="635" t="s">
        <v>5437</v>
      </c>
      <c r="E842" s="635" t="s">
        <v>5433</v>
      </c>
      <c r="F842" s="624">
        <v>1</v>
      </c>
    </row>
    <row r="843" spans="1:6" ht="18">
      <c r="A843" s="629" t="s">
        <v>5436</v>
      </c>
      <c r="B843" s="628" t="s">
        <v>2840</v>
      </c>
      <c r="C843" s="627" t="s">
        <v>333</v>
      </c>
      <c r="D843" s="626" t="s">
        <v>5437</v>
      </c>
      <c r="E843" s="625" t="s">
        <v>5433</v>
      </c>
    </row>
    <row r="844" spans="1:6" ht="15.6">
      <c r="A844" s="635" t="s">
        <v>5438</v>
      </c>
      <c r="B844" s="633" t="s">
        <v>5439</v>
      </c>
      <c r="C844" s="632" t="s">
        <v>52</v>
      </c>
      <c r="D844" s="635" t="s">
        <v>4868</v>
      </c>
      <c r="E844" s="635" t="s">
        <v>5433</v>
      </c>
      <c r="F844" s="624">
        <v>1</v>
      </c>
    </row>
    <row r="845" spans="1:6" ht="18">
      <c r="A845" s="629" t="s">
        <v>5438</v>
      </c>
      <c r="B845" s="628" t="s">
        <v>5439</v>
      </c>
      <c r="C845" s="627" t="s">
        <v>52</v>
      </c>
      <c r="D845" s="626" t="s">
        <v>4868</v>
      </c>
      <c r="E845" s="625" t="s">
        <v>5433</v>
      </c>
    </row>
    <row r="846" spans="1:6" ht="15.6">
      <c r="A846" s="635" t="s">
        <v>5440</v>
      </c>
      <c r="B846" s="633" t="s">
        <v>5441</v>
      </c>
      <c r="C846" s="632" t="s">
        <v>52</v>
      </c>
      <c r="D846" s="635" t="s">
        <v>4779</v>
      </c>
      <c r="E846" s="635" t="s">
        <v>5433</v>
      </c>
      <c r="F846" s="624">
        <v>1</v>
      </c>
    </row>
    <row r="847" spans="1:6" ht="18">
      <c r="A847" s="629" t="s">
        <v>5440</v>
      </c>
      <c r="B847" s="628" t="s">
        <v>5441</v>
      </c>
      <c r="C847" s="627" t="s">
        <v>52</v>
      </c>
      <c r="D847" s="626" t="s">
        <v>4779</v>
      </c>
      <c r="E847" s="625" t="s">
        <v>5433</v>
      </c>
    </row>
    <row r="848" spans="1:6" ht="15.6">
      <c r="A848" s="635" t="s">
        <v>5444</v>
      </c>
      <c r="B848" s="633" t="s">
        <v>394</v>
      </c>
      <c r="C848" s="632" t="s">
        <v>5363</v>
      </c>
      <c r="D848" s="635" t="s">
        <v>4651</v>
      </c>
      <c r="E848" s="635" t="s">
        <v>5433</v>
      </c>
      <c r="F848" s="624">
        <v>1</v>
      </c>
    </row>
    <row r="849" spans="1:6" ht="18">
      <c r="A849" s="629" t="s">
        <v>5444</v>
      </c>
      <c r="B849" s="628" t="s">
        <v>394</v>
      </c>
      <c r="C849" s="627" t="s">
        <v>5363</v>
      </c>
      <c r="D849" s="626" t="s">
        <v>4651</v>
      </c>
      <c r="E849" s="625" t="s">
        <v>5433</v>
      </c>
    </row>
    <row r="850" spans="1:6" ht="15.6">
      <c r="A850" s="635" t="s">
        <v>5445</v>
      </c>
      <c r="B850" s="633" t="s">
        <v>5446</v>
      </c>
      <c r="C850" s="632" t="s">
        <v>355</v>
      </c>
      <c r="D850" s="635" t="s">
        <v>4994</v>
      </c>
      <c r="E850" s="635" t="s">
        <v>5433</v>
      </c>
      <c r="F850" s="624">
        <v>1</v>
      </c>
    </row>
    <row r="851" spans="1:6" ht="18">
      <c r="A851" s="629" t="s">
        <v>5445</v>
      </c>
      <c r="B851" s="628" t="s">
        <v>5446</v>
      </c>
      <c r="C851" s="627" t="s">
        <v>355</v>
      </c>
      <c r="D851" s="626" t="s">
        <v>4994</v>
      </c>
      <c r="E851" s="625" t="s">
        <v>5433</v>
      </c>
    </row>
    <row r="852" spans="1:6" ht="15.6">
      <c r="A852" s="635" t="s">
        <v>5447</v>
      </c>
      <c r="B852" s="633" t="s">
        <v>5448</v>
      </c>
      <c r="C852" s="632" t="s">
        <v>520</v>
      </c>
      <c r="D852" s="635" t="s">
        <v>5449</v>
      </c>
      <c r="E852" s="635" t="s">
        <v>5433</v>
      </c>
      <c r="F852" s="624">
        <v>1</v>
      </c>
    </row>
    <row r="853" spans="1:6" ht="18">
      <c r="A853" s="629" t="s">
        <v>5447</v>
      </c>
      <c r="B853" s="628" t="s">
        <v>5448</v>
      </c>
      <c r="C853" s="627" t="s">
        <v>520</v>
      </c>
      <c r="D853" s="626" t="s">
        <v>5449</v>
      </c>
      <c r="E853" s="625" t="s">
        <v>5433</v>
      </c>
    </row>
    <row r="854" spans="1:6" ht="15.6">
      <c r="A854" s="635" t="s">
        <v>5450</v>
      </c>
      <c r="B854" s="633" t="s">
        <v>5451</v>
      </c>
      <c r="C854" s="632" t="s">
        <v>1630</v>
      </c>
      <c r="D854" s="635" t="s">
        <v>956</v>
      </c>
      <c r="E854" s="635" t="s">
        <v>5433</v>
      </c>
      <c r="F854" s="624">
        <v>1</v>
      </c>
    </row>
    <row r="855" spans="1:6" ht="18">
      <c r="A855" s="629" t="s">
        <v>5450</v>
      </c>
      <c r="B855" s="628" t="s">
        <v>5451</v>
      </c>
      <c r="C855" s="627" t="s">
        <v>1630</v>
      </c>
      <c r="D855" s="626" t="s">
        <v>956</v>
      </c>
      <c r="E855" s="625" t="s">
        <v>5433</v>
      </c>
    </row>
    <row r="856" spans="1:6" ht="15.6">
      <c r="A856" s="635" t="s">
        <v>5452</v>
      </c>
      <c r="B856" s="633" t="s">
        <v>90</v>
      </c>
      <c r="C856" s="632" t="s">
        <v>147</v>
      </c>
      <c r="D856" s="635" t="s">
        <v>5419</v>
      </c>
      <c r="E856" s="635" t="s">
        <v>5433</v>
      </c>
      <c r="F856" s="624">
        <v>1</v>
      </c>
    </row>
    <row r="857" spans="1:6" ht="18">
      <c r="A857" s="629" t="s">
        <v>5452</v>
      </c>
      <c r="B857" s="628" t="s">
        <v>90</v>
      </c>
      <c r="C857" s="627" t="s">
        <v>147</v>
      </c>
      <c r="D857" s="626" t="s">
        <v>5419</v>
      </c>
      <c r="E857" s="625" t="s">
        <v>5433</v>
      </c>
    </row>
    <row r="858" spans="1:6" ht="15.6">
      <c r="A858" s="635" t="s">
        <v>5453</v>
      </c>
      <c r="B858" s="633" t="s">
        <v>1746</v>
      </c>
      <c r="C858" s="632" t="s">
        <v>375</v>
      </c>
      <c r="D858" s="635" t="s">
        <v>5454</v>
      </c>
      <c r="E858" s="635" t="s">
        <v>5433</v>
      </c>
      <c r="F858" s="624">
        <v>1</v>
      </c>
    </row>
    <row r="859" spans="1:6" ht="18">
      <c r="A859" s="629" t="s">
        <v>5453</v>
      </c>
      <c r="B859" s="628" t="s">
        <v>1746</v>
      </c>
      <c r="C859" s="627" t="s">
        <v>375</v>
      </c>
      <c r="D859" s="626" t="s">
        <v>5454</v>
      </c>
      <c r="E859" s="625" t="s">
        <v>5433</v>
      </c>
    </row>
    <row r="860" spans="1:6" ht="15.6">
      <c r="A860" s="635" t="s">
        <v>5455</v>
      </c>
      <c r="B860" s="633" t="s">
        <v>234</v>
      </c>
      <c r="C860" s="632" t="s">
        <v>151</v>
      </c>
      <c r="D860" s="635" t="s">
        <v>4622</v>
      </c>
      <c r="E860" s="635" t="s">
        <v>5433</v>
      </c>
      <c r="F860" s="624">
        <v>1</v>
      </c>
    </row>
    <row r="861" spans="1:6" ht="18">
      <c r="A861" s="629" t="s">
        <v>5455</v>
      </c>
      <c r="B861" s="628" t="s">
        <v>234</v>
      </c>
      <c r="C861" s="627" t="s">
        <v>151</v>
      </c>
      <c r="D861" s="626" t="s">
        <v>4622</v>
      </c>
      <c r="E861" s="625" t="s">
        <v>5433</v>
      </c>
    </row>
    <row r="862" spans="1:6" ht="15.6">
      <c r="A862" s="635" t="s">
        <v>5456</v>
      </c>
      <c r="B862" s="633" t="s">
        <v>5457</v>
      </c>
      <c r="C862" s="632" t="s">
        <v>75</v>
      </c>
      <c r="D862" s="635" t="s">
        <v>4848</v>
      </c>
      <c r="E862" s="635" t="s">
        <v>5433</v>
      </c>
      <c r="F862" s="624">
        <v>1</v>
      </c>
    </row>
    <row r="863" spans="1:6" ht="18">
      <c r="A863" s="629" t="s">
        <v>5456</v>
      </c>
      <c r="B863" s="628" t="s">
        <v>5457</v>
      </c>
      <c r="C863" s="627" t="s">
        <v>75</v>
      </c>
      <c r="D863" s="626" t="s">
        <v>4848</v>
      </c>
      <c r="E863" s="625" t="s">
        <v>5433</v>
      </c>
    </row>
    <row r="864" spans="1:6" ht="15.6">
      <c r="A864" s="635" t="s">
        <v>5458</v>
      </c>
      <c r="B864" s="633" t="s">
        <v>269</v>
      </c>
      <c r="C864" s="632" t="s">
        <v>75</v>
      </c>
      <c r="D864" s="635" t="s">
        <v>5459</v>
      </c>
      <c r="E864" s="635" t="s">
        <v>5433</v>
      </c>
      <c r="F864" s="624">
        <v>1</v>
      </c>
    </row>
    <row r="865" spans="1:6" ht="18">
      <c r="A865" s="629" t="s">
        <v>5458</v>
      </c>
      <c r="B865" s="628" t="s">
        <v>269</v>
      </c>
      <c r="C865" s="627" t="s">
        <v>75</v>
      </c>
      <c r="D865" s="626" t="s">
        <v>5459</v>
      </c>
      <c r="E865" s="625" t="s">
        <v>5433</v>
      </c>
    </row>
    <row r="866" spans="1:6" ht="15.6">
      <c r="A866" s="635" t="s">
        <v>5464</v>
      </c>
      <c r="B866" s="633" t="s">
        <v>1525</v>
      </c>
      <c r="C866" s="632" t="s">
        <v>79</v>
      </c>
      <c r="D866" s="635" t="s">
        <v>5364</v>
      </c>
      <c r="E866" s="635" t="s">
        <v>5433</v>
      </c>
      <c r="F866" s="624">
        <v>1</v>
      </c>
    </row>
    <row r="867" spans="1:6" ht="18">
      <c r="A867" s="629" t="s">
        <v>5464</v>
      </c>
      <c r="B867" s="628" t="s">
        <v>1525</v>
      </c>
      <c r="C867" s="627" t="s">
        <v>79</v>
      </c>
      <c r="D867" s="626" t="s">
        <v>5364</v>
      </c>
      <c r="E867" s="625" t="s">
        <v>5433</v>
      </c>
    </row>
    <row r="868" spans="1:6" ht="15.6">
      <c r="A868" s="635" t="s">
        <v>5465</v>
      </c>
      <c r="B868" s="633" t="s">
        <v>5466</v>
      </c>
      <c r="C868" s="632" t="s">
        <v>168</v>
      </c>
      <c r="D868" s="635" t="s">
        <v>5004</v>
      </c>
      <c r="E868" s="635" t="s">
        <v>5433</v>
      </c>
      <c r="F868" s="624">
        <v>1</v>
      </c>
    </row>
    <row r="869" spans="1:6" ht="18">
      <c r="A869" s="629" t="s">
        <v>5465</v>
      </c>
      <c r="B869" s="628" t="s">
        <v>5466</v>
      </c>
      <c r="C869" s="627" t="s">
        <v>168</v>
      </c>
      <c r="D869" s="626" t="s">
        <v>5004</v>
      </c>
      <c r="E869" s="625" t="s">
        <v>5433</v>
      </c>
    </row>
    <row r="870" spans="1:6" ht="15.6">
      <c r="A870" s="635" t="s">
        <v>5467</v>
      </c>
      <c r="B870" s="633" t="s">
        <v>1558</v>
      </c>
      <c r="C870" s="632" t="s">
        <v>279</v>
      </c>
      <c r="D870" s="635" t="s">
        <v>2733</v>
      </c>
      <c r="E870" s="635" t="s">
        <v>5433</v>
      </c>
      <c r="F870" s="624">
        <v>1</v>
      </c>
    </row>
    <row r="871" spans="1:6" ht="18">
      <c r="A871" s="629" t="s">
        <v>5467</v>
      </c>
      <c r="B871" s="628" t="s">
        <v>1558</v>
      </c>
      <c r="C871" s="627" t="s">
        <v>279</v>
      </c>
      <c r="D871" s="626" t="s">
        <v>2733</v>
      </c>
      <c r="E871" s="625" t="s">
        <v>5433</v>
      </c>
    </row>
    <row r="872" spans="1:6" ht="15.6">
      <c r="A872" s="635" t="s">
        <v>5468</v>
      </c>
      <c r="B872" s="633" t="s">
        <v>5469</v>
      </c>
      <c r="C872" s="632" t="s">
        <v>183</v>
      </c>
      <c r="D872" s="635" t="s">
        <v>4658</v>
      </c>
      <c r="E872" s="635" t="s">
        <v>5433</v>
      </c>
      <c r="F872" s="624">
        <v>1</v>
      </c>
    </row>
    <row r="873" spans="1:6" ht="18">
      <c r="A873" s="629" t="s">
        <v>5468</v>
      </c>
      <c r="B873" s="628" t="s">
        <v>5469</v>
      </c>
      <c r="C873" s="627" t="s">
        <v>183</v>
      </c>
      <c r="D873" s="626" t="s">
        <v>4658</v>
      </c>
      <c r="E873" s="625" t="s">
        <v>5433</v>
      </c>
    </row>
    <row r="874" spans="1:6" ht="15.6">
      <c r="A874" s="635" t="s">
        <v>5470</v>
      </c>
      <c r="B874" s="633" t="s">
        <v>2919</v>
      </c>
      <c r="C874" s="632" t="s">
        <v>30</v>
      </c>
      <c r="D874" s="635" t="s">
        <v>5471</v>
      </c>
      <c r="E874" s="635" t="s">
        <v>5433</v>
      </c>
      <c r="F874" s="624">
        <v>1</v>
      </c>
    </row>
    <row r="875" spans="1:6" ht="18">
      <c r="A875" s="629" t="s">
        <v>5470</v>
      </c>
      <c r="B875" s="628" t="s">
        <v>2919</v>
      </c>
      <c r="C875" s="627" t="s">
        <v>30</v>
      </c>
      <c r="D875" s="626" t="s">
        <v>5471</v>
      </c>
      <c r="E875" s="625" t="s">
        <v>5433</v>
      </c>
    </row>
    <row r="876" spans="1:6" ht="15.6">
      <c r="A876" s="635" t="s">
        <v>5472</v>
      </c>
      <c r="B876" s="633" t="s">
        <v>3222</v>
      </c>
      <c r="C876" s="632" t="s">
        <v>91</v>
      </c>
      <c r="D876" s="635" t="s">
        <v>5473</v>
      </c>
      <c r="E876" s="635" t="s">
        <v>5433</v>
      </c>
      <c r="F876" s="624">
        <v>1</v>
      </c>
    </row>
    <row r="877" spans="1:6" ht="18">
      <c r="A877" s="629" t="s">
        <v>5472</v>
      </c>
      <c r="B877" s="628" t="s">
        <v>3222</v>
      </c>
      <c r="C877" s="627" t="s">
        <v>91</v>
      </c>
      <c r="D877" s="626" t="s">
        <v>5473</v>
      </c>
      <c r="E877" s="625" t="s">
        <v>5433</v>
      </c>
    </row>
    <row r="878" spans="1:6" ht="15.6">
      <c r="A878" s="635" t="s">
        <v>5474</v>
      </c>
      <c r="B878" s="633" t="s">
        <v>5475</v>
      </c>
      <c r="C878" s="632" t="s">
        <v>100</v>
      </c>
      <c r="D878" s="635" t="s">
        <v>5476</v>
      </c>
      <c r="E878" s="635" t="s">
        <v>5433</v>
      </c>
      <c r="F878" s="624">
        <v>1</v>
      </c>
    </row>
    <row r="879" spans="1:6" ht="18">
      <c r="A879" s="629" t="s">
        <v>5474</v>
      </c>
      <c r="B879" s="628" t="s">
        <v>5475</v>
      </c>
      <c r="C879" s="627" t="s">
        <v>100</v>
      </c>
      <c r="D879" s="626" t="s">
        <v>5476</v>
      </c>
      <c r="E879" s="625" t="s">
        <v>5433</v>
      </c>
    </row>
    <row r="880" spans="1:6" ht="15.6">
      <c r="A880" s="635" t="s">
        <v>5477</v>
      </c>
      <c r="B880" s="633" t="s">
        <v>5478</v>
      </c>
      <c r="C880" s="632" t="s">
        <v>106</v>
      </c>
      <c r="D880" s="635" t="s">
        <v>4931</v>
      </c>
      <c r="E880" s="635" t="s">
        <v>5433</v>
      </c>
      <c r="F880" s="624">
        <v>1</v>
      </c>
    </row>
    <row r="881" spans="1:6" ht="18">
      <c r="A881" s="629" t="s">
        <v>5477</v>
      </c>
      <c r="B881" s="628" t="s">
        <v>5478</v>
      </c>
      <c r="C881" s="627" t="s">
        <v>106</v>
      </c>
      <c r="D881" s="626" t="s">
        <v>4931</v>
      </c>
      <c r="E881" s="625" t="s">
        <v>5433</v>
      </c>
    </row>
    <row r="882" spans="1:6" ht="15.6">
      <c r="A882" s="635" t="s">
        <v>5479</v>
      </c>
      <c r="B882" s="633" t="s">
        <v>5480</v>
      </c>
      <c r="C882" s="632" t="s">
        <v>218</v>
      </c>
      <c r="D882" s="635" t="s">
        <v>5481</v>
      </c>
      <c r="E882" s="635" t="s">
        <v>5433</v>
      </c>
      <c r="F882" s="624">
        <v>1</v>
      </c>
    </row>
    <row r="883" spans="1:6" ht="18">
      <c r="A883" s="629" t="s">
        <v>5479</v>
      </c>
      <c r="B883" s="628" t="s">
        <v>5480</v>
      </c>
      <c r="C883" s="627" t="s">
        <v>218</v>
      </c>
      <c r="D883" s="626" t="s">
        <v>5481</v>
      </c>
      <c r="E883" s="625" t="s">
        <v>5433</v>
      </c>
    </row>
    <row r="884" spans="1:6" ht="15.6">
      <c r="A884" s="635" t="s">
        <v>5482</v>
      </c>
      <c r="B884" s="633" t="s">
        <v>1555</v>
      </c>
      <c r="C884" s="632" t="s">
        <v>987</v>
      </c>
      <c r="D884" s="635" t="s">
        <v>5073</v>
      </c>
      <c r="E884" s="635" t="s">
        <v>5433</v>
      </c>
      <c r="F884" s="624">
        <v>1</v>
      </c>
    </row>
    <row r="885" spans="1:6" ht="18">
      <c r="A885" s="629" t="s">
        <v>5482</v>
      </c>
      <c r="B885" s="628" t="s">
        <v>1555</v>
      </c>
      <c r="C885" s="627" t="s">
        <v>987</v>
      </c>
      <c r="D885" s="626" t="s">
        <v>5073</v>
      </c>
      <c r="E885" s="625" t="s">
        <v>5433</v>
      </c>
    </row>
    <row r="886" spans="1:6" ht="15.6">
      <c r="A886" s="635" t="s">
        <v>5483</v>
      </c>
      <c r="B886" s="633" t="s">
        <v>361</v>
      </c>
      <c r="C886" s="632" t="s">
        <v>444</v>
      </c>
      <c r="D886" s="635" t="s">
        <v>5484</v>
      </c>
      <c r="E886" s="635" t="s">
        <v>5433</v>
      </c>
      <c r="F886" s="624">
        <v>1</v>
      </c>
    </row>
    <row r="887" spans="1:6" ht="18">
      <c r="A887" s="629" t="s">
        <v>5483</v>
      </c>
      <c r="B887" s="628" t="s">
        <v>361</v>
      </c>
      <c r="C887" s="627" t="s">
        <v>444</v>
      </c>
      <c r="D887" s="626" t="s">
        <v>5484</v>
      </c>
      <c r="E887" s="625" t="s">
        <v>5433</v>
      </c>
    </row>
    <row r="888" spans="1:6" ht="15.6">
      <c r="A888" s="635" t="s">
        <v>5485</v>
      </c>
      <c r="B888" s="633" t="s">
        <v>5486</v>
      </c>
      <c r="C888" s="632" t="s">
        <v>1070</v>
      </c>
      <c r="D888" s="635" t="s">
        <v>4505</v>
      </c>
      <c r="E888" s="635" t="s">
        <v>5433</v>
      </c>
      <c r="F888" s="624">
        <v>1</v>
      </c>
    </row>
    <row r="889" spans="1:6" ht="18">
      <c r="A889" s="629" t="s">
        <v>5485</v>
      </c>
      <c r="B889" s="628" t="s">
        <v>5486</v>
      </c>
      <c r="C889" s="627" t="s">
        <v>1070</v>
      </c>
      <c r="D889" s="626" t="s">
        <v>4505</v>
      </c>
      <c r="E889" s="625" t="s">
        <v>5433</v>
      </c>
    </row>
    <row r="890" spans="1:6" ht="15.6">
      <c r="A890" s="635" t="s">
        <v>5487</v>
      </c>
      <c r="B890" s="633" t="s">
        <v>5488</v>
      </c>
      <c r="C890" s="632" t="s">
        <v>467</v>
      </c>
      <c r="D890" s="635" t="s">
        <v>5489</v>
      </c>
      <c r="E890" s="635" t="s">
        <v>5433</v>
      </c>
      <c r="F890" s="624">
        <v>1</v>
      </c>
    </row>
    <row r="891" spans="1:6" ht="18">
      <c r="A891" s="629" t="s">
        <v>5487</v>
      </c>
      <c r="B891" s="628" t="s">
        <v>5488</v>
      </c>
      <c r="C891" s="627" t="s">
        <v>467</v>
      </c>
      <c r="D891" s="626" t="s">
        <v>5489</v>
      </c>
      <c r="E891" s="625" t="s">
        <v>5433</v>
      </c>
    </row>
    <row r="892" spans="1:6" ht="15.6">
      <c r="A892" s="635" t="s">
        <v>5490</v>
      </c>
      <c r="B892" s="633" t="s">
        <v>759</v>
      </c>
      <c r="C892" s="632" t="s">
        <v>649</v>
      </c>
      <c r="D892" s="635" t="s">
        <v>4664</v>
      </c>
      <c r="E892" s="635" t="s">
        <v>5433</v>
      </c>
      <c r="F892" s="624">
        <v>1</v>
      </c>
    </row>
    <row r="893" spans="1:6" ht="18">
      <c r="A893" s="629" t="s">
        <v>5490</v>
      </c>
      <c r="B893" s="628" t="s">
        <v>759</v>
      </c>
      <c r="C893" s="627" t="s">
        <v>649</v>
      </c>
      <c r="D893" s="626" t="s">
        <v>4664</v>
      </c>
      <c r="E893" s="625" t="s">
        <v>5433</v>
      </c>
    </row>
    <row r="894" spans="1:6" ht="15.6">
      <c r="A894" s="635" t="s">
        <v>5491</v>
      </c>
      <c r="B894" s="633" t="s">
        <v>5492</v>
      </c>
      <c r="C894" s="632" t="s">
        <v>320</v>
      </c>
      <c r="D894" s="635" t="s">
        <v>4865</v>
      </c>
      <c r="E894" s="635" t="s">
        <v>5493</v>
      </c>
      <c r="F894" s="624">
        <v>1</v>
      </c>
    </row>
    <row r="895" spans="1:6" ht="18">
      <c r="A895" s="629" t="s">
        <v>5491</v>
      </c>
      <c r="B895" s="628" t="s">
        <v>5492</v>
      </c>
      <c r="C895" s="627" t="s">
        <v>320</v>
      </c>
      <c r="D895" s="626" t="s">
        <v>4865</v>
      </c>
      <c r="E895" s="625" t="s">
        <v>5493</v>
      </c>
    </row>
    <row r="896" spans="1:6" ht="15.6">
      <c r="A896" s="635" t="s">
        <v>5494</v>
      </c>
      <c r="B896" s="633" t="s">
        <v>5495</v>
      </c>
      <c r="C896" s="632" t="s">
        <v>860</v>
      </c>
      <c r="D896" s="635" t="s">
        <v>5454</v>
      </c>
      <c r="E896" s="635" t="s">
        <v>5493</v>
      </c>
      <c r="F896" s="624">
        <v>1</v>
      </c>
    </row>
    <row r="897" spans="1:6" ht="18">
      <c r="A897" s="629" t="s">
        <v>5494</v>
      </c>
      <c r="B897" s="628" t="s">
        <v>5495</v>
      </c>
      <c r="C897" s="627" t="s">
        <v>860</v>
      </c>
      <c r="D897" s="626" t="s">
        <v>5454</v>
      </c>
      <c r="E897" s="625" t="s">
        <v>5493</v>
      </c>
    </row>
    <row r="898" spans="1:6" ht="15.6">
      <c r="A898" s="635" t="s">
        <v>5496</v>
      </c>
      <c r="B898" s="633" t="s">
        <v>5497</v>
      </c>
      <c r="C898" s="632" t="s">
        <v>5095</v>
      </c>
      <c r="D898" s="635" t="s">
        <v>5498</v>
      </c>
      <c r="E898" s="635" t="s">
        <v>5493</v>
      </c>
      <c r="F898" s="624">
        <v>1</v>
      </c>
    </row>
    <row r="899" spans="1:6" ht="18">
      <c r="A899" s="629" t="s">
        <v>5496</v>
      </c>
      <c r="B899" s="628" t="s">
        <v>5497</v>
      </c>
      <c r="C899" s="627" t="s">
        <v>5095</v>
      </c>
      <c r="D899" s="626" t="s">
        <v>5498</v>
      </c>
      <c r="E899" s="625" t="s">
        <v>5493</v>
      </c>
    </row>
    <row r="900" spans="1:6" ht="15.6">
      <c r="A900" s="635" t="s">
        <v>5499</v>
      </c>
      <c r="B900" s="633" t="s">
        <v>5500</v>
      </c>
      <c r="C900" s="632" t="s">
        <v>75</v>
      </c>
      <c r="D900" s="635" t="s">
        <v>5501</v>
      </c>
      <c r="E900" s="635" t="s">
        <v>5493</v>
      </c>
      <c r="F900" s="624">
        <v>1</v>
      </c>
    </row>
    <row r="901" spans="1:6" ht="18">
      <c r="A901" s="629" t="s">
        <v>5499</v>
      </c>
      <c r="B901" s="628" t="s">
        <v>5500</v>
      </c>
      <c r="C901" s="627" t="s">
        <v>75</v>
      </c>
      <c r="D901" s="626" t="s">
        <v>5501</v>
      </c>
      <c r="E901" s="625" t="s">
        <v>5493</v>
      </c>
    </row>
    <row r="902" spans="1:6" ht="15.6">
      <c r="A902" s="635" t="s">
        <v>5502</v>
      </c>
      <c r="B902" s="633" t="s">
        <v>5503</v>
      </c>
      <c r="C902" s="632" t="s">
        <v>5504</v>
      </c>
      <c r="D902" s="635" t="s">
        <v>5505</v>
      </c>
      <c r="E902" s="635" t="s">
        <v>5493</v>
      </c>
      <c r="F902" s="624">
        <v>1</v>
      </c>
    </row>
    <row r="903" spans="1:6" ht="18">
      <c r="A903" s="629" t="s">
        <v>5502</v>
      </c>
      <c r="B903" s="628" t="s">
        <v>5503</v>
      </c>
      <c r="C903" s="627" t="s">
        <v>5504</v>
      </c>
      <c r="D903" s="626" t="s">
        <v>5505</v>
      </c>
      <c r="E903" s="625" t="s">
        <v>5493</v>
      </c>
    </row>
    <row r="904" spans="1:6" ht="15.6">
      <c r="A904" s="635" t="s">
        <v>5506</v>
      </c>
      <c r="B904" s="633" t="s">
        <v>5507</v>
      </c>
      <c r="C904" s="632" t="s">
        <v>1660</v>
      </c>
      <c r="D904" s="635" t="s">
        <v>5508</v>
      </c>
      <c r="E904" s="635" t="s">
        <v>5493</v>
      </c>
      <c r="F904" s="624">
        <v>1</v>
      </c>
    </row>
    <row r="905" spans="1:6" ht="18">
      <c r="A905" s="629" t="s">
        <v>5506</v>
      </c>
      <c r="B905" s="628" t="s">
        <v>5507</v>
      </c>
      <c r="C905" s="627" t="s">
        <v>1660</v>
      </c>
      <c r="D905" s="626" t="s">
        <v>5508</v>
      </c>
      <c r="E905" s="625" t="s">
        <v>5493</v>
      </c>
    </row>
    <row r="906" spans="1:6" ht="15.6">
      <c r="A906" s="635" t="s">
        <v>5509</v>
      </c>
      <c r="B906" s="633" t="s">
        <v>5510</v>
      </c>
      <c r="C906" s="632" t="s">
        <v>1851</v>
      </c>
      <c r="D906" s="635" t="s">
        <v>4594</v>
      </c>
      <c r="E906" s="635" t="s">
        <v>5493</v>
      </c>
      <c r="F906" s="624">
        <v>1</v>
      </c>
    </row>
    <row r="907" spans="1:6" ht="18">
      <c r="A907" s="629" t="s">
        <v>5509</v>
      </c>
      <c r="B907" s="628" t="s">
        <v>5510</v>
      </c>
      <c r="C907" s="627" t="s">
        <v>1851</v>
      </c>
      <c r="D907" s="626" t="s">
        <v>4594</v>
      </c>
      <c r="E907" s="625" t="s">
        <v>5493</v>
      </c>
    </row>
    <row r="908" spans="1:6" ht="15.6">
      <c r="A908" s="635" t="s">
        <v>5511</v>
      </c>
      <c r="B908" s="633" t="s">
        <v>5512</v>
      </c>
      <c r="C908" s="632" t="s">
        <v>201</v>
      </c>
      <c r="D908" s="635" t="s">
        <v>5513</v>
      </c>
      <c r="E908" s="635" t="s">
        <v>5493</v>
      </c>
      <c r="F908" s="624">
        <v>1</v>
      </c>
    </row>
    <row r="909" spans="1:6" ht="18">
      <c r="A909" s="629" t="s">
        <v>5511</v>
      </c>
      <c r="B909" s="628" t="s">
        <v>5512</v>
      </c>
      <c r="C909" s="627" t="s">
        <v>201</v>
      </c>
      <c r="D909" s="626" t="s">
        <v>5513</v>
      </c>
      <c r="E909" s="625" t="s">
        <v>5493</v>
      </c>
    </row>
    <row r="910" spans="1:6" ht="15.6">
      <c r="A910" s="635" t="s">
        <v>5514</v>
      </c>
      <c r="B910" s="633" t="s">
        <v>543</v>
      </c>
      <c r="C910" s="632" t="s">
        <v>310</v>
      </c>
      <c r="D910" s="635" t="s">
        <v>4692</v>
      </c>
      <c r="E910" s="635" t="s">
        <v>5493</v>
      </c>
      <c r="F910" s="624">
        <v>1</v>
      </c>
    </row>
    <row r="911" spans="1:6" ht="18">
      <c r="A911" s="629" t="s">
        <v>5514</v>
      </c>
      <c r="B911" s="628" t="s">
        <v>543</v>
      </c>
      <c r="C911" s="627" t="s">
        <v>310</v>
      </c>
      <c r="D911" s="626" t="s">
        <v>4692</v>
      </c>
      <c r="E911" s="625" t="s">
        <v>5493</v>
      </c>
    </row>
    <row r="912" spans="1:6" ht="15.6">
      <c r="A912" s="635" t="s">
        <v>5515</v>
      </c>
      <c r="B912" s="633" t="s">
        <v>1575</v>
      </c>
      <c r="C912" s="632" t="s">
        <v>444</v>
      </c>
      <c r="D912" s="635" t="s">
        <v>4502</v>
      </c>
      <c r="E912" s="635" t="s">
        <v>5493</v>
      </c>
      <c r="F912" s="624">
        <v>1</v>
      </c>
    </row>
    <row r="913" spans="1:6" ht="18">
      <c r="A913" s="629" t="s">
        <v>5515</v>
      </c>
      <c r="B913" s="628" t="s">
        <v>1575</v>
      </c>
      <c r="C913" s="627" t="s">
        <v>444</v>
      </c>
      <c r="D913" s="626" t="s">
        <v>4502</v>
      </c>
      <c r="E913" s="625" t="s">
        <v>5493</v>
      </c>
    </row>
    <row r="914" spans="1:6" ht="15.6">
      <c r="A914" s="635" t="s">
        <v>5516</v>
      </c>
      <c r="B914" s="633" t="s">
        <v>3299</v>
      </c>
      <c r="C914" s="632" t="s">
        <v>1932</v>
      </c>
      <c r="D914" s="635" t="s">
        <v>4520</v>
      </c>
      <c r="E914" s="635" t="s">
        <v>5493</v>
      </c>
      <c r="F914" s="624">
        <v>1</v>
      </c>
    </row>
    <row r="915" spans="1:6" ht="18">
      <c r="A915" s="629" t="s">
        <v>5516</v>
      </c>
      <c r="B915" s="628" t="s">
        <v>3299</v>
      </c>
      <c r="C915" s="627" t="s">
        <v>1932</v>
      </c>
      <c r="D915" s="626" t="s">
        <v>4520</v>
      </c>
      <c r="E915" s="625" t="s">
        <v>5493</v>
      </c>
    </row>
    <row r="916" spans="1:6" ht="15.6">
      <c r="A916" s="635" t="s">
        <v>5517</v>
      </c>
      <c r="B916" s="633" t="s">
        <v>5518</v>
      </c>
      <c r="C916" s="632" t="s">
        <v>1932</v>
      </c>
      <c r="D916" s="635" t="s">
        <v>4711</v>
      </c>
      <c r="E916" s="635" t="s">
        <v>5493</v>
      </c>
      <c r="F916" s="624">
        <v>1</v>
      </c>
    </row>
    <row r="917" spans="1:6" ht="18">
      <c r="A917" s="629" t="s">
        <v>5517</v>
      </c>
      <c r="B917" s="628" t="s">
        <v>5518</v>
      </c>
      <c r="C917" s="627" t="s">
        <v>1932</v>
      </c>
      <c r="D917" s="626" t="s">
        <v>4711</v>
      </c>
      <c r="E917" s="625" t="s">
        <v>5493</v>
      </c>
    </row>
    <row r="918" spans="1:6" ht="15.6">
      <c r="A918" s="635" t="s">
        <v>5521</v>
      </c>
      <c r="B918" s="633" t="s">
        <v>3063</v>
      </c>
      <c r="C918" s="632" t="s">
        <v>911</v>
      </c>
      <c r="D918" s="635" t="s">
        <v>5143</v>
      </c>
      <c r="E918" s="635" t="s">
        <v>5493</v>
      </c>
      <c r="F918" s="624">
        <v>1</v>
      </c>
    </row>
    <row r="919" spans="1:6" ht="18">
      <c r="A919" s="629" t="s">
        <v>5521</v>
      </c>
      <c r="B919" s="628" t="s">
        <v>3063</v>
      </c>
      <c r="C919" s="627" t="s">
        <v>911</v>
      </c>
      <c r="D919" s="626" t="s">
        <v>5143</v>
      </c>
      <c r="E919" s="625" t="s">
        <v>5493</v>
      </c>
    </row>
    <row r="920" spans="1:6" ht="15.6">
      <c r="A920" s="635" t="s">
        <v>5522</v>
      </c>
      <c r="B920" s="633" t="s">
        <v>5523</v>
      </c>
      <c r="C920" s="632" t="s">
        <v>914</v>
      </c>
      <c r="D920" s="635" t="s">
        <v>4676</v>
      </c>
      <c r="E920" s="635" t="s">
        <v>5493</v>
      </c>
      <c r="F920" s="624">
        <v>1</v>
      </c>
    </row>
    <row r="921" spans="1:6" ht="18">
      <c r="A921" s="629" t="s">
        <v>5522</v>
      </c>
      <c r="B921" s="628" t="s">
        <v>5523</v>
      </c>
      <c r="C921" s="627" t="s">
        <v>914</v>
      </c>
      <c r="D921" s="626" t="s">
        <v>4676</v>
      </c>
      <c r="E921" s="625" t="s">
        <v>5493</v>
      </c>
    </row>
    <row r="922" spans="1:6" ht="15.6">
      <c r="A922" s="635" t="s">
        <v>5524</v>
      </c>
      <c r="B922" s="633" t="s">
        <v>5525</v>
      </c>
      <c r="C922" s="632" t="s">
        <v>320</v>
      </c>
      <c r="D922" s="635" t="s">
        <v>5366</v>
      </c>
      <c r="E922" s="635" t="s">
        <v>5526</v>
      </c>
      <c r="F922" s="624">
        <v>1</v>
      </c>
    </row>
    <row r="923" spans="1:6" ht="18">
      <c r="A923" s="629" t="s">
        <v>5524</v>
      </c>
      <c r="B923" s="628" t="s">
        <v>5525</v>
      </c>
      <c r="C923" s="627" t="s">
        <v>320</v>
      </c>
      <c r="D923" s="626" t="s">
        <v>5366</v>
      </c>
      <c r="E923" s="625" t="s">
        <v>5526</v>
      </c>
    </row>
    <row r="924" spans="1:6" ht="15.6">
      <c r="A924" s="635" t="s">
        <v>5527</v>
      </c>
      <c r="B924" s="633" t="s">
        <v>5528</v>
      </c>
      <c r="C924" s="632" t="s">
        <v>320</v>
      </c>
      <c r="D924" s="635" t="s">
        <v>5040</v>
      </c>
      <c r="E924" s="635" t="s">
        <v>5526</v>
      </c>
      <c r="F924" s="624">
        <v>1</v>
      </c>
    </row>
    <row r="925" spans="1:6" ht="18">
      <c r="A925" s="629" t="s">
        <v>5527</v>
      </c>
      <c r="B925" s="628" t="s">
        <v>5528</v>
      </c>
      <c r="C925" s="627" t="s">
        <v>320</v>
      </c>
      <c r="D925" s="626" t="s">
        <v>5040</v>
      </c>
      <c r="E925" s="625" t="s">
        <v>5526</v>
      </c>
    </row>
    <row r="926" spans="1:6" ht="15.6">
      <c r="A926" s="635" t="s">
        <v>5529</v>
      </c>
      <c r="B926" s="633" t="s">
        <v>454</v>
      </c>
      <c r="C926" s="632" t="s">
        <v>34</v>
      </c>
      <c r="D926" s="635" t="s">
        <v>5530</v>
      </c>
      <c r="E926" s="635" t="s">
        <v>5526</v>
      </c>
      <c r="F926" s="624">
        <v>1</v>
      </c>
    </row>
    <row r="927" spans="1:6" ht="18">
      <c r="A927" s="629" t="s">
        <v>5529</v>
      </c>
      <c r="B927" s="628" t="s">
        <v>454</v>
      </c>
      <c r="C927" s="627" t="s">
        <v>34</v>
      </c>
      <c r="D927" s="626" t="s">
        <v>5530</v>
      </c>
      <c r="E927" s="625" t="s">
        <v>5526</v>
      </c>
    </row>
    <row r="928" spans="1:6" ht="15.6">
      <c r="A928" s="635" t="s">
        <v>5531</v>
      </c>
      <c r="B928" s="633" t="s">
        <v>5532</v>
      </c>
      <c r="C928" s="632" t="s">
        <v>34</v>
      </c>
      <c r="D928" s="635" t="s">
        <v>4532</v>
      </c>
      <c r="E928" s="635" t="s">
        <v>5526</v>
      </c>
      <c r="F928" s="624">
        <v>1</v>
      </c>
    </row>
    <row r="929" spans="1:6" ht="18">
      <c r="A929" s="629" t="s">
        <v>5531</v>
      </c>
      <c r="B929" s="628" t="s">
        <v>5532</v>
      </c>
      <c r="C929" s="627" t="s">
        <v>34</v>
      </c>
      <c r="D929" s="626" t="s">
        <v>4532</v>
      </c>
      <c r="E929" s="625" t="s">
        <v>5526</v>
      </c>
    </row>
    <row r="930" spans="1:6" ht="15.6">
      <c r="A930" s="635" t="s">
        <v>5533</v>
      </c>
      <c r="B930" s="633" t="s">
        <v>5534</v>
      </c>
      <c r="C930" s="632" t="s">
        <v>1620</v>
      </c>
      <c r="D930" s="635" t="s">
        <v>5535</v>
      </c>
      <c r="E930" s="635" t="s">
        <v>5526</v>
      </c>
      <c r="F930" s="624">
        <v>1</v>
      </c>
    </row>
    <row r="931" spans="1:6" ht="18">
      <c r="A931" s="629" t="s">
        <v>5533</v>
      </c>
      <c r="B931" s="628" t="s">
        <v>5534</v>
      </c>
      <c r="C931" s="627" t="s">
        <v>1620</v>
      </c>
      <c r="D931" s="626" t="s">
        <v>5535</v>
      </c>
      <c r="E931" s="625" t="s">
        <v>5526</v>
      </c>
    </row>
    <row r="932" spans="1:6" ht="15.6">
      <c r="A932" s="635" t="s">
        <v>5536</v>
      </c>
      <c r="B932" s="633" t="s">
        <v>1925</v>
      </c>
      <c r="C932" s="632" t="s">
        <v>1620</v>
      </c>
      <c r="D932" s="635" t="s">
        <v>953</v>
      </c>
      <c r="E932" s="635" t="s">
        <v>5526</v>
      </c>
      <c r="F932" s="624">
        <v>1</v>
      </c>
    </row>
    <row r="933" spans="1:6" ht="18">
      <c r="A933" s="629" t="s">
        <v>5536</v>
      </c>
      <c r="B933" s="628" t="s">
        <v>1925</v>
      </c>
      <c r="C933" s="627" t="s">
        <v>1620</v>
      </c>
      <c r="D933" s="626" t="s">
        <v>953</v>
      </c>
      <c r="E933" s="625" t="s">
        <v>5526</v>
      </c>
    </row>
    <row r="934" spans="1:6" ht="15.6">
      <c r="A934" s="635" t="s">
        <v>5539</v>
      </c>
      <c r="B934" s="633" t="s">
        <v>5540</v>
      </c>
      <c r="C934" s="632" t="s">
        <v>132</v>
      </c>
      <c r="D934" s="635" t="s">
        <v>5541</v>
      </c>
      <c r="E934" s="635" t="s">
        <v>5526</v>
      </c>
      <c r="F934" s="624">
        <v>1</v>
      </c>
    </row>
    <row r="935" spans="1:6" ht="18">
      <c r="A935" s="629" t="s">
        <v>5539</v>
      </c>
      <c r="B935" s="628" t="s">
        <v>5540</v>
      </c>
      <c r="C935" s="627" t="s">
        <v>132</v>
      </c>
      <c r="D935" s="626" t="s">
        <v>5541</v>
      </c>
      <c r="E935" s="625" t="s">
        <v>5526</v>
      </c>
    </row>
    <row r="936" spans="1:6" ht="15.6">
      <c r="A936" s="635" t="s">
        <v>5542</v>
      </c>
      <c r="B936" s="633" t="s">
        <v>5543</v>
      </c>
      <c r="C936" s="632" t="s">
        <v>375</v>
      </c>
      <c r="D936" s="635" t="s">
        <v>4563</v>
      </c>
      <c r="E936" s="635" t="s">
        <v>5526</v>
      </c>
      <c r="F936" s="624">
        <v>1</v>
      </c>
    </row>
    <row r="937" spans="1:6" ht="18">
      <c r="A937" s="629" t="s">
        <v>5542</v>
      </c>
      <c r="B937" s="628" t="s">
        <v>5543</v>
      </c>
      <c r="C937" s="627" t="s">
        <v>375</v>
      </c>
      <c r="D937" s="626" t="s">
        <v>4563</v>
      </c>
      <c r="E937" s="625" t="s">
        <v>5526</v>
      </c>
    </row>
    <row r="938" spans="1:6" ht="15.6">
      <c r="A938" s="635" t="s">
        <v>5544</v>
      </c>
      <c r="B938" s="633" t="s">
        <v>5545</v>
      </c>
      <c r="C938" s="632" t="s">
        <v>151</v>
      </c>
      <c r="D938" s="635" t="s">
        <v>5546</v>
      </c>
      <c r="E938" s="635" t="s">
        <v>5526</v>
      </c>
      <c r="F938" s="624">
        <v>1</v>
      </c>
    </row>
    <row r="939" spans="1:6" ht="18">
      <c r="A939" s="629" t="s">
        <v>5544</v>
      </c>
      <c r="B939" s="628" t="s">
        <v>5545</v>
      </c>
      <c r="C939" s="627" t="s">
        <v>151</v>
      </c>
      <c r="D939" s="626" t="s">
        <v>5546</v>
      </c>
      <c r="E939" s="625" t="s">
        <v>5526</v>
      </c>
    </row>
    <row r="940" spans="1:6" ht="15.6">
      <c r="A940" s="635" t="s">
        <v>5547</v>
      </c>
      <c r="B940" s="633" t="s">
        <v>1527</v>
      </c>
      <c r="C940" s="632" t="s">
        <v>83</v>
      </c>
      <c r="D940" s="635" t="s">
        <v>5548</v>
      </c>
      <c r="E940" s="635" t="s">
        <v>5526</v>
      </c>
      <c r="F940" s="624">
        <v>1</v>
      </c>
    </row>
    <row r="941" spans="1:6" ht="18">
      <c r="A941" s="629" t="s">
        <v>5547</v>
      </c>
      <c r="B941" s="628" t="s">
        <v>1527</v>
      </c>
      <c r="C941" s="627" t="s">
        <v>83</v>
      </c>
      <c r="D941" s="626" t="s">
        <v>5548</v>
      </c>
      <c r="E941" s="625" t="s">
        <v>5526</v>
      </c>
    </row>
    <row r="942" spans="1:6" ht="15.6">
      <c r="A942" s="635" t="s">
        <v>5551</v>
      </c>
      <c r="B942" s="633" t="s">
        <v>5552</v>
      </c>
      <c r="C942" s="632" t="s">
        <v>877</v>
      </c>
      <c r="D942" s="635" t="s">
        <v>2678</v>
      </c>
      <c r="E942" s="635" t="s">
        <v>5526</v>
      </c>
      <c r="F942" s="624">
        <v>1</v>
      </c>
    </row>
    <row r="943" spans="1:6" ht="18">
      <c r="A943" s="629" t="s">
        <v>5551</v>
      </c>
      <c r="B943" s="628" t="s">
        <v>5552</v>
      </c>
      <c r="C943" s="627" t="s">
        <v>877</v>
      </c>
      <c r="D943" s="626" t="s">
        <v>2678</v>
      </c>
      <c r="E943" s="625" t="s">
        <v>5526</v>
      </c>
    </row>
    <row r="944" spans="1:6" ht="15.6">
      <c r="A944" s="635" t="s">
        <v>5553</v>
      </c>
      <c r="B944" s="633" t="s">
        <v>5554</v>
      </c>
      <c r="C944" s="632" t="s">
        <v>877</v>
      </c>
      <c r="D944" s="635" t="s">
        <v>5473</v>
      </c>
      <c r="E944" s="635" t="s">
        <v>5526</v>
      </c>
      <c r="F944" s="624">
        <v>1</v>
      </c>
    </row>
    <row r="945" spans="1:6" ht="18">
      <c r="A945" s="629" t="s">
        <v>5553</v>
      </c>
      <c r="B945" s="628" t="s">
        <v>5554</v>
      </c>
      <c r="C945" s="627" t="s">
        <v>877</v>
      </c>
      <c r="D945" s="626" t="s">
        <v>5473</v>
      </c>
      <c r="E945" s="625" t="s">
        <v>5526</v>
      </c>
    </row>
    <row r="946" spans="1:6" ht="15.6">
      <c r="A946" s="635" t="s">
        <v>5555</v>
      </c>
      <c r="B946" s="633" t="s">
        <v>5556</v>
      </c>
      <c r="C946" s="632" t="s">
        <v>877</v>
      </c>
      <c r="D946" s="635" t="s">
        <v>5557</v>
      </c>
      <c r="E946" s="635" t="s">
        <v>5526</v>
      </c>
      <c r="F946" s="624">
        <v>1</v>
      </c>
    </row>
    <row r="947" spans="1:6" ht="18">
      <c r="A947" s="629" t="s">
        <v>5555</v>
      </c>
      <c r="B947" s="628" t="s">
        <v>5556</v>
      </c>
      <c r="C947" s="627" t="s">
        <v>877</v>
      </c>
      <c r="D947" s="626" t="s">
        <v>5557</v>
      </c>
      <c r="E947" s="625" t="s">
        <v>5526</v>
      </c>
    </row>
    <row r="948" spans="1:6" ht="15.6">
      <c r="A948" s="635" t="s">
        <v>5558</v>
      </c>
      <c r="B948" s="633" t="s">
        <v>5559</v>
      </c>
      <c r="C948" s="632" t="s">
        <v>881</v>
      </c>
      <c r="D948" s="635" t="s">
        <v>5158</v>
      </c>
      <c r="E948" s="635" t="s">
        <v>5526</v>
      </c>
      <c r="F948" s="624">
        <v>1</v>
      </c>
    </row>
    <row r="949" spans="1:6" ht="18">
      <c r="A949" s="629" t="s">
        <v>5558</v>
      </c>
      <c r="B949" s="628" t="s">
        <v>5559</v>
      </c>
      <c r="C949" s="627" t="s">
        <v>881</v>
      </c>
      <c r="D949" s="626" t="s">
        <v>5158</v>
      </c>
      <c r="E949" s="625" t="s">
        <v>5526</v>
      </c>
    </row>
    <row r="950" spans="1:6" ht="15.6">
      <c r="A950" s="635" t="s">
        <v>5560</v>
      </c>
      <c r="B950" s="633" t="s">
        <v>1487</v>
      </c>
      <c r="C950" s="632" t="s">
        <v>4528</v>
      </c>
      <c r="D950" s="635" t="s">
        <v>4908</v>
      </c>
      <c r="E950" s="635" t="s">
        <v>5526</v>
      </c>
      <c r="F950" s="624">
        <v>1</v>
      </c>
    </row>
    <row r="951" spans="1:6" ht="18">
      <c r="A951" s="629" t="s">
        <v>5560</v>
      </c>
      <c r="B951" s="628" t="s">
        <v>1487</v>
      </c>
      <c r="C951" s="627" t="s">
        <v>4528</v>
      </c>
      <c r="D951" s="626" t="s">
        <v>4908</v>
      </c>
      <c r="E951" s="625" t="s">
        <v>5526</v>
      </c>
    </row>
    <row r="952" spans="1:6" ht="15.6">
      <c r="A952" s="635" t="s">
        <v>5561</v>
      </c>
      <c r="B952" s="633" t="s">
        <v>5562</v>
      </c>
      <c r="C952" s="632" t="s">
        <v>1985</v>
      </c>
      <c r="D952" s="635" t="s">
        <v>5563</v>
      </c>
      <c r="E952" s="635" t="s">
        <v>5526</v>
      </c>
      <c r="F952" s="624">
        <v>1</v>
      </c>
    </row>
    <row r="953" spans="1:6" ht="18">
      <c r="A953" s="629" t="s">
        <v>5561</v>
      </c>
      <c r="B953" s="628" t="s">
        <v>5562</v>
      </c>
      <c r="C953" s="627" t="s">
        <v>1985</v>
      </c>
      <c r="D953" s="626" t="s">
        <v>5563</v>
      </c>
      <c r="E953" s="625" t="s">
        <v>5526</v>
      </c>
    </row>
    <row r="954" spans="1:6" ht="15.6">
      <c r="A954" s="635" t="s">
        <v>5564</v>
      </c>
      <c r="B954" s="633" t="s">
        <v>5565</v>
      </c>
      <c r="C954" s="632" t="s">
        <v>2508</v>
      </c>
      <c r="D954" s="635" t="s">
        <v>5058</v>
      </c>
      <c r="E954" s="635" t="s">
        <v>5526</v>
      </c>
      <c r="F954" s="624">
        <v>1</v>
      </c>
    </row>
    <row r="955" spans="1:6" ht="18">
      <c r="A955" s="629" t="s">
        <v>5564</v>
      </c>
      <c r="B955" s="628" t="s">
        <v>5565</v>
      </c>
      <c r="C955" s="627" t="s">
        <v>2508</v>
      </c>
      <c r="D955" s="626" t="s">
        <v>5058</v>
      </c>
      <c r="E955" s="625" t="s">
        <v>5526</v>
      </c>
    </row>
    <row r="956" spans="1:6" ht="15.6">
      <c r="A956" s="635" t="s">
        <v>5566</v>
      </c>
      <c r="B956" s="633" t="s">
        <v>5567</v>
      </c>
      <c r="C956" s="632" t="s">
        <v>1588</v>
      </c>
      <c r="D956" s="635" t="s">
        <v>5568</v>
      </c>
      <c r="E956" s="635" t="s">
        <v>5526</v>
      </c>
      <c r="F956" s="624">
        <v>1</v>
      </c>
    </row>
    <row r="957" spans="1:6" ht="18">
      <c r="A957" s="629" t="s">
        <v>5566</v>
      </c>
      <c r="B957" s="628" t="s">
        <v>5567</v>
      </c>
      <c r="C957" s="627" t="s">
        <v>1588</v>
      </c>
      <c r="D957" s="626" t="s">
        <v>5568</v>
      </c>
      <c r="E957" s="625" t="s">
        <v>5526</v>
      </c>
    </row>
    <row r="958" spans="1:6" ht="15.6">
      <c r="A958" s="635" t="s">
        <v>5569</v>
      </c>
      <c r="B958" s="633" t="s">
        <v>5570</v>
      </c>
      <c r="C958" s="632" t="s">
        <v>1588</v>
      </c>
      <c r="D958" s="635" t="s">
        <v>124</v>
      </c>
      <c r="E958" s="635" t="s">
        <v>5526</v>
      </c>
      <c r="F958" s="624">
        <v>1</v>
      </c>
    </row>
    <row r="959" spans="1:6" ht="18">
      <c r="A959" s="629" t="s">
        <v>5569</v>
      </c>
      <c r="B959" s="628" t="s">
        <v>5570</v>
      </c>
      <c r="C959" s="627" t="s">
        <v>1588</v>
      </c>
      <c r="D959" s="626" t="s">
        <v>124</v>
      </c>
      <c r="E959" s="625" t="s">
        <v>5526</v>
      </c>
    </row>
    <row r="960" spans="1:6" ht="15.6">
      <c r="A960" s="635" t="s">
        <v>5571</v>
      </c>
      <c r="B960" s="633" t="s">
        <v>1204</v>
      </c>
      <c r="C960" s="632" t="s">
        <v>2303</v>
      </c>
      <c r="D960" s="635" t="s">
        <v>5572</v>
      </c>
      <c r="E960" s="635" t="s">
        <v>5526</v>
      </c>
      <c r="F960" s="624">
        <v>1</v>
      </c>
    </row>
    <row r="961" spans="1:6" ht="18">
      <c r="A961" s="629" t="s">
        <v>5571</v>
      </c>
      <c r="B961" s="628" t="s">
        <v>1204</v>
      </c>
      <c r="C961" s="627" t="s">
        <v>2303</v>
      </c>
      <c r="D961" s="626" t="s">
        <v>5572</v>
      </c>
      <c r="E961" s="625" t="s">
        <v>5526</v>
      </c>
    </row>
    <row r="962" spans="1:6" ht="15.6">
      <c r="A962" s="635" t="s">
        <v>5573</v>
      </c>
      <c r="B962" s="633" t="s">
        <v>5574</v>
      </c>
      <c r="C962" s="632" t="s">
        <v>2322</v>
      </c>
      <c r="D962" s="635" t="s">
        <v>5575</v>
      </c>
      <c r="E962" s="635" t="s">
        <v>5526</v>
      </c>
      <c r="F962" s="624">
        <v>1</v>
      </c>
    </row>
    <row r="963" spans="1:6" ht="18">
      <c r="A963" s="629" t="s">
        <v>5573</v>
      </c>
      <c r="B963" s="628" t="s">
        <v>5574</v>
      </c>
      <c r="C963" s="627" t="s">
        <v>2322</v>
      </c>
      <c r="D963" s="626" t="s">
        <v>5575</v>
      </c>
      <c r="E963" s="625" t="s">
        <v>5526</v>
      </c>
    </row>
    <row r="964" spans="1:6" ht="15.6">
      <c r="A964" s="635" t="s">
        <v>5576</v>
      </c>
      <c r="B964" s="633" t="s">
        <v>5577</v>
      </c>
      <c r="C964" s="632" t="s">
        <v>5578</v>
      </c>
      <c r="D964" s="635" t="s">
        <v>5040</v>
      </c>
      <c r="E964" s="635" t="s">
        <v>5526</v>
      </c>
      <c r="F964" s="624">
        <v>1</v>
      </c>
    </row>
    <row r="965" spans="1:6" ht="18">
      <c r="A965" s="629" t="s">
        <v>5576</v>
      </c>
      <c r="B965" s="628" t="s">
        <v>5577</v>
      </c>
      <c r="C965" s="627" t="s">
        <v>5578</v>
      </c>
      <c r="D965" s="626" t="s">
        <v>5040</v>
      </c>
      <c r="E965" s="625" t="s">
        <v>5526</v>
      </c>
    </row>
    <row r="966" spans="1:6" ht="15.6">
      <c r="A966" s="635" t="s">
        <v>5579</v>
      </c>
      <c r="B966" s="633" t="s">
        <v>462</v>
      </c>
      <c r="C966" s="632" t="s">
        <v>1723</v>
      </c>
      <c r="D966" s="635" t="s">
        <v>5580</v>
      </c>
      <c r="E966" s="635" t="s">
        <v>5526</v>
      </c>
      <c r="F966" s="624">
        <v>1</v>
      </c>
    </row>
    <row r="967" spans="1:6" ht="18">
      <c r="A967" s="629" t="s">
        <v>5579</v>
      </c>
      <c r="B967" s="628" t="s">
        <v>462</v>
      </c>
      <c r="C967" s="627" t="s">
        <v>1723</v>
      </c>
      <c r="D967" s="626" t="s">
        <v>5580</v>
      </c>
      <c r="E967" s="625" t="s">
        <v>5526</v>
      </c>
    </row>
    <row r="968" spans="1:6" ht="15.6">
      <c r="A968" s="635" t="s">
        <v>5581</v>
      </c>
      <c r="B968" s="633" t="s">
        <v>5582</v>
      </c>
      <c r="C968" s="632" t="s">
        <v>34</v>
      </c>
      <c r="D968" s="635" t="s">
        <v>5073</v>
      </c>
      <c r="E968" s="635" t="s">
        <v>5583</v>
      </c>
      <c r="F968" s="624">
        <v>1</v>
      </c>
    </row>
    <row r="969" spans="1:6" ht="18">
      <c r="A969" s="629" t="s">
        <v>5581</v>
      </c>
      <c r="B969" s="628" t="s">
        <v>5582</v>
      </c>
      <c r="C969" s="627" t="s">
        <v>34</v>
      </c>
      <c r="D969" s="626" t="s">
        <v>5073</v>
      </c>
      <c r="E969" s="625" t="s">
        <v>5583</v>
      </c>
    </row>
    <row r="970" spans="1:6" ht="15.6">
      <c r="A970" s="635" t="s">
        <v>5584</v>
      </c>
      <c r="B970" s="633" t="s">
        <v>5585</v>
      </c>
      <c r="C970" s="632" t="s">
        <v>1617</v>
      </c>
      <c r="D970" s="635" t="s">
        <v>4197</v>
      </c>
      <c r="E970" s="635" t="s">
        <v>5583</v>
      </c>
      <c r="F970" s="624">
        <v>1</v>
      </c>
    </row>
    <row r="971" spans="1:6" ht="18">
      <c r="A971" s="629" t="s">
        <v>5584</v>
      </c>
      <c r="B971" s="628" t="s">
        <v>5585</v>
      </c>
      <c r="C971" s="627" t="s">
        <v>1617</v>
      </c>
      <c r="D971" s="626" t="s">
        <v>4197</v>
      </c>
      <c r="E971" s="625" t="s">
        <v>5583</v>
      </c>
    </row>
    <row r="972" spans="1:6" ht="15.6">
      <c r="A972" s="635" t="s">
        <v>5586</v>
      </c>
      <c r="B972" s="633" t="s">
        <v>5587</v>
      </c>
      <c r="C972" s="632" t="s">
        <v>337</v>
      </c>
      <c r="D972" s="635" t="s">
        <v>1172</v>
      </c>
      <c r="E972" s="635" t="s">
        <v>5583</v>
      </c>
      <c r="F972" s="624">
        <v>1</v>
      </c>
    </row>
    <row r="973" spans="1:6" ht="18">
      <c r="A973" s="629" t="s">
        <v>5586</v>
      </c>
      <c r="B973" s="628" t="s">
        <v>5587</v>
      </c>
      <c r="C973" s="627" t="s">
        <v>337</v>
      </c>
      <c r="D973" s="626" t="s">
        <v>1172</v>
      </c>
      <c r="E973" s="625" t="s">
        <v>5583</v>
      </c>
    </row>
    <row r="974" spans="1:6" ht="15.6">
      <c r="A974" s="635" t="s">
        <v>5588</v>
      </c>
      <c r="B974" s="633" t="s">
        <v>361</v>
      </c>
      <c r="C974" s="632" t="s">
        <v>63</v>
      </c>
      <c r="D974" s="635" t="s">
        <v>4518</v>
      </c>
      <c r="E974" s="635" t="s">
        <v>5583</v>
      </c>
      <c r="F974" s="624">
        <v>1</v>
      </c>
    </row>
    <row r="975" spans="1:6" ht="18">
      <c r="A975" s="629" t="s">
        <v>5588</v>
      </c>
      <c r="B975" s="628" t="s">
        <v>361</v>
      </c>
      <c r="C975" s="627" t="s">
        <v>63</v>
      </c>
      <c r="D975" s="626" t="s">
        <v>4518</v>
      </c>
      <c r="E975" s="625" t="s">
        <v>5583</v>
      </c>
    </row>
    <row r="976" spans="1:6" ht="15.6">
      <c r="A976" s="635" t="s">
        <v>5590</v>
      </c>
      <c r="B976" s="633" t="s">
        <v>5591</v>
      </c>
      <c r="C976" s="632" t="s">
        <v>520</v>
      </c>
      <c r="D976" s="635" t="s">
        <v>169</v>
      </c>
      <c r="E976" s="635" t="s">
        <v>5583</v>
      </c>
      <c r="F976" s="624">
        <v>1</v>
      </c>
    </row>
    <row r="977" spans="1:6" ht="18">
      <c r="A977" s="629" t="s">
        <v>5590</v>
      </c>
      <c r="B977" s="628" t="s">
        <v>5591</v>
      </c>
      <c r="C977" s="627" t="s">
        <v>520</v>
      </c>
      <c r="D977" s="626" t="s">
        <v>169</v>
      </c>
      <c r="E977" s="625" t="s">
        <v>5583</v>
      </c>
    </row>
    <row r="978" spans="1:6" ht="15.6">
      <c r="A978" s="635" t="s">
        <v>5592</v>
      </c>
      <c r="B978" s="633" t="s">
        <v>5593</v>
      </c>
      <c r="C978" s="632" t="s">
        <v>1630</v>
      </c>
      <c r="D978" s="635" t="s">
        <v>4560</v>
      </c>
      <c r="E978" s="635" t="s">
        <v>5583</v>
      </c>
      <c r="F978" s="624">
        <v>1</v>
      </c>
    </row>
    <row r="979" spans="1:6" ht="36">
      <c r="A979" s="629" t="s">
        <v>5592</v>
      </c>
      <c r="B979" s="628" t="s">
        <v>5593</v>
      </c>
      <c r="C979" s="627" t="s">
        <v>1630</v>
      </c>
      <c r="D979" s="626" t="s">
        <v>4560</v>
      </c>
      <c r="E979" s="625" t="s">
        <v>5583</v>
      </c>
    </row>
    <row r="980" spans="1:6" ht="15.6">
      <c r="A980" s="635" t="s">
        <v>5594</v>
      </c>
      <c r="B980" s="633" t="s">
        <v>454</v>
      </c>
      <c r="C980" s="632" t="s">
        <v>83</v>
      </c>
      <c r="D980" s="635" t="s">
        <v>540</v>
      </c>
      <c r="E980" s="635" t="s">
        <v>5583</v>
      </c>
      <c r="F980" s="624">
        <v>1</v>
      </c>
    </row>
    <row r="981" spans="1:6" ht="18">
      <c r="A981" s="629" t="s">
        <v>5594</v>
      </c>
      <c r="B981" s="628" t="s">
        <v>454</v>
      </c>
      <c r="C981" s="627" t="s">
        <v>83</v>
      </c>
      <c r="D981" s="626" t="s">
        <v>540</v>
      </c>
      <c r="E981" s="625" t="s">
        <v>5583</v>
      </c>
    </row>
    <row r="982" spans="1:6" ht="15.6">
      <c r="A982" s="635" t="s">
        <v>5595</v>
      </c>
      <c r="B982" s="633" t="s">
        <v>1469</v>
      </c>
      <c r="C982" s="632" t="s">
        <v>873</v>
      </c>
      <c r="D982" s="635" t="s">
        <v>4626</v>
      </c>
      <c r="E982" s="635" t="s">
        <v>5583</v>
      </c>
      <c r="F982" s="624">
        <v>1</v>
      </c>
    </row>
    <row r="983" spans="1:6" ht="18">
      <c r="A983" s="629" t="s">
        <v>5595</v>
      </c>
      <c r="B983" s="628" t="s">
        <v>1469</v>
      </c>
      <c r="C983" s="627" t="s">
        <v>873</v>
      </c>
      <c r="D983" s="626" t="s">
        <v>4626</v>
      </c>
      <c r="E983" s="625" t="s">
        <v>5583</v>
      </c>
    </row>
    <row r="984" spans="1:6" ht="15.6">
      <c r="A984" s="635" t="s">
        <v>5596</v>
      </c>
      <c r="B984" s="633" t="s">
        <v>5597</v>
      </c>
      <c r="C984" s="632" t="s">
        <v>886</v>
      </c>
      <c r="D984" s="635" t="s">
        <v>5598</v>
      </c>
      <c r="E984" s="635" t="s">
        <v>5583</v>
      </c>
      <c r="F984" s="624">
        <v>1</v>
      </c>
    </row>
    <row r="985" spans="1:6" ht="18">
      <c r="A985" s="629" t="s">
        <v>5596</v>
      </c>
      <c r="B985" s="628" t="s">
        <v>5597</v>
      </c>
      <c r="C985" s="627" t="s">
        <v>886</v>
      </c>
      <c r="D985" s="626" t="s">
        <v>5598</v>
      </c>
      <c r="E985" s="625" t="s">
        <v>5583</v>
      </c>
    </row>
    <row r="986" spans="1:6" ht="15.6">
      <c r="A986" s="635" t="s">
        <v>5599</v>
      </c>
      <c r="B986" s="633" t="s">
        <v>5600</v>
      </c>
      <c r="C986" s="632" t="s">
        <v>211</v>
      </c>
      <c r="D986" s="635" t="s">
        <v>5601</v>
      </c>
      <c r="E986" s="635" t="s">
        <v>5583</v>
      </c>
      <c r="F986" s="624">
        <v>1</v>
      </c>
    </row>
    <row r="987" spans="1:6" ht="18">
      <c r="A987" s="629" t="s">
        <v>5599</v>
      </c>
      <c r="B987" s="628" t="s">
        <v>5600</v>
      </c>
      <c r="C987" s="627" t="s">
        <v>211</v>
      </c>
      <c r="D987" s="626" t="s">
        <v>5601</v>
      </c>
      <c r="E987" s="625" t="s">
        <v>5583</v>
      </c>
    </row>
    <row r="988" spans="1:6" ht="15.6">
      <c r="A988" s="635" t="s">
        <v>5602</v>
      </c>
      <c r="B988" s="633" t="s">
        <v>5603</v>
      </c>
      <c r="C988" s="632" t="s">
        <v>110</v>
      </c>
      <c r="D988" s="635" t="s">
        <v>5604</v>
      </c>
      <c r="E988" s="635" t="s">
        <v>5583</v>
      </c>
      <c r="F988" s="624">
        <v>1</v>
      </c>
    </row>
    <row r="989" spans="1:6" ht="18">
      <c r="A989" s="629" t="s">
        <v>5602</v>
      </c>
      <c r="B989" s="628" t="s">
        <v>5603</v>
      </c>
      <c r="C989" s="627" t="s">
        <v>110</v>
      </c>
      <c r="D989" s="626" t="s">
        <v>5604</v>
      </c>
      <c r="E989" s="625" t="s">
        <v>5583</v>
      </c>
    </row>
    <row r="990" spans="1:6" ht="15.6">
      <c r="A990" s="635" t="s">
        <v>5605</v>
      </c>
      <c r="B990" s="633" t="s">
        <v>203</v>
      </c>
      <c r="C990" s="632" t="s">
        <v>3107</v>
      </c>
      <c r="D990" s="635" t="s">
        <v>3077</v>
      </c>
      <c r="E990" s="635" t="s">
        <v>5583</v>
      </c>
      <c r="F990" s="624">
        <v>1</v>
      </c>
    </row>
    <row r="991" spans="1:6" ht="18">
      <c r="A991" s="629" t="s">
        <v>5605</v>
      </c>
      <c r="B991" s="628" t="s">
        <v>203</v>
      </c>
      <c r="C991" s="627" t="s">
        <v>3107</v>
      </c>
      <c r="D991" s="626" t="s">
        <v>3077</v>
      </c>
      <c r="E991" s="625" t="s">
        <v>5583</v>
      </c>
    </row>
    <row r="992" spans="1:6" ht="15.6">
      <c r="A992" s="635" t="s">
        <v>5606</v>
      </c>
      <c r="B992" s="633" t="s">
        <v>5607</v>
      </c>
      <c r="C992" s="632" t="s">
        <v>1414</v>
      </c>
      <c r="D992" s="635" t="s">
        <v>4614</v>
      </c>
      <c r="E992" s="635" t="s">
        <v>5583</v>
      </c>
      <c r="F992" s="624">
        <v>1</v>
      </c>
    </row>
    <row r="993" spans="1:6" ht="18">
      <c r="A993" s="629" t="s">
        <v>5606</v>
      </c>
      <c r="B993" s="628" t="s">
        <v>5607</v>
      </c>
      <c r="C993" s="627" t="s">
        <v>1414</v>
      </c>
      <c r="D993" s="626" t="s">
        <v>4614</v>
      </c>
      <c r="E993" s="625" t="s">
        <v>5583</v>
      </c>
    </row>
    <row r="994" spans="1:6" ht="15.6">
      <c r="A994" s="635" t="s">
        <v>5608</v>
      </c>
      <c r="B994" s="633" t="s">
        <v>5609</v>
      </c>
      <c r="C994" s="632" t="s">
        <v>34</v>
      </c>
      <c r="D994" s="635" t="s">
        <v>5610</v>
      </c>
      <c r="E994" s="635" t="s">
        <v>5611</v>
      </c>
      <c r="F994" s="624">
        <v>1</v>
      </c>
    </row>
    <row r="995" spans="1:6" ht="18">
      <c r="A995" s="629" t="s">
        <v>5608</v>
      </c>
      <c r="B995" s="628" t="s">
        <v>5609</v>
      </c>
      <c r="C995" s="627" t="s">
        <v>34</v>
      </c>
      <c r="D995" s="626" t="s">
        <v>5610</v>
      </c>
      <c r="E995" s="625" t="s">
        <v>5611</v>
      </c>
    </row>
    <row r="996" spans="1:6" ht="15.6">
      <c r="A996" s="635" t="s">
        <v>5612</v>
      </c>
      <c r="B996" s="633" t="s">
        <v>3984</v>
      </c>
      <c r="C996" s="632" t="s">
        <v>860</v>
      </c>
      <c r="D996" s="635" t="s">
        <v>5546</v>
      </c>
      <c r="E996" s="635" t="s">
        <v>5611</v>
      </c>
      <c r="F996" s="624">
        <v>1</v>
      </c>
    </row>
    <row r="997" spans="1:6" ht="18">
      <c r="A997" s="629" t="s">
        <v>5612</v>
      </c>
      <c r="B997" s="628" t="s">
        <v>3984</v>
      </c>
      <c r="C997" s="627" t="s">
        <v>860</v>
      </c>
      <c r="D997" s="626" t="s">
        <v>5546</v>
      </c>
      <c r="E997" s="625" t="s">
        <v>5611</v>
      </c>
    </row>
    <row r="998" spans="1:6" ht="15.6">
      <c r="A998" s="635" t="s">
        <v>5613</v>
      </c>
      <c r="B998" s="633" t="s">
        <v>5614</v>
      </c>
      <c r="C998" s="632" t="s">
        <v>1588</v>
      </c>
      <c r="D998" s="635" t="s">
        <v>4628</v>
      </c>
      <c r="E998" s="635" t="s">
        <v>5611</v>
      </c>
      <c r="F998" s="624">
        <v>1</v>
      </c>
    </row>
    <row r="999" spans="1:6" ht="18">
      <c r="A999" s="629" t="s">
        <v>5613</v>
      </c>
      <c r="B999" s="628" t="s">
        <v>5614</v>
      </c>
      <c r="C999" s="627" t="s">
        <v>1588</v>
      </c>
      <c r="D999" s="626" t="s">
        <v>4628</v>
      </c>
      <c r="E999" s="625" t="s">
        <v>5611</v>
      </c>
    </row>
    <row r="1000" spans="1:6" ht="15.6">
      <c r="A1000" s="635" t="s">
        <v>5615</v>
      </c>
      <c r="B1000" s="633" t="s">
        <v>5616</v>
      </c>
      <c r="C1000" s="632" t="s">
        <v>1588</v>
      </c>
      <c r="D1000" s="635" t="s">
        <v>4626</v>
      </c>
      <c r="E1000" s="635" t="s">
        <v>5611</v>
      </c>
      <c r="F1000" s="624">
        <v>1</v>
      </c>
    </row>
    <row r="1001" spans="1:6" ht="18">
      <c r="A1001" s="629" t="s">
        <v>5615</v>
      </c>
      <c r="B1001" s="628" t="s">
        <v>5616</v>
      </c>
      <c r="C1001" s="627" t="s">
        <v>1588</v>
      </c>
      <c r="D1001" s="626" t="s">
        <v>4626</v>
      </c>
      <c r="E1001" s="625" t="s">
        <v>5611</v>
      </c>
    </row>
    <row r="1002" spans="1:6" ht="15.6">
      <c r="A1002" s="623" t="s">
        <v>5617</v>
      </c>
      <c r="B1002" s="622" t="s">
        <v>5618</v>
      </c>
      <c r="C1002" s="621" t="s">
        <v>34</v>
      </c>
      <c r="D1002" s="623" t="s">
        <v>4594</v>
      </c>
      <c r="E1002" s="623" t="s">
        <v>5619</v>
      </c>
      <c r="F1002" s="624">
        <v>1</v>
      </c>
    </row>
    <row r="1003" spans="1:6" ht="15.6">
      <c r="A1003" s="623" t="s">
        <v>5620</v>
      </c>
      <c r="B1003" s="622" t="s">
        <v>5621</v>
      </c>
      <c r="C1003" s="621" t="s">
        <v>333</v>
      </c>
      <c r="D1003" s="623" t="s">
        <v>550</v>
      </c>
      <c r="E1003" s="623" t="s">
        <v>5619</v>
      </c>
      <c r="F1003" s="624">
        <v>1</v>
      </c>
    </row>
    <row r="1004" spans="1:6" ht="15.6">
      <c r="A1004" s="623" t="s">
        <v>5622</v>
      </c>
      <c r="B1004" s="622" t="s">
        <v>5623</v>
      </c>
      <c r="C1004" s="621" t="s">
        <v>175</v>
      </c>
      <c r="D1004" s="623" t="s">
        <v>4734</v>
      </c>
      <c r="E1004" s="623" t="s">
        <v>5619</v>
      </c>
      <c r="F1004" s="624">
        <v>1</v>
      </c>
    </row>
    <row r="1005" spans="1:6" ht="15.6">
      <c r="A1005" s="623" t="s">
        <v>5624</v>
      </c>
      <c r="B1005" s="622" t="s">
        <v>5625</v>
      </c>
      <c r="C1005" s="621" t="s">
        <v>1541</v>
      </c>
      <c r="D1005" s="623" t="s">
        <v>4624</v>
      </c>
      <c r="E1005" s="623" t="s">
        <v>5619</v>
      </c>
      <c r="F1005" s="624">
        <v>1</v>
      </c>
    </row>
    <row r="1006" spans="1:6" ht="15.6">
      <c r="A1006" s="623" t="s">
        <v>5626</v>
      </c>
      <c r="B1006" s="622" t="s">
        <v>5627</v>
      </c>
      <c r="C1006" s="621" t="s">
        <v>881</v>
      </c>
      <c r="D1006" s="623" t="s">
        <v>521</v>
      </c>
      <c r="E1006" s="623" t="s">
        <v>5619</v>
      </c>
      <c r="F1006" s="624">
        <v>1</v>
      </c>
    </row>
    <row r="1007" spans="1:6" ht="15.6">
      <c r="A1007" s="623" t="s">
        <v>5628</v>
      </c>
      <c r="B1007" s="622" t="s">
        <v>5629</v>
      </c>
      <c r="C1007" s="621" t="s">
        <v>2527</v>
      </c>
      <c r="D1007" s="623" t="s">
        <v>4915</v>
      </c>
      <c r="E1007" s="623" t="s">
        <v>5619</v>
      </c>
      <c r="F1007" s="624">
        <v>1</v>
      </c>
    </row>
    <row r="1008" spans="1:6" ht="15.6">
      <c r="A1008" s="623" t="s">
        <v>5630</v>
      </c>
      <c r="B1008" s="622" t="s">
        <v>5631</v>
      </c>
      <c r="C1008" s="621" t="s">
        <v>2534</v>
      </c>
      <c r="D1008" s="623" t="s">
        <v>5632</v>
      </c>
      <c r="E1008" s="623" t="s">
        <v>5619</v>
      </c>
      <c r="F1008" s="624">
        <v>1</v>
      </c>
    </row>
    <row r="1009" spans="1:6" ht="15.6">
      <c r="A1009" s="623" t="s">
        <v>5633</v>
      </c>
      <c r="B1009" s="622" t="s">
        <v>843</v>
      </c>
      <c r="C1009" s="621" t="s">
        <v>1595</v>
      </c>
      <c r="D1009" s="623" t="s">
        <v>5056</v>
      </c>
      <c r="E1009" s="623" t="s">
        <v>5619</v>
      </c>
      <c r="F1009" s="624">
        <v>1</v>
      </c>
    </row>
    <row r="1010" spans="1:6" ht="15.6">
      <c r="A1010" s="623" t="s">
        <v>5634</v>
      </c>
      <c r="B1010" s="622" t="s">
        <v>5183</v>
      </c>
      <c r="C1010" s="621" t="s">
        <v>119</v>
      </c>
      <c r="D1010" s="623" t="s">
        <v>4550</v>
      </c>
      <c r="E1010" s="623" t="s">
        <v>5619</v>
      </c>
      <c r="F1010" s="624">
        <v>1</v>
      </c>
    </row>
    <row r="1011" spans="1:6" ht="15.6">
      <c r="A1011" s="623" t="s">
        <v>5635</v>
      </c>
      <c r="B1011" s="622" t="s">
        <v>5636</v>
      </c>
      <c r="C1011" s="621" t="s">
        <v>2322</v>
      </c>
      <c r="D1011" s="623" t="s">
        <v>4557</v>
      </c>
      <c r="E1011" s="623" t="s">
        <v>5619</v>
      </c>
      <c r="F1011" s="624">
        <v>1</v>
      </c>
    </row>
    <row r="1012" spans="1:6" ht="15.6">
      <c r="A1012" s="635" t="s">
        <v>5644</v>
      </c>
      <c r="B1012" s="633" t="s">
        <v>5645</v>
      </c>
      <c r="C1012" s="632" t="s">
        <v>520</v>
      </c>
      <c r="D1012" s="635" t="s">
        <v>4619</v>
      </c>
      <c r="E1012" s="635" t="s">
        <v>5640</v>
      </c>
      <c r="F1012" s="624">
        <v>1</v>
      </c>
    </row>
    <row r="1013" spans="1:6" ht="18">
      <c r="A1013" s="629" t="s">
        <v>5644</v>
      </c>
      <c r="B1013" s="628" t="s">
        <v>5645</v>
      </c>
      <c r="C1013" s="627" t="s">
        <v>520</v>
      </c>
      <c r="D1013" s="626" t="s">
        <v>4619</v>
      </c>
      <c r="E1013" s="625" t="s">
        <v>5640</v>
      </c>
    </row>
    <row r="1014" spans="1:6" ht="15.6">
      <c r="A1014" s="635" t="s">
        <v>5647</v>
      </c>
      <c r="B1014" s="633" t="s">
        <v>5648</v>
      </c>
      <c r="C1014" s="632" t="s">
        <v>530</v>
      </c>
      <c r="D1014" s="635" t="s">
        <v>5649</v>
      </c>
      <c r="E1014" s="635" t="s">
        <v>5640</v>
      </c>
      <c r="F1014" s="624">
        <v>1</v>
      </c>
    </row>
    <row r="1015" spans="1:6" ht="18">
      <c r="A1015" s="629" t="s">
        <v>5647</v>
      </c>
      <c r="B1015" s="628" t="s">
        <v>5648</v>
      </c>
      <c r="C1015" s="627" t="s">
        <v>530</v>
      </c>
      <c r="D1015" s="626" t="s">
        <v>5649</v>
      </c>
      <c r="E1015" s="625" t="s">
        <v>5640</v>
      </c>
    </row>
    <row r="1016" spans="1:6" ht="15.6">
      <c r="A1016" s="635" t="s">
        <v>5652</v>
      </c>
      <c r="B1016" s="633" t="s">
        <v>5653</v>
      </c>
      <c r="C1016" s="632" t="s">
        <v>75</v>
      </c>
      <c r="D1016" s="635" t="s">
        <v>5654</v>
      </c>
      <c r="E1016" s="635" t="s">
        <v>5640</v>
      </c>
      <c r="F1016" s="624">
        <v>1</v>
      </c>
    </row>
    <row r="1017" spans="1:6" ht="18">
      <c r="A1017" s="629" t="s">
        <v>5652</v>
      </c>
      <c r="B1017" s="628" t="s">
        <v>5653</v>
      </c>
      <c r="C1017" s="627" t="s">
        <v>75</v>
      </c>
      <c r="D1017" s="626" t="s">
        <v>5654</v>
      </c>
      <c r="E1017" s="625" t="s">
        <v>5640</v>
      </c>
    </row>
    <row r="1018" spans="1:6" ht="15.6">
      <c r="A1018" s="635" t="s">
        <v>5656</v>
      </c>
      <c r="B1018" s="633" t="s">
        <v>5657</v>
      </c>
      <c r="C1018" s="632" t="s">
        <v>79</v>
      </c>
      <c r="D1018" s="635" t="s">
        <v>5033</v>
      </c>
      <c r="E1018" s="635" t="s">
        <v>5640</v>
      </c>
      <c r="F1018" s="624">
        <v>1</v>
      </c>
    </row>
    <row r="1019" spans="1:6" ht="18">
      <c r="A1019" s="629" t="s">
        <v>5656</v>
      </c>
      <c r="B1019" s="628" t="s">
        <v>5657</v>
      </c>
      <c r="C1019" s="627" t="s">
        <v>79</v>
      </c>
      <c r="D1019" s="626" t="s">
        <v>5033</v>
      </c>
      <c r="E1019" s="625" t="s">
        <v>5640</v>
      </c>
    </row>
    <row r="1020" spans="1:6" ht="15.6">
      <c r="A1020" s="635" t="s">
        <v>5658</v>
      </c>
      <c r="B1020" s="633" t="s">
        <v>1815</v>
      </c>
      <c r="C1020" s="632" t="s">
        <v>5659</v>
      </c>
      <c r="D1020" s="635" t="s">
        <v>5660</v>
      </c>
      <c r="E1020" s="635" t="s">
        <v>5640</v>
      </c>
      <c r="F1020" s="624">
        <v>1</v>
      </c>
    </row>
    <row r="1021" spans="1:6" ht="18">
      <c r="A1021" s="629" t="s">
        <v>5658</v>
      </c>
      <c r="B1021" s="628" t="s">
        <v>1815</v>
      </c>
      <c r="C1021" s="627" t="s">
        <v>5659</v>
      </c>
      <c r="D1021" s="626" t="s">
        <v>5660</v>
      </c>
      <c r="E1021" s="625" t="s">
        <v>5640</v>
      </c>
    </row>
    <row r="1022" spans="1:6" ht="15.6">
      <c r="A1022" s="635" t="s">
        <v>5661</v>
      </c>
      <c r="B1022" s="633" t="s">
        <v>5662</v>
      </c>
      <c r="C1022" s="632" t="s">
        <v>175</v>
      </c>
      <c r="D1022" s="635" t="s">
        <v>5360</v>
      </c>
      <c r="E1022" s="635" t="s">
        <v>5640</v>
      </c>
      <c r="F1022" s="624">
        <v>1</v>
      </c>
    </row>
    <row r="1023" spans="1:6" ht="18">
      <c r="A1023" s="629" t="s">
        <v>5661</v>
      </c>
      <c r="B1023" s="628" t="s">
        <v>5662</v>
      </c>
      <c r="C1023" s="627" t="s">
        <v>175</v>
      </c>
      <c r="D1023" s="626" t="s">
        <v>5360</v>
      </c>
      <c r="E1023" s="625" t="s">
        <v>5640</v>
      </c>
    </row>
    <row r="1024" spans="1:6" ht="15.6">
      <c r="A1024" s="635" t="s">
        <v>5663</v>
      </c>
      <c r="B1024" s="633" t="s">
        <v>5664</v>
      </c>
      <c r="C1024" s="632" t="s">
        <v>1862</v>
      </c>
      <c r="D1024" s="635" t="s">
        <v>4653</v>
      </c>
      <c r="E1024" s="635" t="s">
        <v>5640</v>
      </c>
      <c r="F1024" s="624">
        <v>1</v>
      </c>
    </row>
    <row r="1025" spans="1:6" ht="18">
      <c r="A1025" s="629" t="s">
        <v>5663</v>
      </c>
      <c r="B1025" s="628" t="s">
        <v>5664</v>
      </c>
      <c r="C1025" s="627" t="s">
        <v>1862</v>
      </c>
      <c r="D1025" s="626" t="s">
        <v>4653</v>
      </c>
      <c r="E1025" s="625" t="s">
        <v>5640</v>
      </c>
    </row>
    <row r="1026" spans="1:6" ht="15.6">
      <c r="A1026" s="635" t="s">
        <v>5665</v>
      </c>
      <c r="B1026" s="633" t="s">
        <v>1454</v>
      </c>
      <c r="C1026" s="632" t="s">
        <v>87</v>
      </c>
      <c r="D1026" s="635" t="s">
        <v>1163</v>
      </c>
      <c r="E1026" s="635" t="s">
        <v>5640</v>
      </c>
      <c r="F1026" s="624">
        <v>1</v>
      </c>
    </row>
    <row r="1027" spans="1:6" ht="18">
      <c r="A1027" s="629" t="s">
        <v>5665</v>
      </c>
      <c r="B1027" s="628" t="s">
        <v>1454</v>
      </c>
      <c r="C1027" s="627" t="s">
        <v>87</v>
      </c>
      <c r="D1027" s="626" t="s">
        <v>1163</v>
      </c>
      <c r="E1027" s="625" t="s">
        <v>5640</v>
      </c>
    </row>
    <row r="1028" spans="1:6" ht="15.6">
      <c r="A1028" s="635" t="s">
        <v>5666</v>
      </c>
      <c r="B1028" s="633" t="s">
        <v>182</v>
      </c>
      <c r="C1028" s="632" t="s">
        <v>587</v>
      </c>
      <c r="D1028" s="635" t="s">
        <v>4635</v>
      </c>
      <c r="E1028" s="635" t="s">
        <v>5640</v>
      </c>
      <c r="F1028" s="624">
        <v>1</v>
      </c>
    </row>
    <row r="1029" spans="1:6" ht="18">
      <c r="A1029" s="629" t="s">
        <v>5666</v>
      </c>
      <c r="B1029" s="628" t="s">
        <v>182</v>
      </c>
      <c r="C1029" s="627" t="s">
        <v>587</v>
      </c>
      <c r="D1029" s="626" t="s">
        <v>4635</v>
      </c>
      <c r="E1029" s="625" t="s">
        <v>5640</v>
      </c>
    </row>
    <row r="1030" spans="1:6" ht="15.6">
      <c r="A1030" s="635" t="s">
        <v>5667</v>
      </c>
      <c r="B1030" s="633" t="s">
        <v>2406</v>
      </c>
      <c r="C1030" s="632" t="s">
        <v>587</v>
      </c>
      <c r="D1030" s="635" t="s">
        <v>5668</v>
      </c>
      <c r="E1030" s="635" t="s">
        <v>5640</v>
      </c>
      <c r="F1030" s="624">
        <v>1</v>
      </c>
    </row>
    <row r="1031" spans="1:6" ht="18">
      <c r="A1031" s="629" t="s">
        <v>5667</v>
      </c>
      <c r="B1031" s="628" t="s">
        <v>2406</v>
      </c>
      <c r="C1031" s="627" t="s">
        <v>587</v>
      </c>
      <c r="D1031" s="626" t="s">
        <v>5668</v>
      </c>
      <c r="E1031" s="625" t="s">
        <v>5640</v>
      </c>
    </row>
    <row r="1032" spans="1:6" ht="15.6">
      <c r="A1032" s="635" t="s">
        <v>5669</v>
      </c>
      <c r="B1032" s="633" t="s">
        <v>5670</v>
      </c>
      <c r="C1032" s="632" t="s">
        <v>197</v>
      </c>
      <c r="D1032" s="635" t="s">
        <v>5671</v>
      </c>
      <c r="E1032" s="635" t="s">
        <v>5640</v>
      </c>
      <c r="F1032" s="624">
        <v>1</v>
      </c>
    </row>
    <row r="1033" spans="1:6" ht="18">
      <c r="A1033" s="629" t="s">
        <v>5669</v>
      </c>
      <c r="B1033" s="628" t="s">
        <v>5670</v>
      </c>
      <c r="C1033" s="627" t="s">
        <v>197</v>
      </c>
      <c r="D1033" s="626" t="s">
        <v>5671</v>
      </c>
      <c r="E1033" s="625" t="s">
        <v>5640</v>
      </c>
    </row>
    <row r="1034" spans="1:6" ht="15.6">
      <c r="A1034" s="635" t="s">
        <v>5672</v>
      </c>
      <c r="B1034" s="633" t="s">
        <v>5673</v>
      </c>
      <c r="C1034" s="632" t="s">
        <v>197</v>
      </c>
      <c r="D1034" s="635" t="s">
        <v>5674</v>
      </c>
      <c r="E1034" s="635" t="s">
        <v>5640</v>
      </c>
      <c r="F1034" s="624">
        <v>1</v>
      </c>
    </row>
    <row r="1035" spans="1:6" ht="18">
      <c r="A1035" s="629" t="s">
        <v>5672</v>
      </c>
      <c r="B1035" s="628" t="s">
        <v>5673</v>
      </c>
      <c r="C1035" s="627" t="s">
        <v>197</v>
      </c>
      <c r="D1035" s="626" t="s">
        <v>5674</v>
      </c>
      <c r="E1035" s="625" t="s">
        <v>5640</v>
      </c>
    </row>
    <row r="1036" spans="1:6" ht="15.6">
      <c r="A1036" s="635" t="s">
        <v>5675</v>
      </c>
      <c r="B1036" s="633" t="s">
        <v>5664</v>
      </c>
      <c r="C1036" s="632" t="s">
        <v>2418</v>
      </c>
      <c r="D1036" s="635" t="s">
        <v>5676</v>
      </c>
      <c r="E1036" s="635" t="s">
        <v>5640</v>
      </c>
      <c r="F1036" s="624">
        <v>1</v>
      </c>
    </row>
    <row r="1037" spans="1:6" ht="18">
      <c r="A1037" s="629" t="s">
        <v>5675</v>
      </c>
      <c r="B1037" s="628" t="s">
        <v>5664</v>
      </c>
      <c r="C1037" s="627" t="s">
        <v>2418</v>
      </c>
      <c r="D1037" s="626" t="s">
        <v>5676</v>
      </c>
      <c r="E1037" s="625" t="s">
        <v>5640</v>
      </c>
    </row>
    <row r="1038" spans="1:6" ht="15.6">
      <c r="A1038" s="635" t="s">
        <v>5677</v>
      </c>
      <c r="B1038" s="633" t="s">
        <v>573</v>
      </c>
      <c r="C1038" s="632" t="s">
        <v>1896</v>
      </c>
      <c r="D1038" s="635" t="s">
        <v>5678</v>
      </c>
      <c r="E1038" s="635" t="s">
        <v>5640</v>
      </c>
      <c r="F1038" s="624">
        <v>1</v>
      </c>
    </row>
    <row r="1039" spans="1:6" ht="18">
      <c r="A1039" s="629" t="s">
        <v>5677</v>
      </c>
      <c r="B1039" s="628" t="s">
        <v>573</v>
      </c>
      <c r="C1039" s="627" t="s">
        <v>1896</v>
      </c>
      <c r="D1039" s="626" t="s">
        <v>5678</v>
      </c>
      <c r="E1039" s="625" t="s">
        <v>5640</v>
      </c>
    </row>
    <row r="1040" spans="1:6" ht="15.6">
      <c r="A1040" s="635" t="s">
        <v>5679</v>
      </c>
      <c r="B1040" s="633" t="s">
        <v>839</v>
      </c>
      <c r="C1040" s="632" t="s">
        <v>467</v>
      </c>
      <c r="D1040" s="635" t="s">
        <v>5680</v>
      </c>
      <c r="E1040" s="635" t="s">
        <v>5640</v>
      </c>
      <c r="F1040" s="624">
        <v>1</v>
      </c>
    </row>
    <row r="1041" spans="1:6" ht="18">
      <c r="A1041" s="629" t="s">
        <v>5679</v>
      </c>
      <c r="B1041" s="628" t="s">
        <v>839</v>
      </c>
      <c r="C1041" s="627" t="s">
        <v>467</v>
      </c>
      <c r="D1041" s="626" t="s">
        <v>5680</v>
      </c>
      <c r="E1041" s="625" t="s">
        <v>5640</v>
      </c>
    </row>
    <row r="1042" spans="1:6" ht="15.6">
      <c r="A1042" s="635" t="s">
        <v>5681</v>
      </c>
      <c r="B1042" s="633" t="s">
        <v>5682</v>
      </c>
      <c r="C1042" s="632" t="s">
        <v>2322</v>
      </c>
      <c r="D1042" s="635" t="s">
        <v>5683</v>
      </c>
      <c r="E1042" s="635" t="s">
        <v>5640</v>
      </c>
      <c r="F1042" s="624">
        <v>1</v>
      </c>
    </row>
    <row r="1043" spans="1:6" ht="18">
      <c r="A1043" s="629" t="s">
        <v>5681</v>
      </c>
      <c r="B1043" s="628" t="s">
        <v>5682</v>
      </c>
      <c r="C1043" s="627" t="s">
        <v>2322</v>
      </c>
      <c r="D1043" s="626" t="s">
        <v>5683</v>
      </c>
      <c r="E1043" s="625" t="s">
        <v>5640</v>
      </c>
    </row>
    <row r="1044" spans="1:6" ht="15.6">
      <c r="A1044" s="635" t="s">
        <v>5684</v>
      </c>
      <c r="B1044" s="633" t="s">
        <v>5685</v>
      </c>
      <c r="C1044" s="632" t="s">
        <v>2440</v>
      </c>
      <c r="D1044" s="635" t="s">
        <v>5040</v>
      </c>
      <c r="E1044" s="635" t="s">
        <v>5640</v>
      </c>
      <c r="F1044" s="624">
        <v>1</v>
      </c>
    </row>
    <row r="1045" spans="1:6" ht="18">
      <c r="A1045" s="629" t="s">
        <v>5684</v>
      </c>
      <c r="B1045" s="628" t="s">
        <v>5685</v>
      </c>
      <c r="C1045" s="627" t="s">
        <v>2440</v>
      </c>
      <c r="D1045" s="626" t="s">
        <v>5040</v>
      </c>
      <c r="E1045" s="625" t="s">
        <v>5640</v>
      </c>
    </row>
    <row r="1046" spans="1:6" ht="15.6">
      <c r="A1046" s="623" t="s">
        <v>5686</v>
      </c>
      <c r="B1046" s="622" t="s">
        <v>3234</v>
      </c>
      <c r="C1046" s="621" t="s">
        <v>1851</v>
      </c>
      <c r="D1046" s="623" t="s">
        <v>5033</v>
      </c>
      <c r="E1046" s="623" t="s">
        <v>5687</v>
      </c>
      <c r="F1046" s="624">
        <v>1</v>
      </c>
    </row>
    <row r="1047" spans="1:6" ht="15.6">
      <c r="A1047" s="623" t="s">
        <v>5688</v>
      </c>
      <c r="B1047" s="622" t="s">
        <v>1262</v>
      </c>
      <c r="C1047" s="621" t="s">
        <v>587</v>
      </c>
      <c r="D1047" s="623" t="s">
        <v>4557</v>
      </c>
      <c r="E1047" s="623" t="s">
        <v>5687</v>
      </c>
      <c r="F1047" s="624">
        <v>1</v>
      </c>
    </row>
    <row r="1048" spans="1:6" ht="15.6">
      <c r="A1048" s="623" t="s">
        <v>5689</v>
      </c>
      <c r="B1048" s="622" t="s">
        <v>5690</v>
      </c>
      <c r="C1048" s="621" t="s">
        <v>886</v>
      </c>
      <c r="D1048" s="623" t="s">
        <v>4813</v>
      </c>
      <c r="E1048" s="623" t="s">
        <v>5687</v>
      </c>
      <c r="F1048" s="624">
        <v>1</v>
      </c>
    </row>
    <row r="1049" spans="1:6" ht="15.6">
      <c r="A1049" s="623" t="s">
        <v>5691</v>
      </c>
      <c r="B1049" s="622" t="s">
        <v>1339</v>
      </c>
      <c r="C1049" s="621" t="s">
        <v>211</v>
      </c>
      <c r="D1049" s="623" t="s">
        <v>5377</v>
      </c>
      <c r="E1049" s="623" t="s">
        <v>5687</v>
      </c>
      <c r="F1049" s="624">
        <v>1</v>
      </c>
    </row>
    <row r="1050" spans="1:6" ht="15.6">
      <c r="A1050" s="623" t="s">
        <v>5692</v>
      </c>
      <c r="B1050" s="622" t="s">
        <v>309</v>
      </c>
      <c r="C1050" s="621" t="s">
        <v>1070</v>
      </c>
      <c r="D1050" s="623" t="s">
        <v>4890</v>
      </c>
      <c r="E1050" s="623" t="s">
        <v>5687</v>
      </c>
      <c r="F1050" s="624">
        <v>1</v>
      </c>
    </row>
    <row r="1051" spans="1:6" ht="15.6">
      <c r="A1051" s="635" t="s">
        <v>5693</v>
      </c>
      <c r="B1051" s="633" t="s">
        <v>3808</v>
      </c>
      <c r="C1051" s="632" t="s">
        <v>46</v>
      </c>
      <c r="D1051" s="635" t="s">
        <v>5040</v>
      </c>
      <c r="E1051" s="635" t="s">
        <v>5694</v>
      </c>
      <c r="F1051" s="624">
        <v>1</v>
      </c>
    </row>
    <row r="1052" spans="1:6" ht="18">
      <c r="A1052" s="629" t="s">
        <v>5693</v>
      </c>
      <c r="B1052" s="628" t="s">
        <v>3808</v>
      </c>
      <c r="C1052" s="627" t="s">
        <v>46</v>
      </c>
      <c r="D1052" s="626" t="s">
        <v>5040</v>
      </c>
      <c r="E1052" s="625" t="s">
        <v>5694</v>
      </c>
    </row>
    <row r="1053" spans="1:6" ht="15.6">
      <c r="A1053" s="635" t="s">
        <v>5695</v>
      </c>
      <c r="B1053" s="633" t="s">
        <v>5696</v>
      </c>
      <c r="C1053" s="632" t="s">
        <v>5142</v>
      </c>
      <c r="D1053" s="635" t="s">
        <v>4919</v>
      </c>
      <c r="E1053" s="635" t="s">
        <v>5694</v>
      </c>
      <c r="F1053" s="624">
        <v>1</v>
      </c>
    </row>
    <row r="1054" spans="1:6" ht="18">
      <c r="A1054" s="629" t="s">
        <v>5695</v>
      </c>
      <c r="B1054" s="628" t="s">
        <v>5696</v>
      </c>
      <c r="C1054" s="627" t="s">
        <v>5142</v>
      </c>
      <c r="D1054" s="626" t="s">
        <v>4919</v>
      </c>
      <c r="E1054" s="625" t="s">
        <v>5694</v>
      </c>
    </row>
    <row r="1055" spans="1:6" ht="15.6">
      <c r="A1055" s="635" t="s">
        <v>5697</v>
      </c>
      <c r="B1055" s="633" t="s">
        <v>394</v>
      </c>
      <c r="C1055" s="632" t="s">
        <v>143</v>
      </c>
      <c r="D1055" s="635" t="s">
        <v>4978</v>
      </c>
      <c r="E1055" s="635" t="s">
        <v>5694</v>
      </c>
      <c r="F1055" s="624">
        <v>1</v>
      </c>
    </row>
    <row r="1056" spans="1:6" ht="18">
      <c r="A1056" s="629" t="s">
        <v>5697</v>
      </c>
      <c r="B1056" s="628" t="s">
        <v>394</v>
      </c>
      <c r="C1056" s="627" t="s">
        <v>143</v>
      </c>
      <c r="D1056" s="626" t="s">
        <v>4978</v>
      </c>
      <c r="E1056" s="625" t="s">
        <v>5694</v>
      </c>
    </row>
    <row r="1057" spans="1:6" ht="15.6">
      <c r="A1057" s="635" t="s">
        <v>5700</v>
      </c>
      <c r="B1057" s="633" t="s">
        <v>5701</v>
      </c>
      <c r="C1057" s="632" t="s">
        <v>279</v>
      </c>
      <c r="D1057" s="635" t="s">
        <v>5702</v>
      </c>
      <c r="E1057" s="635" t="s">
        <v>5694</v>
      </c>
      <c r="F1057" s="624">
        <v>1</v>
      </c>
    </row>
    <row r="1058" spans="1:6" ht="18">
      <c r="A1058" s="629" t="s">
        <v>5700</v>
      </c>
      <c r="B1058" s="628" t="s">
        <v>5701</v>
      </c>
      <c r="C1058" s="627" t="s">
        <v>279</v>
      </c>
      <c r="D1058" s="626" t="s">
        <v>5702</v>
      </c>
      <c r="E1058" s="625" t="s">
        <v>5694</v>
      </c>
    </row>
    <row r="1059" spans="1:6" ht="15.6">
      <c r="A1059" s="635" t="s">
        <v>5703</v>
      </c>
      <c r="B1059" s="633" t="s">
        <v>5704</v>
      </c>
      <c r="C1059" s="632" t="s">
        <v>881</v>
      </c>
      <c r="D1059" s="635" t="s">
        <v>5254</v>
      </c>
      <c r="E1059" s="635" t="s">
        <v>5694</v>
      </c>
      <c r="F1059" s="624">
        <v>1</v>
      </c>
    </row>
    <row r="1060" spans="1:6" ht="18">
      <c r="A1060" s="629" t="s">
        <v>5703</v>
      </c>
      <c r="B1060" s="628" t="s">
        <v>5704</v>
      </c>
      <c r="C1060" s="627" t="s">
        <v>881</v>
      </c>
      <c r="D1060" s="626" t="s">
        <v>5254</v>
      </c>
      <c r="E1060" s="625" t="s">
        <v>5694</v>
      </c>
    </row>
    <row r="1061" spans="1:6" ht="15.6">
      <c r="A1061" s="635" t="s">
        <v>5705</v>
      </c>
      <c r="B1061" s="633" t="s">
        <v>5706</v>
      </c>
      <c r="C1061" s="632" t="s">
        <v>881</v>
      </c>
      <c r="D1061" s="635" t="s">
        <v>5489</v>
      </c>
      <c r="E1061" s="635" t="s">
        <v>5694</v>
      </c>
      <c r="F1061" s="624">
        <v>1</v>
      </c>
    </row>
    <row r="1062" spans="1:6" ht="18">
      <c r="A1062" s="629" t="s">
        <v>5705</v>
      </c>
      <c r="B1062" s="628" t="s">
        <v>5706</v>
      </c>
      <c r="C1062" s="627" t="s">
        <v>881</v>
      </c>
      <c r="D1062" s="626" t="s">
        <v>5489</v>
      </c>
      <c r="E1062" s="625" t="s">
        <v>5694</v>
      </c>
    </row>
    <row r="1063" spans="1:6" ht="15.6">
      <c r="A1063" s="635" t="s">
        <v>5716</v>
      </c>
      <c r="B1063" s="633" t="s">
        <v>2435</v>
      </c>
      <c r="C1063" s="632" t="s">
        <v>34</v>
      </c>
      <c r="D1063" s="635" t="s">
        <v>4761</v>
      </c>
      <c r="E1063" s="635" t="s">
        <v>5717</v>
      </c>
      <c r="F1063" s="624">
        <v>1</v>
      </c>
    </row>
    <row r="1064" spans="1:6" ht="18">
      <c r="A1064" s="629" t="s">
        <v>5716</v>
      </c>
      <c r="B1064" s="628" t="s">
        <v>2435</v>
      </c>
      <c r="C1064" s="627" t="s">
        <v>34</v>
      </c>
      <c r="D1064" s="626" t="s">
        <v>4761</v>
      </c>
      <c r="E1064" s="625" t="s">
        <v>5717</v>
      </c>
    </row>
    <row r="1065" spans="1:6" ht="15.6">
      <c r="A1065" s="635" t="s">
        <v>5718</v>
      </c>
      <c r="B1065" s="633" t="s">
        <v>5719</v>
      </c>
      <c r="C1065" s="632" t="s">
        <v>34</v>
      </c>
      <c r="D1065" s="635" t="s">
        <v>5070</v>
      </c>
      <c r="E1065" s="635" t="s">
        <v>5717</v>
      </c>
      <c r="F1065" s="624">
        <v>1</v>
      </c>
    </row>
    <row r="1066" spans="1:6" ht="18">
      <c r="A1066" s="629" t="s">
        <v>5718</v>
      </c>
      <c r="B1066" s="628" t="s">
        <v>5719</v>
      </c>
      <c r="C1066" s="627" t="s">
        <v>34</v>
      </c>
      <c r="D1066" s="626" t="s">
        <v>5070</v>
      </c>
      <c r="E1066" s="625" t="s">
        <v>5717</v>
      </c>
    </row>
    <row r="1067" spans="1:6" ht="15.6">
      <c r="A1067" s="635" t="s">
        <v>5725</v>
      </c>
      <c r="B1067" s="633" t="s">
        <v>5726</v>
      </c>
      <c r="C1067" s="632" t="s">
        <v>5727</v>
      </c>
      <c r="D1067" s="635" t="s">
        <v>4978</v>
      </c>
      <c r="E1067" s="635" t="s">
        <v>5717</v>
      </c>
      <c r="F1067" s="624">
        <v>1</v>
      </c>
    </row>
    <row r="1068" spans="1:6" ht="18">
      <c r="A1068" s="629" t="s">
        <v>5725</v>
      </c>
      <c r="B1068" s="628" t="s">
        <v>5726</v>
      </c>
      <c r="C1068" s="627" t="s">
        <v>5727</v>
      </c>
      <c r="D1068" s="626" t="s">
        <v>4978</v>
      </c>
      <c r="E1068" s="625" t="s">
        <v>5717</v>
      </c>
    </row>
    <row r="1069" spans="1:6" ht="15.6">
      <c r="A1069" s="635" t="s">
        <v>5728</v>
      </c>
      <c r="B1069" s="633" t="s">
        <v>5729</v>
      </c>
      <c r="C1069" s="632" t="s">
        <v>1317</v>
      </c>
      <c r="D1069" s="635" t="s">
        <v>4644</v>
      </c>
      <c r="E1069" s="635" t="s">
        <v>5717</v>
      </c>
      <c r="F1069" s="624">
        <v>1</v>
      </c>
    </row>
    <row r="1070" spans="1:6" ht="18">
      <c r="A1070" s="629" t="s">
        <v>5728</v>
      </c>
      <c r="B1070" s="628" t="s">
        <v>5729</v>
      </c>
      <c r="C1070" s="627" t="s">
        <v>1317</v>
      </c>
      <c r="D1070" s="626" t="s">
        <v>4644</v>
      </c>
      <c r="E1070" s="625" t="s">
        <v>5717</v>
      </c>
    </row>
    <row r="1071" spans="1:6" ht="15.6">
      <c r="A1071" s="635" t="s">
        <v>5730</v>
      </c>
      <c r="B1071" s="633" t="s">
        <v>5731</v>
      </c>
      <c r="C1071" s="632" t="s">
        <v>860</v>
      </c>
      <c r="D1071" s="635" t="s">
        <v>4771</v>
      </c>
      <c r="E1071" s="635" t="s">
        <v>5717</v>
      </c>
      <c r="F1071" s="624">
        <v>1</v>
      </c>
    </row>
    <row r="1072" spans="1:6" ht="18">
      <c r="A1072" s="629" t="s">
        <v>5730</v>
      </c>
      <c r="B1072" s="628" t="s">
        <v>5731</v>
      </c>
      <c r="C1072" s="627" t="s">
        <v>860</v>
      </c>
      <c r="D1072" s="626" t="s">
        <v>4771</v>
      </c>
      <c r="E1072" s="625" t="s">
        <v>5717</v>
      </c>
    </row>
    <row r="1073" spans="1:6" ht="15.6">
      <c r="A1073" s="635" t="s">
        <v>5732</v>
      </c>
      <c r="B1073" s="633" t="s">
        <v>5733</v>
      </c>
      <c r="C1073" s="632" t="s">
        <v>139</v>
      </c>
      <c r="D1073" s="635" t="s">
        <v>5734</v>
      </c>
      <c r="E1073" s="635" t="s">
        <v>5717</v>
      </c>
      <c r="F1073" s="624">
        <v>1</v>
      </c>
    </row>
    <row r="1074" spans="1:6" ht="18">
      <c r="A1074" s="629" t="s">
        <v>5732</v>
      </c>
      <c r="B1074" s="628" t="s">
        <v>5733</v>
      </c>
      <c r="C1074" s="627" t="s">
        <v>139</v>
      </c>
      <c r="D1074" s="626" t="s">
        <v>5734</v>
      </c>
      <c r="E1074" s="625" t="s">
        <v>5717</v>
      </c>
    </row>
    <row r="1075" spans="1:6" ht="15.6">
      <c r="A1075" s="635" t="s">
        <v>5735</v>
      </c>
      <c r="B1075" s="633" t="s">
        <v>5736</v>
      </c>
      <c r="C1075" s="632" t="s">
        <v>375</v>
      </c>
      <c r="D1075" s="635" t="s">
        <v>895</v>
      </c>
      <c r="E1075" s="635" t="s">
        <v>5717</v>
      </c>
      <c r="F1075" s="624">
        <v>1</v>
      </c>
    </row>
    <row r="1076" spans="1:6" ht="18">
      <c r="A1076" s="629" t="s">
        <v>5735</v>
      </c>
      <c r="B1076" s="628" t="s">
        <v>5736</v>
      </c>
      <c r="C1076" s="627" t="s">
        <v>375</v>
      </c>
      <c r="D1076" s="626" t="s">
        <v>895</v>
      </c>
      <c r="E1076" s="625" t="s">
        <v>5717</v>
      </c>
    </row>
    <row r="1077" spans="1:6" ht="15.6">
      <c r="A1077" s="635" t="s">
        <v>5737</v>
      </c>
      <c r="B1077" s="633" t="s">
        <v>5738</v>
      </c>
      <c r="C1077" s="632" t="s">
        <v>151</v>
      </c>
      <c r="D1077" s="635" t="s">
        <v>5056</v>
      </c>
      <c r="E1077" s="635" t="s">
        <v>5717</v>
      </c>
      <c r="F1077" s="624">
        <v>1</v>
      </c>
    </row>
    <row r="1078" spans="1:6" ht="18">
      <c r="A1078" s="629" t="s">
        <v>5737</v>
      </c>
      <c r="B1078" s="628" t="s">
        <v>5738</v>
      </c>
      <c r="C1078" s="627" t="s">
        <v>151</v>
      </c>
      <c r="D1078" s="626" t="s">
        <v>5056</v>
      </c>
      <c r="E1078" s="625" t="s">
        <v>5717</v>
      </c>
    </row>
    <row r="1079" spans="1:6" ht="15.6">
      <c r="A1079" s="635" t="s">
        <v>5742</v>
      </c>
      <c r="B1079" s="633" t="s">
        <v>1267</v>
      </c>
      <c r="C1079" s="632" t="s">
        <v>270</v>
      </c>
      <c r="D1079" s="635" t="s">
        <v>4890</v>
      </c>
      <c r="E1079" s="635" t="s">
        <v>5717</v>
      </c>
      <c r="F1079" s="624">
        <v>1</v>
      </c>
    </row>
    <row r="1080" spans="1:6" ht="18">
      <c r="A1080" s="629" t="s">
        <v>5742</v>
      </c>
      <c r="B1080" s="628" t="s">
        <v>1267</v>
      </c>
      <c r="C1080" s="627" t="s">
        <v>270</v>
      </c>
      <c r="D1080" s="626" t="s">
        <v>4890</v>
      </c>
      <c r="E1080" s="625" t="s">
        <v>5717</v>
      </c>
    </row>
    <row r="1081" spans="1:6" ht="15.6">
      <c r="A1081" s="635" t="s">
        <v>5743</v>
      </c>
      <c r="B1081" s="633" t="s">
        <v>3222</v>
      </c>
      <c r="C1081" s="632" t="s">
        <v>83</v>
      </c>
      <c r="D1081" s="635" t="s">
        <v>4017</v>
      </c>
      <c r="E1081" s="635" t="s">
        <v>5717</v>
      </c>
      <c r="F1081" s="624">
        <v>1</v>
      </c>
    </row>
    <row r="1082" spans="1:6" ht="18">
      <c r="A1082" s="629" t="s">
        <v>5743</v>
      </c>
      <c r="B1082" s="628" t="s">
        <v>3222</v>
      </c>
      <c r="C1082" s="627" t="s">
        <v>83</v>
      </c>
      <c r="D1082" s="626" t="s">
        <v>4017</v>
      </c>
      <c r="E1082" s="625" t="s">
        <v>5717</v>
      </c>
    </row>
    <row r="1083" spans="1:6" ht="15.6">
      <c r="A1083" s="635" t="s">
        <v>5744</v>
      </c>
      <c r="B1083" s="633" t="s">
        <v>58</v>
      </c>
      <c r="C1083" s="632" t="s">
        <v>591</v>
      </c>
      <c r="D1083" s="635" t="s">
        <v>5745</v>
      </c>
      <c r="E1083" s="635" t="s">
        <v>5717</v>
      </c>
      <c r="F1083" s="624">
        <v>1</v>
      </c>
    </row>
    <row r="1084" spans="1:6" ht="18">
      <c r="A1084" s="629" t="s">
        <v>5744</v>
      </c>
      <c r="B1084" s="628" t="s">
        <v>58</v>
      </c>
      <c r="C1084" s="627" t="s">
        <v>591</v>
      </c>
      <c r="D1084" s="626" t="s">
        <v>5745</v>
      </c>
      <c r="E1084" s="625" t="s">
        <v>5717</v>
      </c>
    </row>
    <row r="1085" spans="1:6" ht="15.6">
      <c r="A1085" s="635" t="s">
        <v>5747</v>
      </c>
      <c r="B1085" s="633" t="s">
        <v>4332</v>
      </c>
      <c r="C1085" s="632" t="s">
        <v>881</v>
      </c>
      <c r="D1085" s="635" t="s">
        <v>2544</v>
      </c>
      <c r="E1085" s="635" t="s">
        <v>5717</v>
      </c>
      <c r="F1085" s="624">
        <v>1</v>
      </c>
    </row>
    <row r="1086" spans="1:6" ht="18">
      <c r="A1086" s="629" t="s">
        <v>5747</v>
      </c>
      <c r="B1086" s="628" t="s">
        <v>4332</v>
      </c>
      <c r="C1086" s="627" t="s">
        <v>881</v>
      </c>
      <c r="D1086" s="626" t="s">
        <v>2544</v>
      </c>
      <c r="E1086" s="625" t="s">
        <v>5717</v>
      </c>
    </row>
    <row r="1087" spans="1:6" ht="15.6">
      <c r="A1087" s="635" t="s">
        <v>5748</v>
      </c>
      <c r="B1087" s="633" t="s">
        <v>1674</v>
      </c>
      <c r="C1087" s="632" t="s">
        <v>5749</v>
      </c>
      <c r="D1087" s="635" t="s">
        <v>5750</v>
      </c>
      <c r="E1087" s="635" t="s">
        <v>5717</v>
      </c>
      <c r="F1087" s="624">
        <v>1</v>
      </c>
    </row>
    <row r="1088" spans="1:6" ht="18">
      <c r="A1088" s="629" t="s">
        <v>5748</v>
      </c>
      <c r="B1088" s="628" t="s">
        <v>1674</v>
      </c>
      <c r="C1088" s="627" t="s">
        <v>5749</v>
      </c>
      <c r="D1088" s="626" t="s">
        <v>5750</v>
      </c>
      <c r="E1088" s="625" t="s">
        <v>5717</v>
      </c>
    </row>
    <row r="1089" spans="1:6" ht="15.6">
      <c r="A1089" s="635" t="s">
        <v>5751</v>
      </c>
      <c r="B1089" s="633" t="s">
        <v>5752</v>
      </c>
      <c r="C1089" s="632" t="s">
        <v>886</v>
      </c>
      <c r="D1089" s="635" t="s">
        <v>5753</v>
      </c>
      <c r="E1089" s="635" t="s">
        <v>5717</v>
      </c>
      <c r="F1089" s="624">
        <v>1</v>
      </c>
    </row>
    <row r="1090" spans="1:6" ht="18">
      <c r="A1090" s="629" t="s">
        <v>5751</v>
      </c>
      <c r="B1090" s="628" t="s">
        <v>5752</v>
      </c>
      <c r="C1090" s="627" t="s">
        <v>886</v>
      </c>
      <c r="D1090" s="626" t="s">
        <v>5753</v>
      </c>
      <c r="E1090" s="625" t="s">
        <v>5717</v>
      </c>
    </row>
    <row r="1091" spans="1:6" ht="15.6">
      <c r="A1091" s="635" t="s">
        <v>5754</v>
      </c>
      <c r="B1091" s="633" t="s">
        <v>5755</v>
      </c>
      <c r="C1091" s="632" t="s">
        <v>4528</v>
      </c>
      <c r="D1091" s="635" t="s">
        <v>5351</v>
      </c>
      <c r="E1091" s="635" t="s">
        <v>5717</v>
      </c>
      <c r="F1091" s="624">
        <v>1</v>
      </c>
    </row>
    <row r="1092" spans="1:6" ht="18">
      <c r="A1092" s="629" t="s">
        <v>5754</v>
      </c>
      <c r="B1092" s="628" t="s">
        <v>5755</v>
      </c>
      <c r="C1092" s="627" t="s">
        <v>4528</v>
      </c>
      <c r="D1092" s="626" t="s">
        <v>5351</v>
      </c>
      <c r="E1092" s="625" t="s">
        <v>5717</v>
      </c>
    </row>
    <row r="1093" spans="1:6" ht="15.6">
      <c r="A1093" s="635" t="s">
        <v>5756</v>
      </c>
      <c r="B1093" s="633" t="s">
        <v>5757</v>
      </c>
      <c r="C1093" s="632" t="s">
        <v>418</v>
      </c>
      <c r="D1093" s="635" t="s">
        <v>4505</v>
      </c>
      <c r="E1093" s="635" t="s">
        <v>5717</v>
      </c>
      <c r="F1093" s="624">
        <v>1</v>
      </c>
    </row>
    <row r="1094" spans="1:6" ht="18">
      <c r="A1094" s="629" t="s">
        <v>5756</v>
      </c>
      <c r="B1094" s="628" t="s">
        <v>5757</v>
      </c>
      <c r="C1094" s="627" t="s">
        <v>418</v>
      </c>
      <c r="D1094" s="626" t="s">
        <v>4505</v>
      </c>
      <c r="E1094" s="625" t="s">
        <v>5717</v>
      </c>
    </row>
    <row r="1095" spans="1:6" ht="15.6">
      <c r="A1095" s="635" t="s">
        <v>5758</v>
      </c>
      <c r="B1095" s="633" t="s">
        <v>5759</v>
      </c>
      <c r="C1095" s="632" t="s">
        <v>1685</v>
      </c>
      <c r="D1095" s="635" t="s">
        <v>5151</v>
      </c>
      <c r="E1095" s="635" t="s">
        <v>5717</v>
      </c>
      <c r="F1095" s="624">
        <v>1</v>
      </c>
    </row>
    <row r="1096" spans="1:6" ht="18">
      <c r="A1096" s="629" t="s">
        <v>5758</v>
      </c>
      <c r="B1096" s="628" t="s">
        <v>5759</v>
      </c>
      <c r="C1096" s="627" t="s">
        <v>1685</v>
      </c>
      <c r="D1096" s="626" t="s">
        <v>5151</v>
      </c>
      <c r="E1096" s="625" t="s">
        <v>5717</v>
      </c>
    </row>
    <row r="1097" spans="1:6" ht="15.6">
      <c r="A1097" s="635" t="s">
        <v>5760</v>
      </c>
      <c r="B1097" s="633" t="s">
        <v>2782</v>
      </c>
      <c r="C1097" s="632" t="s">
        <v>106</v>
      </c>
      <c r="D1097" s="635" t="s">
        <v>812</v>
      </c>
      <c r="E1097" s="635" t="s">
        <v>5717</v>
      </c>
      <c r="F1097" s="624">
        <v>1</v>
      </c>
    </row>
    <row r="1098" spans="1:6" ht="18">
      <c r="A1098" s="629" t="s">
        <v>5760</v>
      </c>
      <c r="B1098" s="628" t="s">
        <v>2782</v>
      </c>
      <c r="C1098" s="627" t="s">
        <v>106</v>
      </c>
      <c r="D1098" s="626" t="s">
        <v>812</v>
      </c>
      <c r="E1098" s="625" t="s">
        <v>5717</v>
      </c>
    </row>
    <row r="1099" spans="1:6" ht="15.6">
      <c r="A1099" s="635" t="s">
        <v>5761</v>
      </c>
      <c r="B1099" s="633" t="s">
        <v>5762</v>
      </c>
      <c r="C1099" s="632" t="s">
        <v>298</v>
      </c>
      <c r="D1099" s="635" t="s">
        <v>4727</v>
      </c>
      <c r="E1099" s="635" t="s">
        <v>5717</v>
      </c>
      <c r="F1099" s="624">
        <v>1</v>
      </c>
    </row>
    <row r="1100" spans="1:6" ht="18">
      <c r="A1100" s="629" t="s">
        <v>5761</v>
      </c>
      <c r="B1100" s="628" t="s">
        <v>5762</v>
      </c>
      <c r="C1100" s="627" t="s">
        <v>298</v>
      </c>
      <c r="D1100" s="626" t="s">
        <v>4727</v>
      </c>
      <c r="E1100" s="625" t="s">
        <v>5717</v>
      </c>
    </row>
    <row r="1101" spans="1:6" ht="15.6">
      <c r="A1101" s="635" t="s">
        <v>5763</v>
      </c>
      <c r="B1101" s="633" t="s">
        <v>5764</v>
      </c>
      <c r="C1101" s="632" t="s">
        <v>429</v>
      </c>
      <c r="D1101" s="635" t="s">
        <v>5008</v>
      </c>
      <c r="E1101" s="635" t="s">
        <v>5717</v>
      </c>
      <c r="F1101" s="624">
        <v>1</v>
      </c>
    </row>
    <row r="1102" spans="1:6" ht="18">
      <c r="A1102" s="629" t="s">
        <v>5763</v>
      </c>
      <c r="B1102" s="628" t="s">
        <v>5764</v>
      </c>
      <c r="C1102" s="627" t="s">
        <v>429</v>
      </c>
      <c r="D1102" s="626" t="s">
        <v>5008</v>
      </c>
      <c r="E1102" s="625" t="s">
        <v>5717</v>
      </c>
    </row>
    <row r="1103" spans="1:6" ht="15.6">
      <c r="A1103" s="635" t="s">
        <v>5766</v>
      </c>
      <c r="B1103" s="633" t="s">
        <v>5767</v>
      </c>
      <c r="C1103" s="632" t="s">
        <v>781</v>
      </c>
      <c r="D1103" s="635" t="s">
        <v>588</v>
      </c>
      <c r="E1103" s="635" t="s">
        <v>5717</v>
      </c>
      <c r="F1103" s="624">
        <v>1</v>
      </c>
    </row>
    <row r="1104" spans="1:6" ht="18">
      <c r="A1104" s="629" t="s">
        <v>5766</v>
      </c>
      <c r="B1104" s="628" t="s">
        <v>5767</v>
      </c>
      <c r="C1104" s="627" t="s">
        <v>781</v>
      </c>
      <c r="D1104" s="626" t="s">
        <v>588</v>
      </c>
      <c r="E1104" s="625" t="s">
        <v>5717</v>
      </c>
    </row>
    <row r="1105" spans="1:6" ht="15.6">
      <c r="A1105" s="635" t="s">
        <v>5768</v>
      </c>
      <c r="B1105" s="633" t="s">
        <v>5769</v>
      </c>
      <c r="C1105" s="632" t="s">
        <v>1985</v>
      </c>
      <c r="D1105" s="635" t="s">
        <v>5366</v>
      </c>
      <c r="E1105" s="635" t="s">
        <v>5717</v>
      </c>
      <c r="F1105" s="624">
        <v>1</v>
      </c>
    </row>
    <row r="1106" spans="1:6" ht="18">
      <c r="A1106" s="629" t="s">
        <v>5768</v>
      </c>
      <c r="B1106" s="628" t="s">
        <v>5769</v>
      </c>
      <c r="C1106" s="627" t="s">
        <v>1985</v>
      </c>
      <c r="D1106" s="626" t="s">
        <v>5366</v>
      </c>
      <c r="E1106" s="625" t="s">
        <v>5717</v>
      </c>
    </row>
    <row r="1107" spans="1:6" ht="15.6">
      <c r="A1107" s="635" t="s">
        <v>5770</v>
      </c>
      <c r="B1107" s="633" t="s">
        <v>5771</v>
      </c>
      <c r="C1107" s="632" t="s">
        <v>1202</v>
      </c>
      <c r="D1107" s="635" t="s">
        <v>4498</v>
      </c>
      <c r="E1107" s="635" t="s">
        <v>5717</v>
      </c>
      <c r="F1107" s="624">
        <v>1</v>
      </c>
    </row>
    <row r="1108" spans="1:6" ht="18">
      <c r="A1108" s="629" t="s">
        <v>5770</v>
      </c>
      <c r="B1108" s="628" t="s">
        <v>5771</v>
      </c>
      <c r="C1108" s="627" t="s">
        <v>1202</v>
      </c>
      <c r="D1108" s="626" t="s">
        <v>4498</v>
      </c>
      <c r="E1108" s="625" t="s">
        <v>5717</v>
      </c>
    </row>
    <row r="1109" spans="1:6" ht="15.6">
      <c r="A1109" s="635" t="s">
        <v>5775</v>
      </c>
      <c r="B1109" s="633" t="s">
        <v>5776</v>
      </c>
      <c r="C1109" s="632" t="s">
        <v>1592</v>
      </c>
      <c r="D1109" s="635" t="s">
        <v>5049</v>
      </c>
      <c r="E1109" s="635" t="s">
        <v>5717</v>
      </c>
      <c r="F1109" s="624">
        <v>1</v>
      </c>
    </row>
    <row r="1110" spans="1:6" ht="18">
      <c r="A1110" s="629" t="s">
        <v>5775</v>
      </c>
      <c r="B1110" s="628" t="s">
        <v>5776</v>
      </c>
      <c r="C1110" s="627" t="s">
        <v>1592</v>
      </c>
      <c r="D1110" s="626" t="s">
        <v>5049</v>
      </c>
      <c r="E1110" s="625" t="s">
        <v>5717</v>
      </c>
    </row>
    <row r="1111" spans="1:6" ht="15.6">
      <c r="A1111" s="635" t="s">
        <v>5780</v>
      </c>
      <c r="B1111" s="633" t="s">
        <v>5781</v>
      </c>
      <c r="C1111" s="632" t="s">
        <v>1595</v>
      </c>
      <c r="D1111" s="635" t="s">
        <v>4147</v>
      </c>
      <c r="E1111" s="635" t="s">
        <v>5717</v>
      </c>
      <c r="F1111" s="624">
        <v>1</v>
      </c>
    </row>
    <row r="1112" spans="1:6" ht="18">
      <c r="A1112" s="629" t="s">
        <v>5780</v>
      </c>
      <c r="B1112" s="628" t="s">
        <v>5781</v>
      </c>
      <c r="C1112" s="627" t="s">
        <v>1595</v>
      </c>
      <c r="D1112" s="626" t="s">
        <v>4147</v>
      </c>
      <c r="E1112" s="625" t="s">
        <v>5717</v>
      </c>
    </row>
    <row r="1113" spans="1:6" ht="15.6">
      <c r="A1113" s="635" t="s">
        <v>5782</v>
      </c>
      <c r="B1113" s="633" t="s">
        <v>5783</v>
      </c>
      <c r="C1113" s="632" t="s">
        <v>1928</v>
      </c>
      <c r="D1113" s="635" t="s">
        <v>4799</v>
      </c>
      <c r="E1113" s="635" t="s">
        <v>5717</v>
      </c>
      <c r="F1113" s="624">
        <v>1</v>
      </c>
    </row>
    <row r="1114" spans="1:6" ht="36">
      <c r="A1114" s="629" t="s">
        <v>5782</v>
      </c>
      <c r="B1114" s="628" t="s">
        <v>5783</v>
      </c>
      <c r="C1114" s="627" t="s">
        <v>1928</v>
      </c>
      <c r="D1114" s="626" t="s">
        <v>4799</v>
      </c>
      <c r="E1114" s="625" t="s">
        <v>5717</v>
      </c>
    </row>
    <row r="1115" spans="1:6" ht="15.6">
      <c r="A1115" s="635" t="s">
        <v>5784</v>
      </c>
      <c r="B1115" s="633" t="s">
        <v>1956</v>
      </c>
      <c r="C1115" s="632" t="s">
        <v>467</v>
      </c>
      <c r="D1115" s="635" t="s">
        <v>5785</v>
      </c>
      <c r="E1115" s="635" t="s">
        <v>5717</v>
      </c>
      <c r="F1115" s="624">
        <v>1</v>
      </c>
    </row>
    <row r="1116" spans="1:6" ht="18">
      <c r="A1116" s="629" t="s">
        <v>5784</v>
      </c>
      <c r="B1116" s="628" t="s">
        <v>1956</v>
      </c>
      <c r="C1116" s="627" t="s">
        <v>467</v>
      </c>
      <c r="D1116" s="626" t="s">
        <v>5785</v>
      </c>
      <c r="E1116" s="625" t="s">
        <v>5717</v>
      </c>
    </row>
    <row r="1117" spans="1:6" ht="15.6">
      <c r="A1117" s="635" t="s">
        <v>5786</v>
      </c>
      <c r="B1117" s="633" t="s">
        <v>5787</v>
      </c>
      <c r="C1117" s="632" t="s">
        <v>911</v>
      </c>
      <c r="D1117" s="635" t="s">
        <v>1476</v>
      </c>
      <c r="E1117" s="635" t="s">
        <v>5717</v>
      </c>
      <c r="F1117" s="624">
        <v>1</v>
      </c>
    </row>
    <row r="1118" spans="1:6" ht="18">
      <c r="A1118" s="629" t="s">
        <v>5786</v>
      </c>
      <c r="B1118" s="628" t="s">
        <v>5787</v>
      </c>
      <c r="C1118" s="627" t="s">
        <v>911</v>
      </c>
      <c r="D1118" s="626" t="s">
        <v>1476</v>
      </c>
      <c r="E1118" s="625" t="s">
        <v>5717</v>
      </c>
    </row>
    <row r="1119" spans="1:6" ht="15.6">
      <c r="A1119" s="635" t="s">
        <v>5788</v>
      </c>
      <c r="B1119" s="633" t="s">
        <v>5789</v>
      </c>
      <c r="C1119" s="632" t="s">
        <v>911</v>
      </c>
      <c r="D1119" s="635" t="s">
        <v>4575</v>
      </c>
      <c r="E1119" s="635" t="s">
        <v>5717</v>
      </c>
      <c r="F1119" s="624">
        <v>1</v>
      </c>
    </row>
    <row r="1120" spans="1:6" ht="18">
      <c r="A1120" s="629" t="s">
        <v>5788</v>
      </c>
      <c r="B1120" s="628" t="s">
        <v>5789</v>
      </c>
      <c r="C1120" s="627" t="s">
        <v>911</v>
      </c>
      <c r="D1120" s="626" t="s">
        <v>4575</v>
      </c>
      <c r="E1120" s="625" t="s">
        <v>5717</v>
      </c>
    </row>
    <row r="1121" spans="1:6" ht="15.6">
      <c r="A1121" s="635" t="s">
        <v>5790</v>
      </c>
      <c r="B1121" s="633" t="s">
        <v>2324</v>
      </c>
      <c r="C1121" s="632" t="s">
        <v>911</v>
      </c>
      <c r="D1121" s="635" t="s">
        <v>4704</v>
      </c>
      <c r="E1121" s="635" t="s">
        <v>5717</v>
      </c>
      <c r="F1121" s="624">
        <v>1</v>
      </c>
    </row>
    <row r="1122" spans="1:6" ht="18">
      <c r="A1122" s="629" t="s">
        <v>5790</v>
      </c>
      <c r="B1122" s="628" t="s">
        <v>2324</v>
      </c>
      <c r="C1122" s="627" t="s">
        <v>911</v>
      </c>
      <c r="D1122" s="626" t="s">
        <v>4704</v>
      </c>
      <c r="E1122" s="625" t="s">
        <v>5717</v>
      </c>
    </row>
    <row r="1123" spans="1:6" ht="15.6">
      <c r="A1123" s="635" t="s">
        <v>5797</v>
      </c>
      <c r="B1123" s="633" t="s">
        <v>5798</v>
      </c>
      <c r="C1123" s="632" t="s">
        <v>914</v>
      </c>
      <c r="D1123" s="635" t="s">
        <v>4535</v>
      </c>
      <c r="E1123" s="635" t="s">
        <v>5717</v>
      </c>
      <c r="F1123" s="624">
        <v>1</v>
      </c>
    </row>
    <row r="1124" spans="1:6" ht="18">
      <c r="A1124" s="629" t="s">
        <v>5797</v>
      </c>
      <c r="B1124" s="628" t="s">
        <v>5798</v>
      </c>
      <c r="C1124" s="627" t="s">
        <v>914</v>
      </c>
      <c r="D1124" s="626" t="s">
        <v>4535</v>
      </c>
      <c r="E1124" s="625" t="s">
        <v>5717</v>
      </c>
    </row>
    <row r="1125" spans="1:6" ht="15.6">
      <c r="A1125" s="635" t="s">
        <v>5799</v>
      </c>
      <c r="B1125" s="633" t="s">
        <v>3963</v>
      </c>
      <c r="C1125" s="632" t="s">
        <v>34</v>
      </c>
      <c r="D1125" s="635" t="s">
        <v>4655</v>
      </c>
      <c r="E1125" s="635" t="s">
        <v>5800</v>
      </c>
      <c r="F1125" s="624">
        <v>1</v>
      </c>
    </row>
    <row r="1126" spans="1:6" ht="18">
      <c r="A1126" s="629" t="s">
        <v>5799</v>
      </c>
      <c r="B1126" s="628" t="s">
        <v>3963</v>
      </c>
      <c r="C1126" s="627" t="s">
        <v>34</v>
      </c>
      <c r="D1126" s="626" t="s">
        <v>4655</v>
      </c>
      <c r="E1126" s="625" t="s">
        <v>5800</v>
      </c>
    </row>
    <row r="1127" spans="1:6" ht="15.6">
      <c r="A1127" s="635" t="s">
        <v>5801</v>
      </c>
      <c r="B1127" s="633" t="s">
        <v>599</v>
      </c>
      <c r="C1127" s="632" t="s">
        <v>333</v>
      </c>
      <c r="D1127" s="635" t="s">
        <v>5092</v>
      </c>
      <c r="E1127" s="635" t="s">
        <v>5800</v>
      </c>
      <c r="F1127" s="624">
        <v>1</v>
      </c>
    </row>
    <row r="1128" spans="1:6" ht="18">
      <c r="A1128" s="629" t="s">
        <v>5801</v>
      </c>
      <c r="B1128" s="628" t="s">
        <v>599</v>
      </c>
      <c r="C1128" s="627" t="s">
        <v>333</v>
      </c>
      <c r="D1128" s="626" t="s">
        <v>5092</v>
      </c>
      <c r="E1128" s="625" t="s">
        <v>5800</v>
      </c>
    </row>
    <row r="1129" spans="1:6" ht="15.6">
      <c r="A1129" s="635" t="s">
        <v>5802</v>
      </c>
      <c r="B1129" s="633" t="s">
        <v>3854</v>
      </c>
      <c r="C1129" s="632" t="s">
        <v>333</v>
      </c>
      <c r="D1129" s="635" t="s">
        <v>5476</v>
      </c>
      <c r="E1129" s="635" t="s">
        <v>5800</v>
      </c>
      <c r="F1129" s="624">
        <v>1</v>
      </c>
    </row>
    <row r="1130" spans="1:6" ht="18">
      <c r="A1130" s="629" t="s">
        <v>5802</v>
      </c>
      <c r="B1130" s="628" t="s">
        <v>3854</v>
      </c>
      <c r="C1130" s="627" t="s">
        <v>333</v>
      </c>
      <c r="D1130" s="626" t="s">
        <v>5476</v>
      </c>
      <c r="E1130" s="625" t="s">
        <v>5800</v>
      </c>
    </row>
    <row r="1131" spans="1:6" ht="15.6">
      <c r="A1131" s="635" t="s">
        <v>5803</v>
      </c>
      <c r="B1131" s="633" t="s">
        <v>275</v>
      </c>
      <c r="C1131" s="632" t="s">
        <v>333</v>
      </c>
      <c r="D1131" s="635" t="s">
        <v>5047</v>
      </c>
      <c r="E1131" s="635" t="s">
        <v>5800</v>
      </c>
      <c r="F1131" s="624">
        <v>1</v>
      </c>
    </row>
    <row r="1132" spans="1:6" ht="18">
      <c r="A1132" s="629" t="s">
        <v>5803</v>
      </c>
      <c r="B1132" s="628" t="s">
        <v>275</v>
      </c>
      <c r="C1132" s="627" t="s">
        <v>333</v>
      </c>
      <c r="D1132" s="626" t="s">
        <v>5047</v>
      </c>
      <c r="E1132" s="625" t="s">
        <v>5800</v>
      </c>
    </row>
    <row r="1133" spans="1:6" ht="15.6">
      <c r="A1133" s="635" t="s">
        <v>5804</v>
      </c>
      <c r="B1133" s="633" t="s">
        <v>1746</v>
      </c>
      <c r="C1133" s="632" t="s">
        <v>333</v>
      </c>
      <c r="D1133" s="635" t="s">
        <v>4819</v>
      </c>
      <c r="E1133" s="635" t="s">
        <v>5800</v>
      </c>
      <c r="F1133" s="624">
        <v>1</v>
      </c>
    </row>
    <row r="1134" spans="1:6" ht="18">
      <c r="A1134" s="629" t="s">
        <v>5804</v>
      </c>
      <c r="B1134" s="628" t="s">
        <v>1746</v>
      </c>
      <c r="C1134" s="627" t="s">
        <v>333</v>
      </c>
      <c r="D1134" s="626" t="s">
        <v>4819</v>
      </c>
      <c r="E1134" s="625" t="s">
        <v>5800</v>
      </c>
    </row>
    <row r="1135" spans="1:6" ht="15.6">
      <c r="A1135" s="635" t="s">
        <v>5805</v>
      </c>
      <c r="B1135" s="633" t="s">
        <v>5806</v>
      </c>
      <c r="C1135" s="632" t="s">
        <v>333</v>
      </c>
      <c r="D1135" s="635" t="s">
        <v>4631</v>
      </c>
      <c r="E1135" s="635" t="s">
        <v>5800</v>
      </c>
      <c r="F1135" s="624">
        <v>1</v>
      </c>
    </row>
    <row r="1136" spans="1:6" ht="18">
      <c r="A1136" s="629" t="s">
        <v>5805</v>
      </c>
      <c r="B1136" s="628" t="s">
        <v>5806</v>
      </c>
      <c r="C1136" s="627" t="s">
        <v>333</v>
      </c>
      <c r="D1136" s="626" t="s">
        <v>4631</v>
      </c>
      <c r="E1136" s="625" t="s">
        <v>5800</v>
      </c>
    </row>
    <row r="1137" spans="1:6" ht="15.6">
      <c r="A1137" s="635" t="s">
        <v>5807</v>
      </c>
      <c r="B1137" s="633" t="s">
        <v>5808</v>
      </c>
      <c r="C1137" s="632" t="s">
        <v>333</v>
      </c>
      <c r="D1137" s="635" t="s">
        <v>212</v>
      </c>
      <c r="E1137" s="635" t="s">
        <v>5800</v>
      </c>
      <c r="F1137" s="624">
        <v>1</v>
      </c>
    </row>
    <row r="1138" spans="1:6" ht="18">
      <c r="A1138" s="629" t="s">
        <v>5807</v>
      </c>
      <c r="B1138" s="628" t="s">
        <v>5808</v>
      </c>
      <c r="C1138" s="627" t="s">
        <v>333</v>
      </c>
      <c r="D1138" s="626" t="s">
        <v>212</v>
      </c>
      <c r="E1138" s="625" t="s">
        <v>5800</v>
      </c>
    </row>
    <row r="1139" spans="1:6" ht="15.6">
      <c r="A1139" s="635" t="s">
        <v>5809</v>
      </c>
      <c r="B1139" s="633" t="s">
        <v>640</v>
      </c>
      <c r="C1139" s="632" t="s">
        <v>355</v>
      </c>
      <c r="D1139" s="635" t="s">
        <v>5489</v>
      </c>
      <c r="E1139" s="635" t="s">
        <v>5800</v>
      </c>
      <c r="F1139" s="624">
        <v>1</v>
      </c>
    </row>
    <row r="1140" spans="1:6" ht="18">
      <c r="A1140" s="629" t="s">
        <v>5809</v>
      </c>
      <c r="B1140" s="628" t="s">
        <v>640</v>
      </c>
      <c r="C1140" s="627" t="s">
        <v>355</v>
      </c>
      <c r="D1140" s="626" t="s">
        <v>5489</v>
      </c>
      <c r="E1140" s="625" t="s">
        <v>5800</v>
      </c>
    </row>
    <row r="1141" spans="1:6" ht="15.6">
      <c r="A1141" s="635" t="s">
        <v>5810</v>
      </c>
      <c r="B1141" s="633" t="s">
        <v>4191</v>
      </c>
      <c r="C1141" s="632" t="s">
        <v>1828</v>
      </c>
      <c r="D1141" s="635" t="s">
        <v>4938</v>
      </c>
      <c r="E1141" s="635" t="s">
        <v>5800</v>
      </c>
      <c r="F1141" s="624">
        <v>1</v>
      </c>
    </row>
    <row r="1142" spans="1:6" ht="18">
      <c r="A1142" s="629" t="s">
        <v>5810</v>
      </c>
      <c r="B1142" s="628" t="s">
        <v>4191</v>
      </c>
      <c r="C1142" s="627" t="s">
        <v>1828</v>
      </c>
      <c r="D1142" s="626" t="s">
        <v>4938</v>
      </c>
      <c r="E1142" s="625" t="s">
        <v>5800</v>
      </c>
    </row>
    <row r="1143" spans="1:6" ht="15.6">
      <c r="A1143" s="635" t="s">
        <v>5811</v>
      </c>
      <c r="B1143" s="633" t="s">
        <v>5812</v>
      </c>
      <c r="C1143" s="632" t="s">
        <v>5813</v>
      </c>
      <c r="D1143" s="635" t="s">
        <v>5724</v>
      </c>
      <c r="E1143" s="635" t="s">
        <v>5800</v>
      </c>
      <c r="F1143" s="624">
        <v>1</v>
      </c>
    </row>
    <row r="1144" spans="1:6" ht="18">
      <c r="A1144" s="629" t="s">
        <v>5811</v>
      </c>
      <c r="B1144" s="628" t="s">
        <v>5812</v>
      </c>
      <c r="C1144" s="627" t="s">
        <v>5813</v>
      </c>
      <c r="D1144" s="626" t="s">
        <v>5724</v>
      </c>
      <c r="E1144" s="625" t="s">
        <v>5800</v>
      </c>
    </row>
    <row r="1145" spans="1:6" ht="15.6">
      <c r="A1145" s="635" t="s">
        <v>5814</v>
      </c>
      <c r="B1145" s="633" t="s">
        <v>1520</v>
      </c>
      <c r="C1145" s="632" t="s">
        <v>151</v>
      </c>
      <c r="D1145" s="635" t="s">
        <v>5815</v>
      </c>
      <c r="E1145" s="635" t="s">
        <v>5800</v>
      </c>
      <c r="F1145" s="624">
        <v>1</v>
      </c>
    </row>
    <row r="1146" spans="1:6" ht="18">
      <c r="A1146" s="629" t="s">
        <v>5814</v>
      </c>
      <c r="B1146" s="628" t="s">
        <v>1520</v>
      </c>
      <c r="C1146" s="627" t="s">
        <v>151</v>
      </c>
      <c r="D1146" s="626" t="s">
        <v>5815</v>
      </c>
      <c r="E1146" s="625" t="s">
        <v>5800</v>
      </c>
    </row>
    <row r="1147" spans="1:6" ht="15.6">
      <c r="A1147" s="635" t="s">
        <v>5816</v>
      </c>
      <c r="B1147" s="633" t="s">
        <v>552</v>
      </c>
      <c r="C1147" s="632" t="s">
        <v>151</v>
      </c>
      <c r="D1147" s="635" t="s">
        <v>5484</v>
      </c>
      <c r="E1147" s="635" t="s">
        <v>5800</v>
      </c>
      <c r="F1147" s="624">
        <v>1</v>
      </c>
    </row>
    <row r="1148" spans="1:6" ht="18">
      <c r="A1148" s="629" t="s">
        <v>5816</v>
      </c>
      <c r="B1148" s="628" t="s">
        <v>552</v>
      </c>
      <c r="C1148" s="627" t="s">
        <v>151</v>
      </c>
      <c r="D1148" s="626" t="s">
        <v>5484</v>
      </c>
      <c r="E1148" s="625" t="s">
        <v>5800</v>
      </c>
    </row>
    <row r="1149" spans="1:6" ht="15.6">
      <c r="A1149" s="635" t="s">
        <v>5817</v>
      </c>
      <c r="B1149" s="633" t="s">
        <v>5818</v>
      </c>
      <c r="C1149" s="632" t="s">
        <v>151</v>
      </c>
      <c r="D1149" s="635" t="s">
        <v>5819</v>
      </c>
      <c r="E1149" s="635" t="s">
        <v>5800</v>
      </c>
      <c r="F1149" s="624">
        <v>1</v>
      </c>
    </row>
    <row r="1150" spans="1:6" ht="18">
      <c r="A1150" s="629" t="s">
        <v>5817</v>
      </c>
      <c r="B1150" s="628" t="s">
        <v>5818</v>
      </c>
      <c r="C1150" s="627" t="s">
        <v>151</v>
      </c>
      <c r="D1150" s="626" t="s">
        <v>5819</v>
      </c>
      <c r="E1150" s="625" t="s">
        <v>5800</v>
      </c>
    </row>
    <row r="1151" spans="1:6" ht="15.6">
      <c r="A1151" s="635" t="s">
        <v>5820</v>
      </c>
      <c r="B1151" s="633" t="s">
        <v>361</v>
      </c>
      <c r="C1151" s="632" t="s">
        <v>165</v>
      </c>
      <c r="D1151" s="635" t="s">
        <v>5234</v>
      </c>
      <c r="E1151" s="635" t="s">
        <v>5800</v>
      </c>
      <c r="F1151" s="624">
        <v>1</v>
      </c>
    </row>
    <row r="1152" spans="1:6" ht="18">
      <c r="A1152" s="629" t="s">
        <v>5820</v>
      </c>
      <c r="B1152" s="628" t="s">
        <v>361</v>
      </c>
      <c r="C1152" s="627" t="s">
        <v>165</v>
      </c>
      <c r="D1152" s="626" t="s">
        <v>5234</v>
      </c>
      <c r="E1152" s="625" t="s">
        <v>5800</v>
      </c>
    </row>
    <row r="1153" spans="1:6" ht="15.6">
      <c r="A1153" s="635" t="s">
        <v>5821</v>
      </c>
      <c r="B1153" s="633" t="s">
        <v>5822</v>
      </c>
      <c r="C1153" s="632" t="s">
        <v>79</v>
      </c>
      <c r="D1153" s="635" t="s">
        <v>5546</v>
      </c>
      <c r="E1153" s="635" t="s">
        <v>5800</v>
      </c>
      <c r="F1153" s="624">
        <v>1</v>
      </c>
    </row>
    <row r="1154" spans="1:6" ht="18">
      <c r="A1154" s="629" t="s">
        <v>5821</v>
      </c>
      <c r="B1154" s="628" t="s">
        <v>5822</v>
      </c>
      <c r="C1154" s="627" t="s">
        <v>79</v>
      </c>
      <c r="D1154" s="626" t="s">
        <v>5546</v>
      </c>
      <c r="E1154" s="625" t="s">
        <v>5800</v>
      </c>
    </row>
    <row r="1155" spans="1:6" ht="15.6">
      <c r="A1155" s="635" t="s">
        <v>5823</v>
      </c>
      <c r="B1155" s="633" t="s">
        <v>5824</v>
      </c>
      <c r="C1155" s="632" t="s">
        <v>79</v>
      </c>
      <c r="D1155" s="635" t="s">
        <v>5795</v>
      </c>
      <c r="E1155" s="635" t="s">
        <v>5800</v>
      </c>
      <c r="F1155" s="624">
        <v>1</v>
      </c>
    </row>
    <row r="1156" spans="1:6" ht="18">
      <c r="A1156" s="629" t="s">
        <v>5823</v>
      </c>
      <c r="B1156" s="628" t="s">
        <v>5824</v>
      </c>
      <c r="C1156" s="627" t="s">
        <v>79</v>
      </c>
      <c r="D1156" s="626" t="s">
        <v>5795</v>
      </c>
      <c r="E1156" s="625" t="s">
        <v>5800</v>
      </c>
    </row>
    <row r="1157" spans="1:6" ht="15.6">
      <c r="A1157" s="635" t="s">
        <v>5825</v>
      </c>
      <c r="B1157" s="633" t="s">
        <v>5826</v>
      </c>
      <c r="C1157" s="632" t="s">
        <v>83</v>
      </c>
      <c r="D1157" s="635" t="s">
        <v>5827</v>
      </c>
      <c r="E1157" s="635" t="s">
        <v>5800</v>
      </c>
      <c r="F1157" s="624">
        <v>1</v>
      </c>
    </row>
    <row r="1158" spans="1:6" ht="18">
      <c r="A1158" s="629" t="s">
        <v>5825</v>
      </c>
      <c r="B1158" s="628" t="s">
        <v>5826</v>
      </c>
      <c r="C1158" s="627" t="s">
        <v>83</v>
      </c>
      <c r="D1158" s="626" t="s">
        <v>5827</v>
      </c>
      <c r="E1158" s="625" t="s">
        <v>5800</v>
      </c>
    </row>
    <row r="1159" spans="1:6" ht="15.6">
      <c r="A1159" s="635" t="s">
        <v>5828</v>
      </c>
      <c r="B1159" s="633" t="s">
        <v>3071</v>
      </c>
      <c r="C1159" s="632" t="s">
        <v>279</v>
      </c>
      <c r="D1159" s="635" t="s">
        <v>4771</v>
      </c>
      <c r="E1159" s="635" t="s">
        <v>5800</v>
      </c>
      <c r="F1159" s="624">
        <v>1</v>
      </c>
    </row>
    <row r="1160" spans="1:6" ht="18">
      <c r="A1160" s="629" t="s">
        <v>5828</v>
      </c>
      <c r="B1160" s="628" t="s">
        <v>3071</v>
      </c>
      <c r="C1160" s="627" t="s">
        <v>279</v>
      </c>
      <c r="D1160" s="626" t="s">
        <v>4771</v>
      </c>
      <c r="E1160" s="625" t="s">
        <v>5800</v>
      </c>
    </row>
    <row r="1161" spans="1:6" ht="15.6">
      <c r="A1161" s="635" t="s">
        <v>5829</v>
      </c>
      <c r="B1161" s="633" t="s">
        <v>394</v>
      </c>
      <c r="C1161" s="632" t="s">
        <v>183</v>
      </c>
      <c r="D1161" s="635" t="s">
        <v>1360</v>
      </c>
      <c r="E1161" s="635" t="s">
        <v>5800</v>
      </c>
      <c r="F1161" s="624">
        <v>1</v>
      </c>
    </row>
    <row r="1162" spans="1:6" ht="18">
      <c r="A1162" s="629" t="s">
        <v>5829</v>
      </c>
      <c r="B1162" s="628" t="s">
        <v>394</v>
      </c>
      <c r="C1162" s="627" t="s">
        <v>183</v>
      </c>
      <c r="D1162" s="626" t="s">
        <v>1360</v>
      </c>
      <c r="E1162" s="625" t="s">
        <v>5800</v>
      </c>
    </row>
    <row r="1163" spans="1:6" ht="15.6">
      <c r="A1163" s="635" t="s">
        <v>5830</v>
      </c>
      <c r="B1163" s="633" t="s">
        <v>1184</v>
      </c>
      <c r="C1163" s="632" t="s">
        <v>183</v>
      </c>
      <c r="D1163" s="635" t="s">
        <v>5831</v>
      </c>
      <c r="E1163" s="635" t="s">
        <v>5800</v>
      </c>
      <c r="F1163" s="624">
        <v>1</v>
      </c>
    </row>
    <row r="1164" spans="1:6" ht="18">
      <c r="A1164" s="629" t="s">
        <v>5830</v>
      </c>
      <c r="B1164" s="628" t="s">
        <v>1184</v>
      </c>
      <c r="C1164" s="627" t="s">
        <v>183</v>
      </c>
      <c r="D1164" s="626" t="s">
        <v>5831</v>
      </c>
      <c r="E1164" s="625" t="s">
        <v>5800</v>
      </c>
    </row>
    <row r="1165" spans="1:6" ht="15.6">
      <c r="A1165" s="635" t="s">
        <v>5832</v>
      </c>
      <c r="B1165" s="633" t="s">
        <v>1653</v>
      </c>
      <c r="C1165" s="632" t="s">
        <v>183</v>
      </c>
      <c r="D1165" s="635" t="s">
        <v>5833</v>
      </c>
      <c r="E1165" s="635" t="s">
        <v>5800</v>
      </c>
      <c r="F1165" s="624">
        <v>1</v>
      </c>
    </row>
    <row r="1166" spans="1:6" ht="18">
      <c r="A1166" s="629" t="s">
        <v>5832</v>
      </c>
      <c r="B1166" s="628" t="s">
        <v>1653</v>
      </c>
      <c r="C1166" s="627" t="s">
        <v>183</v>
      </c>
      <c r="D1166" s="626" t="s">
        <v>5833</v>
      </c>
      <c r="E1166" s="625" t="s">
        <v>5800</v>
      </c>
    </row>
    <row r="1167" spans="1:6" ht="15.6">
      <c r="A1167" s="635" t="s">
        <v>5834</v>
      </c>
      <c r="B1167" s="633" t="s">
        <v>5835</v>
      </c>
      <c r="C1167" s="632" t="s">
        <v>95</v>
      </c>
      <c r="D1167" s="635" t="s">
        <v>5836</v>
      </c>
      <c r="E1167" s="635" t="s">
        <v>5800</v>
      </c>
      <c r="F1167" s="624">
        <v>1</v>
      </c>
    </row>
    <row r="1168" spans="1:6" ht="18">
      <c r="A1168" s="629" t="s">
        <v>5834</v>
      </c>
      <c r="B1168" s="628" t="s">
        <v>5835</v>
      </c>
      <c r="C1168" s="627" t="s">
        <v>95</v>
      </c>
      <c r="D1168" s="626" t="s">
        <v>5836</v>
      </c>
      <c r="E1168" s="625" t="s">
        <v>5800</v>
      </c>
    </row>
    <row r="1169" spans="1:6" ht="15.6">
      <c r="A1169" s="635" t="s">
        <v>5837</v>
      </c>
      <c r="B1169" s="633" t="s">
        <v>1083</v>
      </c>
      <c r="C1169" s="632" t="s">
        <v>100</v>
      </c>
      <c r="D1169" s="635" t="s">
        <v>5795</v>
      </c>
      <c r="E1169" s="635" t="s">
        <v>5800</v>
      </c>
      <c r="F1169" s="624">
        <v>1</v>
      </c>
    </row>
    <row r="1170" spans="1:6" ht="18">
      <c r="A1170" s="629" t="s">
        <v>5837</v>
      </c>
      <c r="B1170" s="628" t="s">
        <v>1083</v>
      </c>
      <c r="C1170" s="627" t="s">
        <v>100</v>
      </c>
      <c r="D1170" s="626" t="s">
        <v>5795</v>
      </c>
      <c r="E1170" s="625" t="s">
        <v>5800</v>
      </c>
    </row>
    <row r="1171" spans="1:6" ht="15.6">
      <c r="A1171" s="635" t="s">
        <v>5838</v>
      </c>
      <c r="B1171" s="633" t="s">
        <v>5839</v>
      </c>
      <c r="C1171" s="632" t="s">
        <v>100</v>
      </c>
      <c r="D1171" s="635" t="s">
        <v>5078</v>
      </c>
      <c r="E1171" s="635" t="s">
        <v>5800</v>
      </c>
      <c r="F1171" s="624">
        <v>1</v>
      </c>
    </row>
    <row r="1172" spans="1:6" ht="18">
      <c r="A1172" s="629" t="s">
        <v>5838</v>
      </c>
      <c r="B1172" s="628" t="s">
        <v>5839</v>
      </c>
      <c r="C1172" s="627" t="s">
        <v>100</v>
      </c>
      <c r="D1172" s="626" t="s">
        <v>5078</v>
      </c>
      <c r="E1172" s="625" t="s">
        <v>5800</v>
      </c>
    </row>
    <row r="1173" spans="1:6" ht="15.6">
      <c r="A1173" s="635" t="s">
        <v>5840</v>
      </c>
      <c r="B1173" s="633" t="s">
        <v>384</v>
      </c>
      <c r="C1173" s="632" t="s">
        <v>100</v>
      </c>
      <c r="D1173" s="635" t="s">
        <v>5841</v>
      </c>
      <c r="E1173" s="635" t="s">
        <v>5800</v>
      </c>
      <c r="F1173" s="624">
        <v>1</v>
      </c>
    </row>
    <row r="1174" spans="1:6" ht="18">
      <c r="A1174" s="629" t="s">
        <v>5840</v>
      </c>
      <c r="B1174" s="628" t="s">
        <v>384</v>
      </c>
      <c r="C1174" s="627" t="s">
        <v>100</v>
      </c>
      <c r="D1174" s="626" t="s">
        <v>5841</v>
      </c>
      <c r="E1174" s="625" t="s">
        <v>5800</v>
      </c>
    </row>
    <row r="1175" spans="1:6" ht="15.6">
      <c r="A1175" s="635" t="s">
        <v>5842</v>
      </c>
      <c r="B1175" s="633" t="s">
        <v>90</v>
      </c>
      <c r="C1175" s="632" t="s">
        <v>106</v>
      </c>
      <c r="D1175" s="635" t="s">
        <v>4908</v>
      </c>
      <c r="E1175" s="635" t="s">
        <v>5800</v>
      </c>
      <c r="F1175" s="624">
        <v>1</v>
      </c>
    </row>
    <row r="1176" spans="1:6" ht="18">
      <c r="A1176" s="629" t="s">
        <v>5842</v>
      </c>
      <c r="B1176" s="628" t="s">
        <v>90</v>
      </c>
      <c r="C1176" s="627" t="s">
        <v>106</v>
      </c>
      <c r="D1176" s="626" t="s">
        <v>4908</v>
      </c>
      <c r="E1176" s="625" t="s">
        <v>5800</v>
      </c>
    </row>
    <row r="1177" spans="1:6" ht="15.6">
      <c r="A1177" s="635" t="s">
        <v>5843</v>
      </c>
      <c r="B1177" s="633" t="s">
        <v>5844</v>
      </c>
      <c r="C1177" s="632" t="s">
        <v>444</v>
      </c>
      <c r="D1177" s="635" t="s">
        <v>5845</v>
      </c>
      <c r="E1177" s="635" t="s">
        <v>5800</v>
      </c>
      <c r="F1177" s="624">
        <v>1</v>
      </c>
    </row>
    <row r="1178" spans="1:6" ht="18">
      <c r="A1178" s="629" t="s">
        <v>5843</v>
      </c>
      <c r="B1178" s="628" t="s">
        <v>5844</v>
      </c>
      <c r="C1178" s="627" t="s">
        <v>444</v>
      </c>
      <c r="D1178" s="626" t="s">
        <v>5845</v>
      </c>
      <c r="E1178" s="625" t="s">
        <v>5800</v>
      </c>
    </row>
    <row r="1179" spans="1:6" ht="15.6">
      <c r="A1179" s="635" t="s">
        <v>5846</v>
      </c>
      <c r="B1179" s="633" t="s">
        <v>5847</v>
      </c>
      <c r="C1179" s="632" t="s">
        <v>235</v>
      </c>
      <c r="D1179" s="635" t="s">
        <v>4792</v>
      </c>
      <c r="E1179" s="635" t="s">
        <v>5800</v>
      </c>
      <c r="F1179" s="624">
        <v>1</v>
      </c>
    </row>
    <row r="1180" spans="1:6" ht="18">
      <c r="A1180" s="629" t="s">
        <v>5846</v>
      </c>
      <c r="B1180" s="628" t="s">
        <v>5847</v>
      </c>
      <c r="C1180" s="627" t="s">
        <v>235</v>
      </c>
      <c r="D1180" s="626" t="s">
        <v>4792</v>
      </c>
      <c r="E1180" s="625" t="s">
        <v>5800</v>
      </c>
    </row>
    <row r="1181" spans="1:6" ht="15.6">
      <c r="A1181" s="635" t="s">
        <v>5848</v>
      </c>
      <c r="B1181" s="633" t="s">
        <v>5849</v>
      </c>
      <c r="C1181" s="632" t="s">
        <v>797</v>
      </c>
      <c r="D1181" s="635" t="s">
        <v>4541</v>
      </c>
      <c r="E1181" s="635" t="s">
        <v>5800</v>
      </c>
      <c r="F1181" s="624">
        <v>1</v>
      </c>
    </row>
    <row r="1182" spans="1:6" ht="18">
      <c r="A1182" s="629" t="s">
        <v>5848</v>
      </c>
      <c r="B1182" s="628" t="s">
        <v>5849</v>
      </c>
      <c r="C1182" s="627" t="s">
        <v>797</v>
      </c>
      <c r="D1182" s="626" t="s">
        <v>4541</v>
      </c>
      <c r="E1182" s="625" t="s">
        <v>5800</v>
      </c>
    </row>
    <row r="1183" spans="1:6" ht="15.6">
      <c r="A1183" s="635" t="s">
        <v>5850</v>
      </c>
      <c r="B1183" s="633" t="s">
        <v>5851</v>
      </c>
      <c r="C1183" s="632" t="s">
        <v>2322</v>
      </c>
      <c r="D1183" s="635" t="s">
        <v>5513</v>
      </c>
      <c r="E1183" s="635" t="s">
        <v>5800</v>
      </c>
      <c r="F1183" s="624">
        <v>1</v>
      </c>
    </row>
    <row r="1184" spans="1:6" ht="18">
      <c r="A1184" s="629" t="s">
        <v>5850</v>
      </c>
      <c r="B1184" s="628" t="s">
        <v>5851</v>
      </c>
      <c r="C1184" s="627" t="s">
        <v>2322</v>
      </c>
      <c r="D1184" s="626" t="s">
        <v>5513</v>
      </c>
      <c r="E1184" s="625" t="s">
        <v>5800</v>
      </c>
    </row>
    <row r="1185" spans="1:6" ht="15.6">
      <c r="A1185" s="635" t="s">
        <v>5852</v>
      </c>
      <c r="B1185" s="633" t="s">
        <v>1653</v>
      </c>
      <c r="C1185" s="632" t="s">
        <v>127</v>
      </c>
      <c r="D1185" s="635" t="s">
        <v>4931</v>
      </c>
      <c r="E1185" s="635" t="s">
        <v>5800</v>
      </c>
      <c r="F1185" s="624">
        <v>1</v>
      </c>
    </row>
    <row r="1186" spans="1:6" ht="18">
      <c r="A1186" s="629" t="s">
        <v>5852</v>
      </c>
      <c r="B1186" s="628" t="s">
        <v>1653</v>
      </c>
      <c r="C1186" s="627" t="s">
        <v>127</v>
      </c>
      <c r="D1186" s="626" t="s">
        <v>4931</v>
      </c>
      <c r="E1186" s="625" t="s">
        <v>5800</v>
      </c>
    </row>
    <row r="1187" spans="1:6" ht="15.6">
      <c r="A1187" s="635" t="s">
        <v>5853</v>
      </c>
      <c r="B1187" s="633" t="s">
        <v>5854</v>
      </c>
      <c r="C1187" s="632" t="s">
        <v>487</v>
      </c>
      <c r="D1187" s="635" t="s">
        <v>4906</v>
      </c>
      <c r="E1187" s="635" t="s">
        <v>5800</v>
      </c>
      <c r="F1187" s="624">
        <v>1</v>
      </c>
    </row>
    <row r="1188" spans="1:6" ht="18">
      <c r="A1188" s="629" t="s">
        <v>5853</v>
      </c>
      <c r="B1188" s="628" t="s">
        <v>5854</v>
      </c>
      <c r="C1188" s="627" t="s">
        <v>487</v>
      </c>
      <c r="D1188" s="626" t="s">
        <v>4906</v>
      </c>
      <c r="E1188" s="625" t="s">
        <v>5800</v>
      </c>
    </row>
    <row r="1189" spans="1:6" ht="15.6">
      <c r="A1189" s="635" t="s">
        <v>5855</v>
      </c>
      <c r="B1189" s="633" t="s">
        <v>1674</v>
      </c>
      <c r="C1189" s="632" t="s">
        <v>34</v>
      </c>
      <c r="D1189" s="635" t="s">
        <v>5143</v>
      </c>
      <c r="E1189" s="635" t="s">
        <v>5856</v>
      </c>
      <c r="F1189" s="624">
        <v>1</v>
      </c>
    </row>
    <row r="1190" spans="1:6" ht="18">
      <c r="A1190" s="629" t="s">
        <v>5855</v>
      </c>
      <c r="B1190" s="628" t="s">
        <v>1674</v>
      </c>
      <c r="C1190" s="627" t="s">
        <v>34</v>
      </c>
      <c r="D1190" s="626" t="s">
        <v>5143</v>
      </c>
      <c r="E1190" s="625" t="s">
        <v>5856</v>
      </c>
    </row>
    <row r="1191" spans="1:6" ht="15.6">
      <c r="A1191" s="635" t="s">
        <v>5857</v>
      </c>
      <c r="B1191" s="633" t="s">
        <v>2021</v>
      </c>
      <c r="C1191" s="632" t="s">
        <v>132</v>
      </c>
      <c r="D1191" s="635" t="s">
        <v>4589</v>
      </c>
      <c r="E1191" s="635" t="s">
        <v>5856</v>
      </c>
      <c r="F1191" s="624">
        <v>1</v>
      </c>
    </row>
    <row r="1192" spans="1:6" ht="18">
      <c r="A1192" s="629" t="s">
        <v>5857</v>
      </c>
      <c r="B1192" s="628" t="s">
        <v>2021</v>
      </c>
      <c r="C1192" s="627" t="s">
        <v>132</v>
      </c>
      <c r="D1192" s="626" t="s">
        <v>4589</v>
      </c>
      <c r="E1192" s="625" t="s">
        <v>5856</v>
      </c>
    </row>
    <row r="1193" spans="1:6" ht="15.6">
      <c r="A1193" s="635" t="s">
        <v>5861</v>
      </c>
      <c r="B1193" s="633" t="s">
        <v>5862</v>
      </c>
      <c r="C1193" s="632" t="s">
        <v>1630</v>
      </c>
      <c r="D1193" s="635" t="s">
        <v>5181</v>
      </c>
      <c r="E1193" s="635" t="s">
        <v>5856</v>
      </c>
      <c r="F1193" s="624">
        <v>1</v>
      </c>
    </row>
    <row r="1194" spans="1:6" ht="18">
      <c r="A1194" s="629" t="s">
        <v>5861</v>
      </c>
      <c r="B1194" s="628" t="s">
        <v>5862</v>
      </c>
      <c r="C1194" s="627" t="s">
        <v>1630</v>
      </c>
      <c r="D1194" s="626" t="s">
        <v>5181</v>
      </c>
      <c r="E1194" s="625" t="s">
        <v>5856</v>
      </c>
    </row>
    <row r="1195" spans="1:6" ht="15.6">
      <c r="A1195" s="635" t="s">
        <v>5863</v>
      </c>
      <c r="B1195" s="633" t="s">
        <v>904</v>
      </c>
      <c r="C1195" s="632" t="s">
        <v>1630</v>
      </c>
      <c r="D1195" s="635" t="s">
        <v>5864</v>
      </c>
      <c r="E1195" s="635" t="s">
        <v>5856</v>
      </c>
      <c r="F1195" s="624">
        <v>1</v>
      </c>
    </row>
    <row r="1196" spans="1:6" ht="18">
      <c r="A1196" s="629" t="s">
        <v>5863</v>
      </c>
      <c r="B1196" s="628" t="s">
        <v>904</v>
      </c>
      <c r="C1196" s="627" t="s">
        <v>1630</v>
      </c>
      <c r="D1196" s="626" t="s">
        <v>5864</v>
      </c>
      <c r="E1196" s="625" t="s">
        <v>5856</v>
      </c>
    </row>
    <row r="1197" spans="1:6" ht="15.6">
      <c r="A1197" s="635" t="s">
        <v>5865</v>
      </c>
      <c r="B1197" s="633" t="s">
        <v>5866</v>
      </c>
      <c r="C1197" s="632" t="s">
        <v>1660</v>
      </c>
      <c r="D1197" s="635" t="s">
        <v>4700</v>
      </c>
      <c r="E1197" s="635" t="s">
        <v>5856</v>
      </c>
      <c r="F1197" s="624">
        <v>1</v>
      </c>
    </row>
    <row r="1198" spans="1:6" ht="18">
      <c r="A1198" s="629" t="s">
        <v>5865</v>
      </c>
      <c r="B1198" s="628" t="s">
        <v>5866</v>
      </c>
      <c r="C1198" s="627" t="s">
        <v>1660</v>
      </c>
      <c r="D1198" s="626" t="s">
        <v>4700</v>
      </c>
      <c r="E1198" s="625" t="s">
        <v>5856</v>
      </c>
    </row>
    <row r="1199" spans="1:6" ht="15.6">
      <c r="A1199" s="635" t="s">
        <v>5867</v>
      </c>
      <c r="B1199" s="633" t="s">
        <v>5868</v>
      </c>
      <c r="C1199" s="632" t="s">
        <v>1660</v>
      </c>
      <c r="D1199" s="635" t="s">
        <v>5557</v>
      </c>
      <c r="E1199" s="635" t="s">
        <v>5856</v>
      </c>
      <c r="F1199" s="624">
        <v>1</v>
      </c>
    </row>
    <row r="1200" spans="1:6" ht="18">
      <c r="A1200" s="629" t="s">
        <v>5867</v>
      </c>
      <c r="B1200" s="628" t="s">
        <v>5868</v>
      </c>
      <c r="C1200" s="627" t="s">
        <v>1660</v>
      </c>
      <c r="D1200" s="626" t="s">
        <v>5557</v>
      </c>
      <c r="E1200" s="625" t="s">
        <v>5856</v>
      </c>
    </row>
    <row r="1201" spans="1:6" ht="15.6">
      <c r="A1201" s="635" t="s">
        <v>5869</v>
      </c>
      <c r="B1201" s="633" t="s">
        <v>5769</v>
      </c>
      <c r="C1201" s="632" t="s">
        <v>1660</v>
      </c>
      <c r="D1201" s="635" t="s">
        <v>4779</v>
      </c>
      <c r="E1201" s="635" t="s">
        <v>5856</v>
      </c>
      <c r="F1201" s="624">
        <v>1</v>
      </c>
    </row>
    <row r="1202" spans="1:6" ht="18">
      <c r="A1202" s="629" t="s">
        <v>5869</v>
      </c>
      <c r="B1202" s="628" t="s">
        <v>5769</v>
      </c>
      <c r="C1202" s="627" t="s">
        <v>1660</v>
      </c>
      <c r="D1202" s="626" t="s">
        <v>4779</v>
      </c>
      <c r="E1202" s="625" t="s">
        <v>5856</v>
      </c>
    </row>
    <row r="1203" spans="1:6" ht="15.6">
      <c r="A1203" s="635" t="s">
        <v>5870</v>
      </c>
      <c r="B1203" s="633" t="s">
        <v>5871</v>
      </c>
      <c r="C1203" s="632" t="s">
        <v>1541</v>
      </c>
      <c r="D1203" s="635" t="s">
        <v>4729</v>
      </c>
      <c r="E1203" s="635" t="s">
        <v>5856</v>
      </c>
      <c r="F1203" s="624">
        <v>1</v>
      </c>
    </row>
    <row r="1204" spans="1:6" ht="18">
      <c r="A1204" s="629" t="s">
        <v>5870</v>
      </c>
      <c r="B1204" s="628" t="s">
        <v>5871</v>
      </c>
      <c r="C1204" s="627" t="s">
        <v>1541</v>
      </c>
      <c r="D1204" s="626" t="s">
        <v>4729</v>
      </c>
      <c r="E1204" s="625" t="s">
        <v>5856</v>
      </c>
    </row>
    <row r="1205" spans="1:6" ht="15.6">
      <c r="A1205" s="635" t="s">
        <v>5872</v>
      </c>
      <c r="B1205" s="633" t="s">
        <v>5873</v>
      </c>
      <c r="C1205" s="632" t="s">
        <v>877</v>
      </c>
      <c r="D1205" s="635" t="s">
        <v>5864</v>
      </c>
      <c r="E1205" s="635" t="s">
        <v>5856</v>
      </c>
      <c r="F1205" s="624">
        <v>1</v>
      </c>
    </row>
    <row r="1206" spans="1:6" ht="18">
      <c r="A1206" s="629" t="s">
        <v>5872</v>
      </c>
      <c r="B1206" s="628" t="s">
        <v>5873</v>
      </c>
      <c r="C1206" s="627" t="s">
        <v>877</v>
      </c>
      <c r="D1206" s="626" t="s">
        <v>5864</v>
      </c>
      <c r="E1206" s="625" t="s">
        <v>5856</v>
      </c>
    </row>
    <row r="1207" spans="1:6" ht="15.6">
      <c r="A1207" s="635" t="s">
        <v>5874</v>
      </c>
      <c r="B1207" s="633" t="s">
        <v>5875</v>
      </c>
      <c r="C1207" s="632" t="s">
        <v>881</v>
      </c>
      <c r="D1207" s="635" t="s">
        <v>334</v>
      </c>
      <c r="E1207" s="635" t="s">
        <v>5856</v>
      </c>
      <c r="F1207" s="624">
        <v>1</v>
      </c>
    </row>
    <row r="1208" spans="1:6" ht="18">
      <c r="A1208" s="629" t="s">
        <v>5874</v>
      </c>
      <c r="B1208" s="628" t="s">
        <v>5875</v>
      </c>
      <c r="C1208" s="627" t="s">
        <v>881</v>
      </c>
      <c r="D1208" s="626" t="s">
        <v>334</v>
      </c>
      <c r="E1208" s="625" t="s">
        <v>5856</v>
      </c>
    </row>
    <row r="1209" spans="1:6" ht="15.6">
      <c r="A1209" s="635" t="s">
        <v>5876</v>
      </c>
      <c r="B1209" s="633" t="s">
        <v>5877</v>
      </c>
      <c r="C1209" s="632" t="s">
        <v>2527</v>
      </c>
      <c r="D1209" s="635" t="s">
        <v>5878</v>
      </c>
      <c r="E1209" s="635" t="s">
        <v>5856</v>
      </c>
      <c r="F1209" s="624">
        <v>1</v>
      </c>
    </row>
    <row r="1210" spans="1:6" ht="18">
      <c r="A1210" s="629" t="s">
        <v>5876</v>
      </c>
      <c r="B1210" s="628" t="s">
        <v>5877</v>
      </c>
      <c r="C1210" s="627" t="s">
        <v>2527</v>
      </c>
      <c r="D1210" s="626" t="s">
        <v>5878</v>
      </c>
      <c r="E1210" s="625" t="s">
        <v>5856</v>
      </c>
    </row>
    <row r="1211" spans="1:6" ht="15.6">
      <c r="A1211" s="635" t="s">
        <v>5881</v>
      </c>
      <c r="B1211" s="633" t="s">
        <v>5882</v>
      </c>
      <c r="C1211" s="632" t="s">
        <v>790</v>
      </c>
      <c r="D1211" s="635" t="s">
        <v>874</v>
      </c>
      <c r="E1211" s="635" t="s">
        <v>5856</v>
      </c>
      <c r="F1211" s="624">
        <v>1</v>
      </c>
    </row>
    <row r="1212" spans="1:6" ht="18">
      <c r="A1212" s="629" t="s">
        <v>5881</v>
      </c>
      <c r="B1212" s="628" t="s">
        <v>5882</v>
      </c>
      <c r="C1212" s="627" t="s">
        <v>790</v>
      </c>
      <c r="D1212" s="626" t="s">
        <v>874</v>
      </c>
      <c r="E1212" s="625" t="s">
        <v>5856</v>
      </c>
    </row>
    <row r="1213" spans="1:6" ht="15.6">
      <c r="A1213" s="635" t="s">
        <v>5883</v>
      </c>
      <c r="B1213" s="633" t="s">
        <v>5884</v>
      </c>
      <c r="C1213" s="632" t="s">
        <v>897</v>
      </c>
      <c r="D1213" s="635" t="s">
        <v>4792</v>
      </c>
      <c r="E1213" s="635" t="s">
        <v>5856</v>
      </c>
      <c r="F1213" s="624">
        <v>1</v>
      </c>
    </row>
    <row r="1214" spans="1:6" ht="18">
      <c r="A1214" s="629" t="s">
        <v>5883</v>
      </c>
      <c r="B1214" s="628" t="s">
        <v>5884</v>
      </c>
      <c r="C1214" s="627" t="s">
        <v>897</v>
      </c>
      <c r="D1214" s="626" t="s">
        <v>4792</v>
      </c>
      <c r="E1214" s="625" t="s">
        <v>5856</v>
      </c>
    </row>
    <row r="1215" spans="1:6" ht="15.6">
      <c r="A1215" s="635" t="s">
        <v>5887</v>
      </c>
      <c r="B1215" s="633" t="s">
        <v>5888</v>
      </c>
      <c r="C1215" s="632" t="s">
        <v>911</v>
      </c>
      <c r="D1215" s="635" t="s">
        <v>4788</v>
      </c>
      <c r="E1215" s="635" t="s">
        <v>5856</v>
      </c>
      <c r="F1215" s="624">
        <v>1</v>
      </c>
    </row>
    <row r="1216" spans="1:6" ht="18">
      <c r="A1216" s="629" t="s">
        <v>5887</v>
      </c>
      <c r="B1216" s="628" t="s">
        <v>5888</v>
      </c>
      <c r="C1216" s="627" t="s">
        <v>911</v>
      </c>
      <c r="D1216" s="626" t="s">
        <v>4788</v>
      </c>
      <c r="E1216" s="625" t="s">
        <v>5856</v>
      </c>
    </row>
    <row r="1217" spans="1:6" ht="15.6">
      <c r="A1217" s="635" t="s">
        <v>5889</v>
      </c>
      <c r="B1217" s="633" t="s">
        <v>5890</v>
      </c>
      <c r="C1217" s="632" t="s">
        <v>914</v>
      </c>
      <c r="D1217" s="635" t="s">
        <v>4679</v>
      </c>
      <c r="E1217" s="635" t="s">
        <v>5856</v>
      </c>
      <c r="F1217" s="624">
        <v>1</v>
      </c>
    </row>
    <row r="1218" spans="1:6" ht="18">
      <c r="A1218" s="629" t="s">
        <v>5889</v>
      </c>
      <c r="B1218" s="628" t="s">
        <v>5890</v>
      </c>
      <c r="C1218" s="627" t="s">
        <v>914</v>
      </c>
      <c r="D1218" s="626" t="s">
        <v>4679</v>
      </c>
      <c r="E1218" s="625" t="s">
        <v>5856</v>
      </c>
    </row>
    <row r="1219" spans="1:6" ht="15.6">
      <c r="A1219" s="635" t="s">
        <v>5891</v>
      </c>
      <c r="B1219" s="633" t="s">
        <v>5892</v>
      </c>
      <c r="C1219" s="632" t="s">
        <v>914</v>
      </c>
      <c r="D1219" s="635" t="s">
        <v>4971</v>
      </c>
      <c r="E1219" s="635" t="s">
        <v>5856</v>
      </c>
      <c r="F1219" s="624">
        <v>1</v>
      </c>
    </row>
    <row r="1220" spans="1:6" ht="18">
      <c r="A1220" s="629" t="s">
        <v>5891</v>
      </c>
      <c r="B1220" s="628" t="s">
        <v>5892</v>
      </c>
      <c r="C1220" s="627" t="s">
        <v>914</v>
      </c>
      <c r="D1220" s="626" t="s">
        <v>4971</v>
      </c>
      <c r="E1220" s="625" t="s">
        <v>5856</v>
      </c>
    </row>
    <row r="1221" spans="1:6" ht="15.6">
      <c r="A1221" s="635" t="s">
        <v>5893</v>
      </c>
      <c r="B1221" s="633" t="s">
        <v>5894</v>
      </c>
      <c r="C1221" s="632" t="s">
        <v>34</v>
      </c>
      <c r="D1221" s="635" t="s">
        <v>4628</v>
      </c>
      <c r="E1221" s="635" t="s">
        <v>5895</v>
      </c>
      <c r="F1221" s="624">
        <v>1</v>
      </c>
    </row>
    <row r="1222" spans="1:6" ht="18">
      <c r="A1222" s="629" t="s">
        <v>5893</v>
      </c>
      <c r="B1222" s="628" t="s">
        <v>5894</v>
      </c>
      <c r="C1222" s="627" t="s">
        <v>34</v>
      </c>
      <c r="D1222" s="626" t="s">
        <v>4628</v>
      </c>
      <c r="E1222" s="625" t="s">
        <v>5895</v>
      </c>
    </row>
    <row r="1223" spans="1:6" ht="15.6">
      <c r="A1223" s="635" t="s">
        <v>5896</v>
      </c>
      <c r="B1223" s="633" t="s">
        <v>5897</v>
      </c>
      <c r="C1223" s="632" t="s">
        <v>333</v>
      </c>
      <c r="D1223" s="635" t="s">
        <v>4535</v>
      </c>
      <c r="E1223" s="635" t="s">
        <v>5895</v>
      </c>
      <c r="F1223" s="624">
        <v>1</v>
      </c>
    </row>
    <row r="1224" spans="1:6" ht="18">
      <c r="A1224" s="629" t="s">
        <v>5896</v>
      </c>
      <c r="B1224" s="628" t="s">
        <v>5897</v>
      </c>
      <c r="C1224" s="627" t="s">
        <v>333</v>
      </c>
      <c r="D1224" s="626" t="s">
        <v>4535</v>
      </c>
      <c r="E1224" s="625" t="s">
        <v>5895</v>
      </c>
    </row>
    <row r="1225" spans="1:6" ht="15.6">
      <c r="A1225" s="635" t="s">
        <v>5901</v>
      </c>
      <c r="B1225" s="633" t="s">
        <v>742</v>
      </c>
      <c r="C1225" s="632" t="s">
        <v>736</v>
      </c>
      <c r="D1225" s="635" t="s">
        <v>4894</v>
      </c>
      <c r="E1225" s="635" t="s">
        <v>5895</v>
      </c>
      <c r="F1225" s="624">
        <v>1</v>
      </c>
    </row>
    <row r="1226" spans="1:6" ht="18">
      <c r="A1226" s="629" t="s">
        <v>5901</v>
      </c>
      <c r="B1226" s="628" t="s">
        <v>742</v>
      </c>
      <c r="C1226" s="627" t="s">
        <v>736</v>
      </c>
      <c r="D1226" s="626" t="s">
        <v>4894</v>
      </c>
      <c r="E1226" s="625" t="s">
        <v>5895</v>
      </c>
    </row>
    <row r="1227" spans="1:6" ht="15.6">
      <c r="A1227" s="635" t="s">
        <v>5902</v>
      </c>
      <c r="B1227" s="633" t="s">
        <v>5903</v>
      </c>
      <c r="C1227" s="632" t="s">
        <v>947</v>
      </c>
      <c r="D1227" s="635" t="s">
        <v>4792</v>
      </c>
      <c r="E1227" s="635" t="s">
        <v>5895</v>
      </c>
      <c r="F1227" s="624">
        <v>1</v>
      </c>
    </row>
    <row r="1228" spans="1:6" ht="18">
      <c r="A1228" s="629" t="s">
        <v>5902</v>
      </c>
      <c r="B1228" s="628" t="s">
        <v>5903</v>
      </c>
      <c r="C1228" s="627" t="s">
        <v>947</v>
      </c>
      <c r="D1228" s="626" t="s">
        <v>4792</v>
      </c>
      <c r="E1228" s="625" t="s">
        <v>5895</v>
      </c>
    </row>
    <row r="1229" spans="1:6" ht="15.6">
      <c r="A1229" s="635" t="s">
        <v>5904</v>
      </c>
      <c r="B1229" s="633" t="s">
        <v>5905</v>
      </c>
      <c r="C1229" s="632" t="s">
        <v>1862</v>
      </c>
      <c r="D1229" s="635" t="s">
        <v>5841</v>
      </c>
      <c r="E1229" s="635" t="s">
        <v>5895</v>
      </c>
      <c r="F1229" s="624">
        <v>1</v>
      </c>
    </row>
    <row r="1230" spans="1:6" ht="18">
      <c r="A1230" s="629" t="s">
        <v>5904</v>
      </c>
      <c r="B1230" s="628" t="s">
        <v>5905</v>
      </c>
      <c r="C1230" s="627" t="s">
        <v>1862</v>
      </c>
      <c r="D1230" s="626" t="s">
        <v>5841</v>
      </c>
      <c r="E1230" s="625" t="s">
        <v>5895</v>
      </c>
    </row>
    <row r="1231" spans="1:6" ht="15.6">
      <c r="A1231" s="635" t="s">
        <v>5906</v>
      </c>
      <c r="B1231" s="633" t="s">
        <v>118</v>
      </c>
      <c r="C1231" s="632" t="s">
        <v>4528</v>
      </c>
      <c r="D1231" s="635" t="s">
        <v>5907</v>
      </c>
      <c r="E1231" s="635" t="s">
        <v>5895</v>
      </c>
      <c r="F1231" s="624">
        <v>1</v>
      </c>
    </row>
    <row r="1232" spans="1:6" ht="18">
      <c r="A1232" s="629" t="s">
        <v>5906</v>
      </c>
      <c r="B1232" s="628" t="s">
        <v>118</v>
      </c>
      <c r="C1232" s="627" t="s">
        <v>4528</v>
      </c>
      <c r="D1232" s="626" t="s">
        <v>5907</v>
      </c>
      <c r="E1232" s="625" t="s">
        <v>5895</v>
      </c>
    </row>
    <row r="1233" spans="1:6" ht="15.6">
      <c r="A1233" s="635" t="s">
        <v>5908</v>
      </c>
      <c r="B1233" s="633" t="s">
        <v>1052</v>
      </c>
      <c r="C1233" s="632" t="s">
        <v>298</v>
      </c>
      <c r="D1233" s="635" t="s">
        <v>5909</v>
      </c>
      <c r="E1233" s="635" t="s">
        <v>5895</v>
      </c>
      <c r="F1233" s="624">
        <v>1</v>
      </c>
    </row>
    <row r="1234" spans="1:6" ht="18">
      <c r="A1234" s="629" t="s">
        <v>5908</v>
      </c>
      <c r="B1234" s="628" t="s">
        <v>1052</v>
      </c>
      <c r="C1234" s="627" t="s">
        <v>298</v>
      </c>
      <c r="D1234" s="626" t="s">
        <v>5909</v>
      </c>
      <c r="E1234" s="625" t="s">
        <v>5895</v>
      </c>
    </row>
    <row r="1235" spans="1:6" ht="15.6">
      <c r="A1235" s="635" t="s">
        <v>5910</v>
      </c>
      <c r="B1235" s="633" t="s">
        <v>573</v>
      </c>
      <c r="C1235" s="632" t="s">
        <v>204</v>
      </c>
      <c r="D1235" s="635" t="s">
        <v>5186</v>
      </c>
      <c r="E1235" s="635" t="s">
        <v>5895</v>
      </c>
      <c r="F1235" s="624">
        <v>1</v>
      </c>
    </row>
    <row r="1236" spans="1:6" ht="18">
      <c r="A1236" s="629" t="s">
        <v>5910</v>
      </c>
      <c r="B1236" s="628" t="s">
        <v>573</v>
      </c>
      <c r="C1236" s="627" t="s">
        <v>204</v>
      </c>
      <c r="D1236" s="626" t="s">
        <v>5186</v>
      </c>
      <c r="E1236" s="625" t="s">
        <v>5895</v>
      </c>
    </row>
    <row r="1237" spans="1:6" ht="15.6">
      <c r="A1237" s="635" t="s">
        <v>5911</v>
      </c>
      <c r="B1237" s="633" t="s">
        <v>5912</v>
      </c>
      <c r="C1237" s="632" t="s">
        <v>204</v>
      </c>
      <c r="D1237" s="635" t="s">
        <v>5913</v>
      </c>
      <c r="E1237" s="635" t="s">
        <v>5895</v>
      </c>
      <c r="F1237" s="624">
        <v>1</v>
      </c>
    </row>
    <row r="1238" spans="1:6" ht="18">
      <c r="A1238" s="629" t="s">
        <v>5911</v>
      </c>
      <c r="B1238" s="628" t="s">
        <v>5912</v>
      </c>
      <c r="C1238" s="627" t="s">
        <v>204</v>
      </c>
      <c r="D1238" s="626" t="s">
        <v>5913</v>
      </c>
      <c r="E1238" s="625" t="s">
        <v>5895</v>
      </c>
    </row>
    <row r="1239" spans="1:6" ht="15.6">
      <c r="A1239" s="635" t="s">
        <v>5914</v>
      </c>
      <c r="B1239" s="633" t="s">
        <v>361</v>
      </c>
      <c r="C1239" s="632" t="s">
        <v>225</v>
      </c>
      <c r="D1239" s="635" t="s">
        <v>831</v>
      </c>
      <c r="E1239" s="635" t="s">
        <v>5895</v>
      </c>
      <c r="F1239" s="624">
        <v>1</v>
      </c>
    </row>
    <row r="1240" spans="1:6" ht="18">
      <c r="A1240" s="629" t="s">
        <v>5914</v>
      </c>
      <c r="B1240" s="628" t="s">
        <v>361</v>
      </c>
      <c r="C1240" s="627" t="s">
        <v>225</v>
      </c>
      <c r="D1240" s="626" t="s">
        <v>831</v>
      </c>
      <c r="E1240" s="625" t="s">
        <v>5895</v>
      </c>
    </row>
    <row r="1241" spans="1:6" ht="15.6">
      <c r="A1241" s="635" t="s">
        <v>5917</v>
      </c>
      <c r="B1241" s="633" t="s">
        <v>5918</v>
      </c>
      <c r="C1241" s="632" t="s">
        <v>474</v>
      </c>
      <c r="D1241" s="635" t="s">
        <v>5040</v>
      </c>
      <c r="E1241" s="635" t="s">
        <v>5895</v>
      </c>
      <c r="F1241" s="624">
        <v>1</v>
      </c>
    </row>
    <row r="1242" spans="1:6" ht="18">
      <c r="A1242" s="629" t="s">
        <v>5917</v>
      </c>
      <c r="B1242" s="628" t="s">
        <v>5918</v>
      </c>
      <c r="C1242" s="627" t="s">
        <v>474</v>
      </c>
      <c r="D1242" s="626" t="s">
        <v>5040</v>
      </c>
      <c r="E1242" s="625" t="s">
        <v>5895</v>
      </c>
    </row>
    <row r="1243" spans="1:6" ht="15.6">
      <c r="A1243" s="635" t="s">
        <v>5919</v>
      </c>
      <c r="B1243" s="633" t="s">
        <v>5920</v>
      </c>
      <c r="C1243" s="632" t="s">
        <v>333</v>
      </c>
      <c r="D1243" s="635" t="s">
        <v>5921</v>
      </c>
      <c r="E1243" s="635" t="s">
        <v>5922</v>
      </c>
      <c r="F1243" s="624">
        <v>1</v>
      </c>
    </row>
    <row r="1244" spans="1:6" ht="18">
      <c r="A1244" s="629" t="s">
        <v>5919</v>
      </c>
      <c r="B1244" s="628" t="s">
        <v>5920</v>
      </c>
      <c r="C1244" s="627" t="s">
        <v>333</v>
      </c>
      <c r="D1244" s="626" t="s">
        <v>5921</v>
      </c>
      <c r="E1244" s="625" t="s">
        <v>5922</v>
      </c>
    </row>
    <row r="1245" spans="1:6" ht="15.6">
      <c r="A1245" s="635" t="s">
        <v>5923</v>
      </c>
      <c r="B1245" s="633" t="s">
        <v>1188</v>
      </c>
      <c r="C1245" s="632" t="s">
        <v>355</v>
      </c>
      <c r="D1245" s="635" t="s">
        <v>5236</v>
      </c>
      <c r="E1245" s="635" t="s">
        <v>5922</v>
      </c>
      <c r="F1245" s="624">
        <v>1</v>
      </c>
    </row>
    <row r="1246" spans="1:6" ht="18">
      <c r="A1246" s="629" t="s">
        <v>5923</v>
      </c>
      <c r="B1246" s="628" t="s">
        <v>1188</v>
      </c>
      <c r="C1246" s="627" t="s">
        <v>355</v>
      </c>
      <c r="D1246" s="626" t="s">
        <v>5236</v>
      </c>
      <c r="E1246" s="625" t="s">
        <v>5922</v>
      </c>
    </row>
    <row r="1247" spans="1:6" ht="15.6">
      <c r="A1247" s="635" t="s">
        <v>5926</v>
      </c>
      <c r="B1247" s="633" t="s">
        <v>5927</v>
      </c>
      <c r="C1247" s="632" t="s">
        <v>67</v>
      </c>
      <c r="D1247" s="635" t="s">
        <v>4876</v>
      </c>
      <c r="E1247" s="635" t="s">
        <v>5922</v>
      </c>
      <c r="F1247" s="624">
        <v>1</v>
      </c>
    </row>
    <row r="1248" spans="1:6" ht="18">
      <c r="A1248" s="629" t="s">
        <v>5926</v>
      </c>
      <c r="B1248" s="628" t="s">
        <v>5927</v>
      </c>
      <c r="C1248" s="627" t="s">
        <v>67</v>
      </c>
      <c r="D1248" s="626" t="s">
        <v>4876</v>
      </c>
      <c r="E1248" s="625" t="s">
        <v>5922</v>
      </c>
    </row>
    <row r="1249" spans="1:6" ht="15.6">
      <c r="A1249" s="635" t="s">
        <v>5928</v>
      </c>
      <c r="B1249" s="633" t="s">
        <v>5929</v>
      </c>
      <c r="C1249" s="632" t="s">
        <v>375</v>
      </c>
      <c r="D1249" s="635" t="s">
        <v>5070</v>
      </c>
      <c r="E1249" s="635" t="s">
        <v>5922</v>
      </c>
      <c r="F1249" s="624">
        <v>1</v>
      </c>
    </row>
    <row r="1250" spans="1:6" ht="18">
      <c r="A1250" s="629" t="s">
        <v>5928</v>
      </c>
      <c r="B1250" s="628" t="s">
        <v>5929</v>
      </c>
      <c r="C1250" s="627" t="s">
        <v>375</v>
      </c>
      <c r="D1250" s="626" t="s">
        <v>5070</v>
      </c>
      <c r="E1250" s="625" t="s">
        <v>5922</v>
      </c>
    </row>
    <row r="1251" spans="1:6" ht="15.6">
      <c r="A1251" s="635" t="s">
        <v>5930</v>
      </c>
      <c r="B1251" s="633" t="s">
        <v>537</v>
      </c>
      <c r="C1251" s="632" t="s">
        <v>151</v>
      </c>
      <c r="D1251" s="635" t="s">
        <v>180</v>
      </c>
      <c r="E1251" s="635" t="s">
        <v>5922</v>
      </c>
      <c r="F1251" s="624">
        <v>1</v>
      </c>
    </row>
    <row r="1252" spans="1:6" ht="18">
      <c r="A1252" s="629" t="s">
        <v>5930</v>
      </c>
      <c r="B1252" s="628" t="s">
        <v>537</v>
      </c>
      <c r="C1252" s="627" t="s">
        <v>151</v>
      </c>
      <c r="D1252" s="626" t="s">
        <v>180</v>
      </c>
      <c r="E1252" s="625" t="s">
        <v>5922</v>
      </c>
    </row>
    <row r="1253" spans="1:6" ht="15.6">
      <c r="A1253" s="635" t="s">
        <v>5931</v>
      </c>
      <c r="B1253" s="633" t="s">
        <v>561</v>
      </c>
      <c r="C1253" s="632" t="s">
        <v>168</v>
      </c>
      <c r="D1253" s="635" t="s">
        <v>452</v>
      </c>
      <c r="E1253" s="635" t="s">
        <v>5922</v>
      </c>
      <c r="F1253" s="624">
        <v>1</v>
      </c>
    </row>
    <row r="1254" spans="1:6" ht="18">
      <c r="A1254" s="629" t="s">
        <v>5931</v>
      </c>
      <c r="B1254" s="628" t="s">
        <v>561</v>
      </c>
      <c r="C1254" s="627" t="s">
        <v>168</v>
      </c>
      <c r="D1254" s="626" t="s">
        <v>452</v>
      </c>
      <c r="E1254" s="625" t="s">
        <v>5922</v>
      </c>
    </row>
    <row r="1255" spans="1:6" ht="15.6">
      <c r="A1255" s="635" t="s">
        <v>5932</v>
      </c>
      <c r="B1255" s="633" t="s">
        <v>361</v>
      </c>
      <c r="C1255" s="632" t="s">
        <v>947</v>
      </c>
      <c r="D1255" s="635" t="s">
        <v>4788</v>
      </c>
      <c r="E1255" s="635" t="s">
        <v>5922</v>
      </c>
      <c r="F1255" s="624">
        <v>1</v>
      </c>
    </row>
    <row r="1256" spans="1:6" ht="18">
      <c r="A1256" s="629" t="s">
        <v>5932</v>
      </c>
      <c r="B1256" s="628" t="s">
        <v>361</v>
      </c>
      <c r="C1256" s="627" t="s">
        <v>947</v>
      </c>
      <c r="D1256" s="626" t="s">
        <v>4788</v>
      </c>
      <c r="E1256" s="625" t="s">
        <v>5922</v>
      </c>
    </row>
    <row r="1257" spans="1:6" ht="15.6">
      <c r="A1257" s="635" t="s">
        <v>5933</v>
      </c>
      <c r="B1257" s="633" t="s">
        <v>5934</v>
      </c>
      <c r="C1257" s="632" t="s">
        <v>183</v>
      </c>
      <c r="D1257" s="635" t="s">
        <v>752</v>
      </c>
      <c r="E1257" s="635" t="s">
        <v>5922</v>
      </c>
      <c r="F1257" s="624">
        <v>1</v>
      </c>
    </row>
    <row r="1258" spans="1:6" ht="18">
      <c r="A1258" s="629" t="s">
        <v>5933</v>
      </c>
      <c r="B1258" s="628" t="s">
        <v>5934</v>
      </c>
      <c r="C1258" s="627" t="s">
        <v>183</v>
      </c>
      <c r="D1258" s="626" t="s">
        <v>752</v>
      </c>
      <c r="E1258" s="625" t="s">
        <v>5922</v>
      </c>
    </row>
    <row r="1259" spans="1:6" ht="15.6">
      <c r="A1259" s="635" t="s">
        <v>5937</v>
      </c>
      <c r="B1259" s="633" t="s">
        <v>5938</v>
      </c>
      <c r="C1259" s="632" t="s">
        <v>183</v>
      </c>
      <c r="D1259" s="635" t="s">
        <v>5481</v>
      </c>
      <c r="E1259" s="635" t="s">
        <v>5922</v>
      </c>
      <c r="F1259" s="624">
        <v>1</v>
      </c>
    </row>
    <row r="1260" spans="1:6" ht="18">
      <c r="A1260" s="629" t="s">
        <v>5937</v>
      </c>
      <c r="B1260" s="628" t="s">
        <v>5938</v>
      </c>
      <c r="C1260" s="627" t="s">
        <v>183</v>
      </c>
      <c r="D1260" s="626" t="s">
        <v>5481</v>
      </c>
      <c r="E1260" s="625" t="s">
        <v>5922</v>
      </c>
    </row>
    <row r="1261" spans="1:6" ht="15.6">
      <c r="A1261" s="635" t="s">
        <v>5939</v>
      </c>
      <c r="B1261" s="633" t="s">
        <v>250</v>
      </c>
      <c r="C1261" s="632" t="s">
        <v>106</v>
      </c>
      <c r="D1261" s="635" t="s">
        <v>4727</v>
      </c>
      <c r="E1261" s="635" t="s">
        <v>5922</v>
      </c>
      <c r="F1261" s="624">
        <v>1</v>
      </c>
    </row>
    <row r="1262" spans="1:6" ht="18">
      <c r="A1262" s="629" t="s">
        <v>5939</v>
      </c>
      <c r="B1262" s="628" t="s">
        <v>250</v>
      </c>
      <c r="C1262" s="627" t="s">
        <v>106</v>
      </c>
      <c r="D1262" s="626" t="s">
        <v>4727</v>
      </c>
      <c r="E1262" s="625" t="s">
        <v>5922</v>
      </c>
    </row>
    <row r="1263" spans="1:6" ht="15.6">
      <c r="A1263" s="635" t="s">
        <v>5940</v>
      </c>
      <c r="B1263" s="633" t="s">
        <v>207</v>
      </c>
      <c r="C1263" s="632" t="s">
        <v>425</v>
      </c>
      <c r="D1263" s="635" t="s">
        <v>5324</v>
      </c>
      <c r="E1263" s="635" t="s">
        <v>5922</v>
      </c>
      <c r="F1263" s="624">
        <v>1</v>
      </c>
    </row>
    <row r="1264" spans="1:6" ht="18">
      <c r="A1264" s="629" t="s">
        <v>5940</v>
      </c>
      <c r="B1264" s="628" t="s">
        <v>207</v>
      </c>
      <c r="C1264" s="627" t="s">
        <v>425</v>
      </c>
      <c r="D1264" s="626" t="s">
        <v>5324</v>
      </c>
      <c r="E1264" s="625" t="s">
        <v>5922</v>
      </c>
    </row>
    <row r="1265" spans="1:6" ht="15.6">
      <c r="A1265" s="635" t="s">
        <v>5941</v>
      </c>
      <c r="B1265" s="633" t="s">
        <v>1237</v>
      </c>
      <c r="C1265" s="632" t="s">
        <v>225</v>
      </c>
      <c r="D1265" s="635" t="s">
        <v>1396</v>
      </c>
      <c r="E1265" s="635" t="s">
        <v>5922</v>
      </c>
      <c r="F1265" s="624">
        <v>1</v>
      </c>
    </row>
    <row r="1266" spans="1:6" ht="18">
      <c r="A1266" s="629" t="s">
        <v>5941</v>
      </c>
      <c r="B1266" s="628" t="s">
        <v>1237</v>
      </c>
      <c r="C1266" s="627" t="s">
        <v>225</v>
      </c>
      <c r="D1266" s="626" t="s">
        <v>1396</v>
      </c>
      <c r="E1266" s="625" t="s">
        <v>5922</v>
      </c>
    </row>
    <row r="1267" spans="1:6" ht="15.6">
      <c r="A1267" s="635" t="s">
        <v>5942</v>
      </c>
      <c r="B1267" s="633" t="s">
        <v>5943</v>
      </c>
      <c r="C1267" s="632" t="s">
        <v>440</v>
      </c>
      <c r="D1267" s="635" t="s">
        <v>4547</v>
      </c>
      <c r="E1267" s="635" t="s">
        <v>5922</v>
      </c>
      <c r="F1267" s="624">
        <v>1</v>
      </c>
    </row>
    <row r="1268" spans="1:6" ht="18">
      <c r="A1268" s="629" t="s">
        <v>5942</v>
      </c>
      <c r="B1268" s="628" t="s">
        <v>5943</v>
      </c>
      <c r="C1268" s="627" t="s">
        <v>440</v>
      </c>
      <c r="D1268" s="626" t="s">
        <v>4547</v>
      </c>
      <c r="E1268" s="625" t="s">
        <v>5922</v>
      </c>
    </row>
    <row r="1269" spans="1:6" ht="15.6">
      <c r="A1269" s="635" t="s">
        <v>5944</v>
      </c>
      <c r="B1269" s="633" t="s">
        <v>5945</v>
      </c>
      <c r="C1269" s="632" t="s">
        <v>114</v>
      </c>
      <c r="D1269" s="635" t="s">
        <v>5181</v>
      </c>
      <c r="E1269" s="635" t="s">
        <v>5922</v>
      </c>
      <c r="F1269" s="624">
        <v>1</v>
      </c>
    </row>
    <row r="1270" spans="1:6" ht="18">
      <c r="A1270" s="629" t="s">
        <v>5944</v>
      </c>
      <c r="B1270" s="628" t="s">
        <v>5945</v>
      </c>
      <c r="C1270" s="627" t="s">
        <v>114</v>
      </c>
      <c r="D1270" s="626" t="s">
        <v>5181</v>
      </c>
      <c r="E1270" s="625" t="s">
        <v>5922</v>
      </c>
    </row>
    <row r="1271" spans="1:6" ht="15.6">
      <c r="A1271" s="635" t="s">
        <v>5946</v>
      </c>
      <c r="B1271" s="633" t="s">
        <v>1956</v>
      </c>
      <c r="C1271" s="632" t="s">
        <v>231</v>
      </c>
      <c r="D1271" s="635" t="s">
        <v>5018</v>
      </c>
      <c r="E1271" s="635" t="s">
        <v>5922</v>
      </c>
      <c r="F1271" s="624">
        <v>1</v>
      </c>
    </row>
    <row r="1272" spans="1:6" ht="18">
      <c r="A1272" s="629" t="s">
        <v>5946</v>
      </c>
      <c r="B1272" s="628" t="s">
        <v>1956</v>
      </c>
      <c r="C1272" s="627" t="s">
        <v>231</v>
      </c>
      <c r="D1272" s="626" t="s">
        <v>5018</v>
      </c>
      <c r="E1272" s="625" t="s">
        <v>5922</v>
      </c>
    </row>
    <row r="1273" spans="1:6" ht="15.6">
      <c r="A1273" s="635" t="s">
        <v>5947</v>
      </c>
      <c r="B1273" s="633" t="s">
        <v>1925</v>
      </c>
      <c r="C1273" s="632" t="s">
        <v>897</v>
      </c>
      <c r="D1273" s="635" t="s">
        <v>4761</v>
      </c>
      <c r="E1273" s="635" t="s">
        <v>5922</v>
      </c>
      <c r="F1273" s="624">
        <v>1</v>
      </c>
    </row>
    <row r="1274" spans="1:6" ht="18">
      <c r="A1274" s="629" t="s">
        <v>5947</v>
      </c>
      <c r="B1274" s="628" t="s">
        <v>1925</v>
      </c>
      <c r="C1274" s="627" t="s">
        <v>897</v>
      </c>
      <c r="D1274" s="626" t="s">
        <v>4761</v>
      </c>
      <c r="E1274" s="625" t="s">
        <v>5922</v>
      </c>
    </row>
    <row r="1275" spans="1:6" ht="15.6">
      <c r="A1275" s="635" t="s">
        <v>5948</v>
      </c>
      <c r="B1275" s="633" t="s">
        <v>5949</v>
      </c>
      <c r="C1275" s="632" t="s">
        <v>1700</v>
      </c>
      <c r="D1275" s="635" t="s">
        <v>5950</v>
      </c>
      <c r="E1275" s="635" t="s">
        <v>5922</v>
      </c>
      <c r="F1275" s="624">
        <v>1</v>
      </c>
    </row>
    <row r="1276" spans="1:6" ht="18">
      <c r="A1276" s="629" t="s">
        <v>5948</v>
      </c>
      <c r="B1276" s="628" t="s">
        <v>5949</v>
      </c>
      <c r="C1276" s="627" t="s">
        <v>1700</v>
      </c>
      <c r="D1276" s="626" t="s">
        <v>5950</v>
      </c>
      <c r="E1276" s="625" t="s">
        <v>5922</v>
      </c>
    </row>
    <row r="1277" spans="1:6" ht="15.6">
      <c r="A1277" s="635" t="s">
        <v>5951</v>
      </c>
      <c r="B1277" s="633" t="s">
        <v>597</v>
      </c>
      <c r="C1277" s="632" t="s">
        <v>235</v>
      </c>
      <c r="D1277" s="635" t="s">
        <v>5952</v>
      </c>
      <c r="E1277" s="635" t="s">
        <v>5922</v>
      </c>
      <c r="F1277" s="624">
        <v>1</v>
      </c>
    </row>
    <row r="1278" spans="1:6" ht="18">
      <c r="A1278" s="629" t="s">
        <v>5951</v>
      </c>
      <c r="B1278" s="628" t="s">
        <v>597</v>
      </c>
      <c r="C1278" s="627" t="s">
        <v>235</v>
      </c>
      <c r="D1278" s="626" t="s">
        <v>5952</v>
      </c>
      <c r="E1278" s="625" t="s">
        <v>5922</v>
      </c>
    </row>
    <row r="1279" spans="1:6" ht="15.6">
      <c r="A1279" s="635" t="s">
        <v>5953</v>
      </c>
      <c r="B1279" s="633" t="s">
        <v>5651</v>
      </c>
      <c r="C1279" s="632" t="s">
        <v>1070</v>
      </c>
      <c r="D1279" s="635" t="s">
        <v>5001</v>
      </c>
      <c r="E1279" s="635" t="s">
        <v>5922</v>
      </c>
      <c r="F1279" s="624">
        <v>1</v>
      </c>
    </row>
    <row r="1280" spans="1:6" ht="18">
      <c r="A1280" s="629" t="s">
        <v>5953</v>
      </c>
      <c r="B1280" s="628" t="s">
        <v>5651</v>
      </c>
      <c r="C1280" s="627" t="s">
        <v>1070</v>
      </c>
      <c r="D1280" s="626" t="s">
        <v>5001</v>
      </c>
      <c r="E1280" s="625" t="s">
        <v>5922</v>
      </c>
    </row>
    <row r="1281" spans="1:6" ht="15.6">
      <c r="A1281" s="635" t="s">
        <v>5954</v>
      </c>
      <c r="B1281" s="633" t="s">
        <v>552</v>
      </c>
      <c r="C1281" s="632" t="s">
        <v>123</v>
      </c>
      <c r="D1281" s="635" t="s">
        <v>5955</v>
      </c>
      <c r="E1281" s="635" t="s">
        <v>5922</v>
      </c>
      <c r="F1281" s="624">
        <v>1</v>
      </c>
    </row>
    <row r="1282" spans="1:6" ht="18">
      <c r="A1282" s="629" t="s">
        <v>5954</v>
      </c>
      <c r="B1282" s="628" t="s">
        <v>552</v>
      </c>
      <c r="C1282" s="627" t="s">
        <v>123</v>
      </c>
      <c r="D1282" s="626" t="s">
        <v>5955</v>
      </c>
      <c r="E1282" s="625" t="s">
        <v>5922</v>
      </c>
    </row>
    <row r="1283" spans="1:6" ht="15.6">
      <c r="A1283" s="635" t="s">
        <v>5956</v>
      </c>
      <c r="B1283" s="633" t="s">
        <v>5957</v>
      </c>
      <c r="C1283" s="632" t="s">
        <v>911</v>
      </c>
      <c r="D1283" s="635" t="s">
        <v>4538</v>
      </c>
      <c r="E1283" s="635" t="s">
        <v>5922</v>
      </c>
      <c r="F1283" s="624">
        <v>1</v>
      </c>
    </row>
    <row r="1284" spans="1:6" ht="18">
      <c r="A1284" s="629" t="s">
        <v>5956</v>
      </c>
      <c r="B1284" s="628" t="s">
        <v>5957</v>
      </c>
      <c r="C1284" s="627" t="s">
        <v>911</v>
      </c>
      <c r="D1284" s="626" t="s">
        <v>4538</v>
      </c>
      <c r="E1284" s="625" t="s">
        <v>5922</v>
      </c>
    </row>
    <row r="1285" spans="1:6" ht="15.6">
      <c r="A1285" s="635" t="s">
        <v>5958</v>
      </c>
      <c r="B1285" s="633" t="s">
        <v>2919</v>
      </c>
      <c r="C1285" s="632" t="s">
        <v>320</v>
      </c>
      <c r="D1285" s="635" t="s">
        <v>5959</v>
      </c>
      <c r="E1285" s="635" t="s">
        <v>5960</v>
      </c>
      <c r="F1285" s="624">
        <v>1</v>
      </c>
    </row>
    <row r="1286" spans="1:6" ht="18">
      <c r="A1286" s="629" t="s">
        <v>5958</v>
      </c>
      <c r="B1286" s="628" t="s">
        <v>2919</v>
      </c>
      <c r="C1286" s="627" t="s">
        <v>320</v>
      </c>
      <c r="D1286" s="626" t="s">
        <v>5959</v>
      </c>
      <c r="E1286" s="625" t="s">
        <v>5960</v>
      </c>
    </row>
    <row r="1287" spans="1:6" ht="15.6">
      <c r="A1287" s="635" t="s">
        <v>5961</v>
      </c>
      <c r="B1287" s="633" t="s">
        <v>5962</v>
      </c>
      <c r="C1287" s="632" t="s">
        <v>34</v>
      </c>
      <c r="D1287" s="635" t="s">
        <v>5963</v>
      </c>
      <c r="E1287" s="635" t="s">
        <v>5960</v>
      </c>
      <c r="F1287" s="624">
        <v>1</v>
      </c>
    </row>
    <row r="1288" spans="1:6" ht="18">
      <c r="A1288" s="629" t="s">
        <v>5961</v>
      </c>
      <c r="B1288" s="628" t="s">
        <v>5962</v>
      </c>
      <c r="C1288" s="627" t="s">
        <v>34</v>
      </c>
      <c r="D1288" s="626" t="s">
        <v>5963</v>
      </c>
      <c r="E1288" s="625" t="s">
        <v>5960</v>
      </c>
    </row>
    <row r="1289" spans="1:6" ht="15.6">
      <c r="A1289" s="635" t="s">
        <v>5964</v>
      </c>
      <c r="B1289" s="633" t="s">
        <v>282</v>
      </c>
      <c r="C1289" s="632" t="s">
        <v>34</v>
      </c>
      <c r="D1289" s="635" t="s">
        <v>2319</v>
      </c>
      <c r="E1289" s="635" t="s">
        <v>5960</v>
      </c>
      <c r="F1289" s="624">
        <v>1</v>
      </c>
    </row>
    <row r="1290" spans="1:6" ht="18">
      <c r="A1290" s="629" t="s">
        <v>5964</v>
      </c>
      <c r="B1290" s="628" t="s">
        <v>282</v>
      </c>
      <c r="C1290" s="627" t="s">
        <v>34</v>
      </c>
      <c r="D1290" s="626" t="s">
        <v>2319</v>
      </c>
      <c r="E1290" s="625" t="s">
        <v>5960</v>
      </c>
    </row>
    <row r="1291" spans="1:6" ht="15.6">
      <c r="A1291" s="635" t="s">
        <v>5965</v>
      </c>
      <c r="B1291" s="633" t="s">
        <v>561</v>
      </c>
      <c r="C1291" s="632" t="s">
        <v>34</v>
      </c>
      <c r="D1291" s="635" t="s">
        <v>5489</v>
      </c>
      <c r="E1291" s="635" t="s">
        <v>5960</v>
      </c>
      <c r="F1291" s="624">
        <v>1</v>
      </c>
    </row>
    <row r="1292" spans="1:6" ht="18">
      <c r="A1292" s="629" t="s">
        <v>5965</v>
      </c>
      <c r="B1292" s="628" t="s">
        <v>561</v>
      </c>
      <c r="C1292" s="627" t="s">
        <v>34</v>
      </c>
      <c r="D1292" s="626" t="s">
        <v>5489</v>
      </c>
      <c r="E1292" s="625" t="s">
        <v>5960</v>
      </c>
    </row>
    <row r="1293" spans="1:6" ht="15.6">
      <c r="A1293" s="635" t="s">
        <v>5966</v>
      </c>
      <c r="B1293" s="633" t="s">
        <v>629</v>
      </c>
      <c r="C1293" s="632" t="s">
        <v>2236</v>
      </c>
      <c r="D1293" s="635" t="s">
        <v>5683</v>
      </c>
      <c r="E1293" s="635" t="s">
        <v>5960</v>
      </c>
      <c r="F1293" s="624">
        <v>1</v>
      </c>
    </row>
    <row r="1294" spans="1:6" ht="18">
      <c r="A1294" s="629" t="s">
        <v>5966</v>
      </c>
      <c r="B1294" s="628" t="s">
        <v>629</v>
      </c>
      <c r="C1294" s="627" t="s">
        <v>2236</v>
      </c>
      <c r="D1294" s="626" t="s">
        <v>5683</v>
      </c>
      <c r="E1294" s="625" t="s">
        <v>5960</v>
      </c>
    </row>
    <row r="1295" spans="1:6" ht="15.6">
      <c r="A1295" s="635" t="s">
        <v>5967</v>
      </c>
      <c r="B1295" s="633" t="s">
        <v>5968</v>
      </c>
      <c r="C1295" s="632" t="s">
        <v>1620</v>
      </c>
      <c r="D1295" s="635" t="s">
        <v>5254</v>
      </c>
      <c r="E1295" s="635" t="s">
        <v>5960</v>
      </c>
      <c r="F1295" s="624">
        <v>1</v>
      </c>
    </row>
    <row r="1296" spans="1:6" ht="18">
      <c r="A1296" s="629" t="s">
        <v>5967</v>
      </c>
      <c r="B1296" s="628" t="s">
        <v>5968</v>
      </c>
      <c r="C1296" s="627" t="s">
        <v>1620</v>
      </c>
      <c r="D1296" s="626" t="s">
        <v>5254</v>
      </c>
      <c r="E1296" s="625" t="s">
        <v>5960</v>
      </c>
    </row>
    <row r="1297" spans="1:6" ht="15.6">
      <c r="A1297" s="635" t="s">
        <v>5969</v>
      </c>
      <c r="B1297" s="633" t="s">
        <v>5970</v>
      </c>
      <c r="C1297" s="632" t="s">
        <v>1620</v>
      </c>
      <c r="D1297" s="635" t="s">
        <v>5971</v>
      </c>
      <c r="E1297" s="635" t="s">
        <v>5960</v>
      </c>
      <c r="F1297" s="624">
        <v>1</v>
      </c>
    </row>
    <row r="1298" spans="1:6" ht="18">
      <c r="A1298" s="629" t="s">
        <v>5969</v>
      </c>
      <c r="B1298" s="628" t="s">
        <v>5970</v>
      </c>
      <c r="C1298" s="627" t="s">
        <v>1620</v>
      </c>
      <c r="D1298" s="626" t="s">
        <v>5971</v>
      </c>
      <c r="E1298" s="625" t="s">
        <v>5960</v>
      </c>
    </row>
    <row r="1299" spans="1:6" ht="15.6">
      <c r="A1299" s="635" t="s">
        <v>5972</v>
      </c>
      <c r="B1299" s="633" t="s">
        <v>5973</v>
      </c>
      <c r="C1299" s="632" t="s">
        <v>1819</v>
      </c>
      <c r="D1299" s="635" t="s">
        <v>4931</v>
      </c>
      <c r="E1299" s="635" t="s">
        <v>5960</v>
      </c>
      <c r="F1299" s="624">
        <v>1</v>
      </c>
    </row>
    <row r="1300" spans="1:6" ht="18">
      <c r="A1300" s="629" t="s">
        <v>5972</v>
      </c>
      <c r="B1300" s="628" t="s">
        <v>5973</v>
      </c>
      <c r="C1300" s="627" t="s">
        <v>1819</v>
      </c>
      <c r="D1300" s="626" t="s">
        <v>4931</v>
      </c>
      <c r="E1300" s="625" t="s">
        <v>5960</v>
      </c>
    </row>
    <row r="1301" spans="1:6" ht="15.6">
      <c r="A1301" s="635" t="s">
        <v>5974</v>
      </c>
      <c r="B1301" s="633" t="s">
        <v>5975</v>
      </c>
      <c r="C1301" s="632" t="s">
        <v>713</v>
      </c>
      <c r="D1301" s="635" t="s">
        <v>4788</v>
      </c>
      <c r="E1301" s="635" t="s">
        <v>5960</v>
      </c>
      <c r="F1301" s="624">
        <v>1</v>
      </c>
    </row>
    <row r="1302" spans="1:6" ht="18">
      <c r="A1302" s="629" t="s">
        <v>5974</v>
      </c>
      <c r="B1302" s="628" t="s">
        <v>5975</v>
      </c>
      <c r="C1302" s="627" t="s">
        <v>713</v>
      </c>
      <c r="D1302" s="626" t="s">
        <v>4788</v>
      </c>
      <c r="E1302" s="625" t="s">
        <v>5960</v>
      </c>
    </row>
    <row r="1303" spans="1:6" ht="15.6">
      <c r="A1303" s="635" t="s">
        <v>5981</v>
      </c>
      <c r="B1303" s="633" t="s">
        <v>2321</v>
      </c>
      <c r="C1303" s="632" t="s">
        <v>59</v>
      </c>
      <c r="D1303" s="635" t="s">
        <v>232</v>
      </c>
      <c r="E1303" s="635" t="s">
        <v>5960</v>
      </c>
      <c r="F1303" s="624">
        <v>1</v>
      </c>
    </row>
    <row r="1304" spans="1:6" ht="18">
      <c r="A1304" s="629" t="s">
        <v>5981</v>
      </c>
      <c r="B1304" s="628" t="s">
        <v>2321</v>
      </c>
      <c r="C1304" s="627" t="s">
        <v>59</v>
      </c>
      <c r="D1304" s="626" t="s">
        <v>232</v>
      </c>
      <c r="E1304" s="625" t="s">
        <v>5960</v>
      </c>
    </row>
    <row r="1305" spans="1:6" ht="15.6">
      <c r="A1305" s="635" t="s">
        <v>5982</v>
      </c>
      <c r="B1305" s="633" t="s">
        <v>5983</v>
      </c>
      <c r="C1305" s="632" t="s">
        <v>2451</v>
      </c>
      <c r="D1305" s="635" t="s">
        <v>5045</v>
      </c>
      <c r="E1305" s="635" t="s">
        <v>5960</v>
      </c>
      <c r="F1305" s="624">
        <v>1</v>
      </c>
    </row>
    <row r="1306" spans="1:6" ht="18">
      <c r="A1306" s="629" t="s">
        <v>5982</v>
      </c>
      <c r="B1306" s="628" t="s">
        <v>5983</v>
      </c>
      <c r="C1306" s="627" t="s">
        <v>2451</v>
      </c>
      <c r="D1306" s="626" t="s">
        <v>5045</v>
      </c>
      <c r="E1306" s="625" t="s">
        <v>5960</v>
      </c>
    </row>
    <row r="1307" spans="1:6" ht="15.6">
      <c r="A1307" s="635" t="s">
        <v>5988</v>
      </c>
      <c r="B1307" s="633" t="s">
        <v>1097</v>
      </c>
      <c r="C1307" s="632" t="s">
        <v>67</v>
      </c>
      <c r="D1307" s="635" t="s">
        <v>372</v>
      </c>
      <c r="E1307" s="635" t="s">
        <v>5960</v>
      </c>
      <c r="F1307" s="624">
        <v>1</v>
      </c>
    </row>
    <row r="1308" spans="1:6" ht="18">
      <c r="A1308" s="629" t="s">
        <v>5988</v>
      </c>
      <c r="B1308" s="628" t="s">
        <v>1097</v>
      </c>
      <c r="C1308" s="627" t="s">
        <v>67</v>
      </c>
      <c r="D1308" s="626" t="s">
        <v>372</v>
      </c>
      <c r="E1308" s="625" t="s">
        <v>5960</v>
      </c>
    </row>
    <row r="1309" spans="1:6" ht="15.6">
      <c r="A1309" s="635" t="s">
        <v>5989</v>
      </c>
      <c r="B1309" s="633" t="s">
        <v>5990</v>
      </c>
      <c r="C1309" s="632" t="s">
        <v>5991</v>
      </c>
      <c r="D1309" s="635" t="s">
        <v>4861</v>
      </c>
      <c r="E1309" s="635" t="s">
        <v>5960</v>
      </c>
      <c r="F1309" s="624">
        <v>1</v>
      </c>
    </row>
    <row r="1310" spans="1:6" ht="18">
      <c r="A1310" s="629" t="s">
        <v>5989</v>
      </c>
      <c r="B1310" s="628" t="s">
        <v>5990</v>
      </c>
      <c r="C1310" s="627" t="s">
        <v>5991</v>
      </c>
      <c r="D1310" s="626" t="s">
        <v>4861</v>
      </c>
      <c r="E1310" s="625" t="s">
        <v>5960</v>
      </c>
    </row>
    <row r="1311" spans="1:6" ht="15.6">
      <c r="A1311" s="635" t="s">
        <v>5992</v>
      </c>
      <c r="B1311" s="633" t="s">
        <v>142</v>
      </c>
      <c r="C1311" s="632" t="s">
        <v>371</v>
      </c>
      <c r="D1311" s="635" t="s">
        <v>5189</v>
      </c>
      <c r="E1311" s="635" t="s">
        <v>5960</v>
      </c>
      <c r="F1311" s="624">
        <v>1</v>
      </c>
    </row>
    <row r="1312" spans="1:6" ht="18">
      <c r="A1312" s="629" t="s">
        <v>5992</v>
      </c>
      <c r="B1312" s="628" t="s">
        <v>142</v>
      </c>
      <c r="C1312" s="627" t="s">
        <v>371</v>
      </c>
      <c r="D1312" s="626" t="s">
        <v>5189</v>
      </c>
      <c r="E1312" s="625" t="s">
        <v>5960</v>
      </c>
    </row>
    <row r="1313" spans="1:6" ht="15.6">
      <c r="A1313" s="635" t="s">
        <v>5993</v>
      </c>
      <c r="B1313" s="633" t="s">
        <v>5994</v>
      </c>
      <c r="C1313" s="632" t="s">
        <v>151</v>
      </c>
      <c r="D1313" s="635" t="s">
        <v>4865</v>
      </c>
      <c r="E1313" s="635" t="s">
        <v>5960</v>
      </c>
      <c r="F1313" s="624">
        <v>1</v>
      </c>
    </row>
    <row r="1314" spans="1:6" ht="18">
      <c r="A1314" s="629" t="s">
        <v>5993</v>
      </c>
      <c r="B1314" s="628" t="s">
        <v>5994</v>
      </c>
      <c r="C1314" s="627" t="s">
        <v>151</v>
      </c>
      <c r="D1314" s="626" t="s">
        <v>4865</v>
      </c>
      <c r="E1314" s="625" t="s">
        <v>5960</v>
      </c>
    </row>
    <row r="1315" spans="1:6" ht="15.6">
      <c r="A1315" s="635" t="s">
        <v>5995</v>
      </c>
      <c r="B1315" s="633" t="s">
        <v>5996</v>
      </c>
      <c r="C1315" s="632" t="s">
        <v>151</v>
      </c>
      <c r="D1315" s="635" t="s">
        <v>671</v>
      </c>
      <c r="E1315" s="635" t="s">
        <v>5960</v>
      </c>
      <c r="F1315" s="624">
        <v>1</v>
      </c>
    </row>
    <row r="1316" spans="1:6" ht="18">
      <c r="A1316" s="629" t="s">
        <v>5995</v>
      </c>
      <c r="B1316" s="628" t="s">
        <v>5996</v>
      </c>
      <c r="C1316" s="627" t="s">
        <v>151</v>
      </c>
      <c r="D1316" s="626" t="s">
        <v>671</v>
      </c>
      <c r="E1316" s="625" t="s">
        <v>5960</v>
      </c>
    </row>
    <row r="1317" spans="1:6" ht="15.6">
      <c r="A1317" s="635" t="s">
        <v>5997</v>
      </c>
      <c r="B1317" s="633" t="s">
        <v>872</v>
      </c>
      <c r="C1317" s="632" t="s">
        <v>1645</v>
      </c>
      <c r="D1317" s="635" t="s">
        <v>5998</v>
      </c>
      <c r="E1317" s="635" t="s">
        <v>5960</v>
      </c>
      <c r="F1317" s="624">
        <v>1</v>
      </c>
    </row>
    <row r="1318" spans="1:6" ht="18">
      <c r="A1318" s="629" t="s">
        <v>5997</v>
      </c>
      <c r="B1318" s="628" t="s">
        <v>872</v>
      </c>
      <c r="C1318" s="627" t="s">
        <v>1645</v>
      </c>
      <c r="D1318" s="626" t="s">
        <v>5998</v>
      </c>
      <c r="E1318" s="625" t="s">
        <v>5960</v>
      </c>
    </row>
    <row r="1319" spans="1:6" ht="15.6">
      <c r="A1319" s="635" t="s">
        <v>5999</v>
      </c>
      <c r="B1319" s="633" t="s">
        <v>6000</v>
      </c>
      <c r="C1319" s="632" t="s">
        <v>736</v>
      </c>
      <c r="D1319" s="635" t="s">
        <v>4661</v>
      </c>
      <c r="E1319" s="635" t="s">
        <v>5960</v>
      </c>
      <c r="F1319" s="624">
        <v>1</v>
      </c>
    </row>
    <row r="1320" spans="1:6" ht="18">
      <c r="A1320" s="629" t="s">
        <v>5999</v>
      </c>
      <c r="B1320" s="628" t="s">
        <v>6000</v>
      </c>
      <c r="C1320" s="627" t="s">
        <v>736</v>
      </c>
      <c r="D1320" s="626" t="s">
        <v>4661</v>
      </c>
      <c r="E1320" s="625" t="s">
        <v>5960</v>
      </c>
    </row>
    <row r="1321" spans="1:6" ht="15.6">
      <c r="A1321" s="635" t="s">
        <v>6001</v>
      </c>
      <c r="B1321" s="633" t="s">
        <v>6002</v>
      </c>
      <c r="C1321" s="632" t="s">
        <v>736</v>
      </c>
      <c r="D1321" s="635" t="s">
        <v>958</v>
      </c>
      <c r="E1321" s="635" t="s">
        <v>5960</v>
      </c>
      <c r="F1321" s="624">
        <v>1</v>
      </c>
    </row>
    <row r="1322" spans="1:6" ht="18">
      <c r="A1322" s="629" t="s">
        <v>6001</v>
      </c>
      <c r="B1322" s="628" t="s">
        <v>6002</v>
      </c>
      <c r="C1322" s="627" t="s">
        <v>736</v>
      </c>
      <c r="D1322" s="626" t="s">
        <v>958</v>
      </c>
      <c r="E1322" s="625" t="s">
        <v>5960</v>
      </c>
    </row>
    <row r="1323" spans="1:6" ht="15.6">
      <c r="A1323" s="635" t="s">
        <v>6003</v>
      </c>
      <c r="B1323" s="633" t="s">
        <v>6004</v>
      </c>
      <c r="C1323" s="632" t="s">
        <v>168</v>
      </c>
      <c r="D1323" s="635" t="s">
        <v>5900</v>
      </c>
      <c r="E1323" s="635" t="s">
        <v>5960</v>
      </c>
      <c r="F1323" s="624">
        <v>1</v>
      </c>
    </row>
    <row r="1324" spans="1:6" ht="18">
      <c r="A1324" s="629" t="s">
        <v>6003</v>
      </c>
      <c r="B1324" s="628" t="s">
        <v>6004</v>
      </c>
      <c r="C1324" s="627" t="s">
        <v>168</v>
      </c>
      <c r="D1324" s="626" t="s">
        <v>5900</v>
      </c>
      <c r="E1324" s="625" t="s">
        <v>5960</v>
      </c>
    </row>
    <row r="1325" spans="1:6" ht="15.6">
      <c r="A1325" s="635" t="s">
        <v>6005</v>
      </c>
      <c r="B1325" s="633" t="s">
        <v>6006</v>
      </c>
      <c r="C1325" s="632" t="s">
        <v>1660</v>
      </c>
      <c r="D1325" s="635" t="s">
        <v>5015</v>
      </c>
      <c r="E1325" s="635" t="s">
        <v>5960</v>
      </c>
      <c r="F1325" s="624">
        <v>1</v>
      </c>
    </row>
    <row r="1326" spans="1:6" ht="18">
      <c r="A1326" s="629" t="s">
        <v>6005</v>
      </c>
      <c r="B1326" s="628" t="s">
        <v>6006</v>
      </c>
      <c r="C1326" s="627" t="s">
        <v>1660</v>
      </c>
      <c r="D1326" s="626" t="s">
        <v>5015</v>
      </c>
      <c r="E1326" s="625" t="s">
        <v>5960</v>
      </c>
    </row>
    <row r="1327" spans="1:6" ht="15.6">
      <c r="A1327" s="635" t="s">
        <v>6007</v>
      </c>
      <c r="B1327" s="633" t="s">
        <v>2317</v>
      </c>
      <c r="C1327" s="632" t="s">
        <v>1660</v>
      </c>
      <c r="D1327" s="635" t="s">
        <v>1813</v>
      </c>
      <c r="E1327" s="635" t="s">
        <v>5960</v>
      </c>
      <c r="F1327" s="624">
        <v>1</v>
      </c>
    </row>
    <row r="1328" spans="1:6" ht="18">
      <c r="A1328" s="629" t="s">
        <v>6007</v>
      </c>
      <c r="B1328" s="628" t="s">
        <v>2317</v>
      </c>
      <c r="C1328" s="627" t="s">
        <v>1660</v>
      </c>
      <c r="D1328" s="626" t="s">
        <v>1813</v>
      </c>
      <c r="E1328" s="625" t="s">
        <v>5960</v>
      </c>
    </row>
    <row r="1329" spans="1:6" ht="15.6">
      <c r="A1329" s="635" t="s">
        <v>6008</v>
      </c>
      <c r="B1329" s="633" t="s">
        <v>6009</v>
      </c>
      <c r="C1329" s="632" t="s">
        <v>279</v>
      </c>
      <c r="D1329" s="635" t="s">
        <v>6010</v>
      </c>
      <c r="E1329" s="635" t="s">
        <v>5960</v>
      </c>
      <c r="F1329" s="624">
        <v>1</v>
      </c>
    </row>
    <row r="1330" spans="1:6" ht="18">
      <c r="A1330" s="629" t="s">
        <v>6008</v>
      </c>
      <c r="B1330" s="628" t="s">
        <v>6009</v>
      </c>
      <c r="C1330" s="627" t="s">
        <v>279</v>
      </c>
      <c r="D1330" s="626" t="s">
        <v>6010</v>
      </c>
      <c r="E1330" s="625" t="s">
        <v>5960</v>
      </c>
    </row>
    <row r="1331" spans="1:6" ht="15.6">
      <c r="A1331" s="635" t="s">
        <v>6011</v>
      </c>
      <c r="B1331" s="633" t="s">
        <v>1558</v>
      </c>
      <c r="C1331" s="632" t="s">
        <v>183</v>
      </c>
      <c r="D1331" s="635" t="s">
        <v>6012</v>
      </c>
      <c r="E1331" s="635" t="s">
        <v>5960</v>
      </c>
      <c r="F1331" s="624">
        <v>1</v>
      </c>
    </row>
    <row r="1332" spans="1:6" ht="18">
      <c r="A1332" s="629" t="s">
        <v>6011</v>
      </c>
      <c r="B1332" s="628" t="s">
        <v>1558</v>
      </c>
      <c r="C1332" s="627" t="s">
        <v>183</v>
      </c>
      <c r="D1332" s="626" t="s">
        <v>6012</v>
      </c>
      <c r="E1332" s="625" t="s">
        <v>5960</v>
      </c>
    </row>
    <row r="1333" spans="1:6" ht="15.6">
      <c r="A1333" s="635" t="s">
        <v>6013</v>
      </c>
      <c r="B1333" s="633" t="s">
        <v>6014</v>
      </c>
      <c r="C1333" s="632" t="s">
        <v>877</v>
      </c>
      <c r="D1333" s="635" t="s">
        <v>5167</v>
      </c>
      <c r="E1333" s="635" t="s">
        <v>5960</v>
      </c>
      <c r="F1333" s="624">
        <v>1</v>
      </c>
    </row>
    <row r="1334" spans="1:6" ht="18">
      <c r="A1334" s="629" t="s">
        <v>6013</v>
      </c>
      <c r="B1334" s="628" t="s">
        <v>6014</v>
      </c>
      <c r="C1334" s="627" t="s">
        <v>877</v>
      </c>
      <c r="D1334" s="626" t="s">
        <v>5167</v>
      </c>
      <c r="E1334" s="625" t="s">
        <v>5960</v>
      </c>
    </row>
    <row r="1335" spans="1:6" ht="15.6">
      <c r="A1335" s="635" t="s">
        <v>6015</v>
      </c>
      <c r="B1335" s="633" t="s">
        <v>6016</v>
      </c>
      <c r="C1335" s="632" t="s">
        <v>95</v>
      </c>
      <c r="D1335" s="635" t="s">
        <v>4560</v>
      </c>
      <c r="E1335" s="635" t="s">
        <v>5960</v>
      </c>
      <c r="F1335" s="624">
        <v>1</v>
      </c>
    </row>
    <row r="1336" spans="1:6" ht="18">
      <c r="A1336" s="629" t="s">
        <v>6015</v>
      </c>
      <c r="B1336" s="628" t="s">
        <v>6016</v>
      </c>
      <c r="C1336" s="627" t="s">
        <v>95</v>
      </c>
      <c r="D1336" s="626" t="s">
        <v>4560</v>
      </c>
      <c r="E1336" s="625" t="s">
        <v>5960</v>
      </c>
    </row>
    <row r="1337" spans="1:6" ht="15.6">
      <c r="A1337" s="635" t="s">
        <v>6017</v>
      </c>
      <c r="B1337" s="633" t="s">
        <v>2177</v>
      </c>
      <c r="C1337" s="632" t="s">
        <v>106</v>
      </c>
      <c r="D1337" s="635" t="s">
        <v>6018</v>
      </c>
      <c r="E1337" s="635" t="s">
        <v>5960</v>
      </c>
      <c r="F1337" s="624">
        <v>1</v>
      </c>
    </row>
    <row r="1338" spans="1:6" ht="18">
      <c r="A1338" s="629" t="s">
        <v>6017</v>
      </c>
      <c r="B1338" s="628" t="s">
        <v>2177</v>
      </c>
      <c r="C1338" s="627" t="s">
        <v>106</v>
      </c>
      <c r="D1338" s="626" t="s">
        <v>6018</v>
      </c>
      <c r="E1338" s="625" t="s">
        <v>5960</v>
      </c>
    </row>
    <row r="1339" spans="1:6" ht="15.6">
      <c r="A1339" s="635" t="s">
        <v>6019</v>
      </c>
      <c r="B1339" s="633" t="s">
        <v>1295</v>
      </c>
      <c r="C1339" s="632" t="s">
        <v>298</v>
      </c>
      <c r="D1339" s="635" t="s">
        <v>4510</v>
      </c>
      <c r="E1339" s="635" t="s">
        <v>5960</v>
      </c>
      <c r="F1339" s="624">
        <v>1</v>
      </c>
    </row>
    <row r="1340" spans="1:6" ht="18">
      <c r="A1340" s="629" t="s">
        <v>6019</v>
      </c>
      <c r="B1340" s="628" t="s">
        <v>1295</v>
      </c>
      <c r="C1340" s="627" t="s">
        <v>298</v>
      </c>
      <c r="D1340" s="626" t="s">
        <v>4510</v>
      </c>
      <c r="E1340" s="625" t="s">
        <v>5960</v>
      </c>
    </row>
    <row r="1341" spans="1:6" ht="15.6">
      <c r="A1341" s="635" t="s">
        <v>6020</v>
      </c>
      <c r="B1341" s="633" t="s">
        <v>561</v>
      </c>
      <c r="C1341" s="632" t="s">
        <v>211</v>
      </c>
      <c r="D1341" s="635" t="s">
        <v>6021</v>
      </c>
      <c r="E1341" s="635" t="s">
        <v>5960</v>
      </c>
      <c r="F1341" s="624">
        <v>1</v>
      </c>
    </row>
    <row r="1342" spans="1:6" ht="18">
      <c r="A1342" s="629" t="s">
        <v>6020</v>
      </c>
      <c r="B1342" s="628" t="s">
        <v>561</v>
      </c>
      <c r="C1342" s="627" t="s">
        <v>211</v>
      </c>
      <c r="D1342" s="626" t="s">
        <v>6021</v>
      </c>
      <c r="E1342" s="625" t="s">
        <v>5960</v>
      </c>
    </row>
    <row r="1343" spans="1:6" ht="15.6">
      <c r="A1343" s="635" t="s">
        <v>6022</v>
      </c>
      <c r="B1343" s="633" t="s">
        <v>2442</v>
      </c>
      <c r="C1343" s="632" t="s">
        <v>1985</v>
      </c>
      <c r="D1343" s="635" t="s">
        <v>4727</v>
      </c>
      <c r="E1343" s="635" t="s">
        <v>5960</v>
      </c>
      <c r="F1343" s="624">
        <v>1</v>
      </c>
    </row>
    <row r="1344" spans="1:6" ht="18">
      <c r="A1344" s="629" t="s">
        <v>6022</v>
      </c>
      <c r="B1344" s="628" t="s">
        <v>2442</v>
      </c>
      <c r="C1344" s="627" t="s">
        <v>1985</v>
      </c>
      <c r="D1344" s="626" t="s">
        <v>4727</v>
      </c>
      <c r="E1344" s="625" t="s">
        <v>5960</v>
      </c>
    </row>
    <row r="1345" spans="1:6" ht="15.6">
      <c r="A1345" s="635" t="s">
        <v>6025</v>
      </c>
      <c r="B1345" s="633" t="s">
        <v>543</v>
      </c>
      <c r="C1345" s="632" t="s">
        <v>2303</v>
      </c>
      <c r="D1345" s="635" t="s">
        <v>774</v>
      </c>
      <c r="E1345" s="635" t="s">
        <v>5960</v>
      </c>
      <c r="F1345" s="624">
        <v>1</v>
      </c>
    </row>
    <row r="1346" spans="1:6" ht="18">
      <c r="A1346" s="629" t="s">
        <v>6025</v>
      </c>
      <c r="B1346" s="628" t="s">
        <v>543</v>
      </c>
      <c r="C1346" s="627" t="s">
        <v>2303</v>
      </c>
      <c r="D1346" s="626" t="s">
        <v>774</v>
      </c>
      <c r="E1346" s="625" t="s">
        <v>5960</v>
      </c>
    </row>
    <row r="1347" spans="1:6" ht="15.6">
      <c r="A1347" s="635" t="s">
        <v>6026</v>
      </c>
      <c r="B1347" s="633" t="s">
        <v>6027</v>
      </c>
      <c r="C1347" s="632" t="s">
        <v>231</v>
      </c>
      <c r="D1347" s="635" t="s">
        <v>4941</v>
      </c>
      <c r="E1347" s="635" t="s">
        <v>5960</v>
      </c>
      <c r="F1347" s="624">
        <v>1</v>
      </c>
    </row>
    <row r="1348" spans="1:6" ht="18">
      <c r="A1348" s="629" t="s">
        <v>6026</v>
      </c>
      <c r="B1348" s="628" t="s">
        <v>6027</v>
      </c>
      <c r="C1348" s="627" t="s">
        <v>231</v>
      </c>
      <c r="D1348" s="626" t="s">
        <v>4941</v>
      </c>
      <c r="E1348" s="625" t="s">
        <v>5960</v>
      </c>
    </row>
    <row r="1349" spans="1:6" ht="15.6">
      <c r="A1349" s="635" t="s">
        <v>6028</v>
      </c>
      <c r="B1349" s="633" t="s">
        <v>6029</v>
      </c>
      <c r="C1349" s="632" t="s">
        <v>314</v>
      </c>
      <c r="D1349" s="635" t="s">
        <v>6030</v>
      </c>
      <c r="E1349" s="635" t="s">
        <v>5960</v>
      </c>
      <c r="F1349" s="624">
        <v>1</v>
      </c>
    </row>
    <row r="1350" spans="1:6" ht="18">
      <c r="A1350" s="629" t="s">
        <v>6028</v>
      </c>
      <c r="B1350" s="628" t="s">
        <v>6029</v>
      </c>
      <c r="C1350" s="627" t="s">
        <v>314</v>
      </c>
      <c r="D1350" s="626" t="s">
        <v>6030</v>
      </c>
      <c r="E1350" s="625" t="s">
        <v>5960</v>
      </c>
    </row>
    <row r="1351" spans="1:6" ht="15.6">
      <c r="A1351" s="635" t="s">
        <v>6031</v>
      </c>
      <c r="B1351" s="633" t="s">
        <v>6032</v>
      </c>
      <c r="C1351" s="632" t="s">
        <v>1700</v>
      </c>
      <c r="D1351" s="635" t="s">
        <v>6033</v>
      </c>
      <c r="E1351" s="635" t="s">
        <v>5960</v>
      </c>
      <c r="F1351" s="624">
        <v>1</v>
      </c>
    </row>
    <row r="1352" spans="1:6" ht="18">
      <c r="A1352" s="629" t="s">
        <v>6031</v>
      </c>
      <c r="B1352" s="628" t="s">
        <v>6032</v>
      </c>
      <c r="C1352" s="627" t="s">
        <v>1700</v>
      </c>
      <c r="D1352" s="626" t="s">
        <v>6033</v>
      </c>
      <c r="E1352" s="625" t="s">
        <v>5960</v>
      </c>
    </row>
    <row r="1353" spans="1:6" ht="15.6">
      <c r="A1353" s="635" t="s">
        <v>6034</v>
      </c>
      <c r="B1353" s="633" t="s">
        <v>4008</v>
      </c>
      <c r="C1353" s="632" t="s">
        <v>127</v>
      </c>
      <c r="D1353" s="635" t="s">
        <v>4594</v>
      </c>
      <c r="E1353" s="635" t="s">
        <v>5960</v>
      </c>
      <c r="F1353" s="624">
        <v>1</v>
      </c>
    </row>
    <row r="1354" spans="1:6" ht="18">
      <c r="A1354" s="629" t="s">
        <v>6034</v>
      </c>
      <c r="B1354" s="628" t="s">
        <v>4008</v>
      </c>
      <c r="C1354" s="627" t="s">
        <v>127</v>
      </c>
      <c r="D1354" s="626" t="s">
        <v>4594</v>
      </c>
      <c r="E1354" s="625" t="s">
        <v>5960</v>
      </c>
    </row>
    <row r="1355" spans="1:6" ht="15.6">
      <c r="A1355" s="635" t="s">
        <v>6035</v>
      </c>
      <c r="B1355" s="633" t="s">
        <v>4247</v>
      </c>
      <c r="C1355" s="632" t="s">
        <v>914</v>
      </c>
      <c r="D1355" s="635" t="s">
        <v>5387</v>
      </c>
      <c r="E1355" s="635" t="s">
        <v>5960</v>
      </c>
      <c r="F1355" s="624">
        <v>1</v>
      </c>
    </row>
    <row r="1356" spans="1:6" ht="18">
      <c r="A1356" s="629" t="s">
        <v>6035</v>
      </c>
      <c r="B1356" s="628" t="s">
        <v>4247</v>
      </c>
      <c r="C1356" s="627" t="s">
        <v>914</v>
      </c>
      <c r="D1356" s="626" t="s">
        <v>5387</v>
      </c>
      <c r="E1356" s="625" t="s">
        <v>5960</v>
      </c>
    </row>
    <row r="1357" spans="1:6" ht="15.6">
      <c r="A1357" s="635" t="s">
        <v>6036</v>
      </c>
      <c r="B1357" s="633" t="s">
        <v>5975</v>
      </c>
      <c r="C1357" s="632" t="s">
        <v>320</v>
      </c>
      <c r="D1357" s="635" t="s">
        <v>6037</v>
      </c>
      <c r="E1357" s="635" t="s">
        <v>6038</v>
      </c>
      <c r="F1357" s="624">
        <v>1</v>
      </c>
    </row>
    <row r="1358" spans="1:6" ht="18">
      <c r="A1358" s="629" t="s">
        <v>6036</v>
      </c>
      <c r="B1358" s="628" t="s">
        <v>5975</v>
      </c>
      <c r="C1358" s="627" t="s">
        <v>320</v>
      </c>
      <c r="D1358" s="626" t="s">
        <v>6037</v>
      </c>
      <c r="E1358" s="625" t="s">
        <v>6038</v>
      </c>
    </row>
    <row r="1359" spans="1:6" ht="15.6">
      <c r="A1359" s="635" t="s">
        <v>6041</v>
      </c>
      <c r="B1359" s="633" t="s">
        <v>6042</v>
      </c>
      <c r="C1359" s="632" t="s">
        <v>2451</v>
      </c>
      <c r="D1359" s="635" t="s">
        <v>5001</v>
      </c>
      <c r="E1359" s="635" t="s">
        <v>6038</v>
      </c>
      <c r="F1359" s="624">
        <v>1</v>
      </c>
    </row>
    <row r="1360" spans="1:6" ht="18">
      <c r="A1360" s="629" t="s">
        <v>6041</v>
      </c>
      <c r="B1360" s="628" t="s">
        <v>6042</v>
      </c>
      <c r="C1360" s="627" t="s">
        <v>2451</v>
      </c>
      <c r="D1360" s="626" t="s">
        <v>5001</v>
      </c>
      <c r="E1360" s="625" t="s">
        <v>6038</v>
      </c>
    </row>
    <row r="1361" spans="1:6" ht="15.6">
      <c r="A1361" s="635" t="s">
        <v>6043</v>
      </c>
      <c r="B1361" s="633" t="s">
        <v>6044</v>
      </c>
      <c r="C1361" s="632" t="s">
        <v>139</v>
      </c>
      <c r="D1361" s="635" t="s">
        <v>5186</v>
      </c>
      <c r="E1361" s="635" t="s">
        <v>6038</v>
      </c>
      <c r="F1361" s="624">
        <v>1</v>
      </c>
    </row>
    <row r="1362" spans="1:6" ht="18">
      <c r="A1362" s="629" t="s">
        <v>6043</v>
      </c>
      <c r="B1362" s="628" t="s">
        <v>6044</v>
      </c>
      <c r="C1362" s="627" t="s">
        <v>139</v>
      </c>
      <c r="D1362" s="626" t="s">
        <v>5186</v>
      </c>
      <c r="E1362" s="625" t="s">
        <v>6038</v>
      </c>
    </row>
    <row r="1363" spans="1:6" ht="15.6">
      <c r="A1363" s="635" t="s">
        <v>6045</v>
      </c>
      <c r="B1363" s="633" t="s">
        <v>6046</v>
      </c>
      <c r="C1363" s="632" t="s">
        <v>147</v>
      </c>
      <c r="D1363" s="635" t="s">
        <v>4865</v>
      </c>
      <c r="E1363" s="635" t="s">
        <v>6038</v>
      </c>
      <c r="F1363" s="624">
        <v>1</v>
      </c>
    </row>
    <row r="1364" spans="1:6" ht="18">
      <c r="A1364" s="629" t="s">
        <v>6045</v>
      </c>
      <c r="B1364" s="628" t="s">
        <v>6046</v>
      </c>
      <c r="C1364" s="627" t="s">
        <v>147</v>
      </c>
      <c r="D1364" s="626" t="s">
        <v>4865</v>
      </c>
      <c r="E1364" s="625" t="s">
        <v>6038</v>
      </c>
    </row>
    <row r="1365" spans="1:6" ht="15.6">
      <c r="A1365" s="635" t="s">
        <v>6047</v>
      </c>
      <c r="B1365" s="633" t="s">
        <v>6048</v>
      </c>
      <c r="C1365" s="632" t="s">
        <v>151</v>
      </c>
      <c r="D1365" s="635" t="s">
        <v>4922</v>
      </c>
      <c r="E1365" s="635" t="s">
        <v>6038</v>
      </c>
      <c r="F1365" s="624">
        <v>1</v>
      </c>
    </row>
    <row r="1366" spans="1:6" ht="18">
      <c r="A1366" s="629" t="s">
        <v>6047</v>
      </c>
      <c r="B1366" s="628" t="s">
        <v>6048</v>
      </c>
      <c r="C1366" s="627" t="s">
        <v>151</v>
      </c>
      <c r="D1366" s="626" t="s">
        <v>4922</v>
      </c>
      <c r="E1366" s="625" t="s">
        <v>6038</v>
      </c>
    </row>
    <row r="1367" spans="1:6" ht="15.6">
      <c r="A1367" s="635" t="s">
        <v>6049</v>
      </c>
      <c r="B1367" s="633" t="s">
        <v>309</v>
      </c>
      <c r="C1367" s="632" t="s">
        <v>151</v>
      </c>
      <c r="D1367" s="635" t="s">
        <v>2610</v>
      </c>
      <c r="E1367" s="635" t="s">
        <v>6038</v>
      </c>
      <c r="F1367" s="624">
        <v>1</v>
      </c>
    </row>
    <row r="1368" spans="1:6" ht="18">
      <c r="A1368" s="629" t="s">
        <v>6049</v>
      </c>
      <c r="B1368" s="628" t="s">
        <v>309</v>
      </c>
      <c r="C1368" s="627" t="s">
        <v>151</v>
      </c>
      <c r="D1368" s="626" t="s">
        <v>2610</v>
      </c>
      <c r="E1368" s="625" t="s">
        <v>6038</v>
      </c>
    </row>
    <row r="1369" spans="1:6" ht="15.6">
      <c r="A1369" s="635" t="s">
        <v>6050</v>
      </c>
      <c r="B1369" s="633" t="s">
        <v>6051</v>
      </c>
      <c r="C1369" s="632" t="s">
        <v>1645</v>
      </c>
      <c r="D1369" s="635" t="s">
        <v>5096</v>
      </c>
      <c r="E1369" s="635" t="s">
        <v>6038</v>
      </c>
      <c r="F1369" s="624">
        <v>1</v>
      </c>
    </row>
    <row r="1370" spans="1:6" ht="18">
      <c r="A1370" s="629" t="s">
        <v>6050</v>
      </c>
      <c r="B1370" s="628" t="s">
        <v>6051</v>
      </c>
      <c r="C1370" s="627" t="s">
        <v>1645</v>
      </c>
      <c r="D1370" s="626" t="s">
        <v>5096</v>
      </c>
      <c r="E1370" s="625" t="s">
        <v>6038</v>
      </c>
    </row>
    <row r="1371" spans="1:6" ht="15.6">
      <c r="A1371" s="635" t="s">
        <v>6052</v>
      </c>
      <c r="B1371" s="633" t="s">
        <v>1960</v>
      </c>
      <c r="C1371" s="632" t="s">
        <v>75</v>
      </c>
      <c r="D1371" s="635" t="s">
        <v>681</v>
      </c>
      <c r="E1371" s="635" t="s">
        <v>6038</v>
      </c>
      <c r="F1371" s="624">
        <v>1</v>
      </c>
    </row>
    <row r="1372" spans="1:6" ht="18">
      <c r="A1372" s="629" t="s">
        <v>6052</v>
      </c>
      <c r="B1372" s="628" t="s">
        <v>1960</v>
      </c>
      <c r="C1372" s="627" t="s">
        <v>75</v>
      </c>
      <c r="D1372" s="626" t="s">
        <v>681</v>
      </c>
      <c r="E1372" s="625" t="s">
        <v>6038</v>
      </c>
    </row>
    <row r="1373" spans="1:6" ht="15.6">
      <c r="A1373" s="635" t="s">
        <v>6053</v>
      </c>
      <c r="B1373" s="633" t="s">
        <v>5868</v>
      </c>
      <c r="C1373" s="632" t="s">
        <v>1660</v>
      </c>
      <c r="D1373" s="635" t="s">
        <v>4692</v>
      </c>
      <c r="E1373" s="635" t="s">
        <v>6038</v>
      </c>
      <c r="F1373" s="624">
        <v>1</v>
      </c>
    </row>
    <row r="1374" spans="1:6" ht="18">
      <c r="A1374" s="629" t="s">
        <v>6053</v>
      </c>
      <c r="B1374" s="628" t="s">
        <v>5868</v>
      </c>
      <c r="C1374" s="627" t="s">
        <v>1660</v>
      </c>
      <c r="D1374" s="626" t="s">
        <v>4692</v>
      </c>
      <c r="E1374" s="625" t="s">
        <v>6038</v>
      </c>
    </row>
    <row r="1375" spans="1:6" ht="15.6">
      <c r="A1375" s="635" t="s">
        <v>6054</v>
      </c>
      <c r="B1375" s="633" t="s">
        <v>126</v>
      </c>
      <c r="C1375" s="632" t="s">
        <v>175</v>
      </c>
      <c r="D1375" s="635" t="s">
        <v>4861</v>
      </c>
      <c r="E1375" s="635" t="s">
        <v>6038</v>
      </c>
      <c r="F1375" s="624">
        <v>1</v>
      </c>
    </row>
    <row r="1376" spans="1:6" ht="18">
      <c r="A1376" s="629" t="s">
        <v>6054</v>
      </c>
      <c r="B1376" s="628" t="s">
        <v>126</v>
      </c>
      <c r="C1376" s="627" t="s">
        <v>175</v>
      </c>
      <c r="D1376" s="626" t="s">
        <v>4861</v>
      </c>
      <c r="E1376" s="625" t="s">
        <v>6038</v>
      </c>
    </row>
    <row r="1377" spans="1:6" ht="15.6">
      <c r="A1377" s="635" t="s">
        <v>6055</v>
      </c>
      <c r="B1377" s="633" t="s">
        <v>1782</v>
      </c>
      <c r="C1377" s="632" t="s">
        <v>1449</v>
      </c>
      <c r="D1377" s="635" t="s">
        <v>4502</v>
      </c>
      <c r="E1377" s="635" t="s">
        <v>6038</v>
      </c>
      <c r="F1377" s="624">
        <v>1</v>
      </c>
    </row>
    <row r="1378" spans="1:6" ht="18">
      <c r="A1378" s="629" t="s">
        <v>6055</v>
      </c>
      <c r="B1378" s="628" t="s">
        <v>1782</v>
      </c>
      <c r="C1378" s="627" t="s">
        <v>1449</v>
      </c>
      <c r="D1378" s="626" t="s">
        <v>4502</v>
      </c>
      <c r="E1378" s="625" t="s">
        <v>6038</v>
      </c>
    </row>
    <row r="1379" spans="1:6" ht="15.6">
      <c r="A1379" s="635" t="s">
        <v>6056</v>
      </c>
      <c r="B1379" s="633" t="s">
        <v>936</v>
      </c>
      <c r="C1379" s="632" t="s">
        <v>87</v>
      </c>
      <c r="D1379" s="635" t="s">
        <v>2331</v>
      </c>
      <c r="E1379" s="635" t="s">
        <v>6038</v>
      </c>
      <c r="F1379" s="624">
        <v>1</v>
      </c>
    </row>
    <row r="1380" spans="1:6" ht="18">
      <c r="A1380" s="629" t="s">
        <v>6056</v>
      </c>
      <c r="B1380" s="628" t="s">
        <v>936</v>
      </c>
      <c r="C1380" s="627" t="s">
        <v>87</v>
      </c>
      <c r="D1380" s="626" t="s">
        <v>2331</v>
      </c>
      <c r="E1380" s="625" t="s">
        <v>6038</v>
      </c>
    </row>
    <row r="1381" spans="1:6" ht="15.6">
      <c r="A1381" s="635" t="s">
        <v>6059</v>
      </c>
      <c r="B1381" s="633" t="s">
        <v>275</v>
      </c>
      <c r="C1381" s="632" t="s">
        <v>95</v>
      </c>
      <c r="D1381" s="635" t="s">
        <v>4771</v>
      </c>
      <c r="E1381" s="635" t="s">
        <v>6038</v>
      </c>
      <c r="F1381" s="624">
        <v>1</v>
      </c>
    </row>
    <row r="1382" spans="1:6" ht="18">
      <c r="A1382" s="629" t="s">
        <v>6059</v>
      </c>
      <c r="B1382" s="628" t="s">
        <v>275</v>
      </c>
      <c r="C1382" s="627" t="s">
        <v>95</v>
      </c>
      <c r="D1382" s="626" t="s">
        <v>4771</v>
      </c>
      <c r="E1382" s="625" t="s">
        <v>6038</v>
      </c>
    </row>
    <row r="1383" spans="1:6" ht="15.6">
      <c r="A1383" s="635" t="s">
        <v>6060</v>
      </c>
      <c r="B1383" s="633" t="s">
        <v>6061</v>
      </c>
      <c r="C1383" s="632" t="s">
        <v>95</v>
      </c>
      <c r="D1383" s="635" t="s">
        <v>5147</v>
      </c>
      <c r="E1383" s="635" t="s">
        <v>6038</v>
      </c>
      <c r="F1383" s="624">
        <v>1</v>
      </c>
    </row>
    <row r="1384" spans="1:6" ht="18">
      <c r="A1384" s="629" t="s">
        <v>6060</v>
      </c>
      <c r="B1384" s="628" t="s">
        <v>6061</v>
      </c>
      <c r="C1384" s="627" t="s">
        <v>95</v>
      </c>
      <c r="D1384" s="626" t="s">
        <v>5147</v>
      </c>
      <c r="E1384" s="625" t="s">
        <v>6038</v>
      </c>
    </row>
    <row r="1385" spans="1:6" ht="15.6">
      <c r="A1385" s="635" t="s">
        <v>6062</v>
      </c>
      <c r="B1385" s="633" t="s">
        <v>6063</v>
      </c>
      <c r="C1385" s="632" t="s">
        <v>298</v>
      </c>
      <c r="D1385" s="635" t="s">
        <v>4788</v>
      </c>
      <c r="E1385" s="635" t="s">
        <v>6038</v>
      </c>
      <c r="F1385" s="624">
        <v>1</v>
      </c>
    </row>
    <row r="1386" spans="1:6" ht="18">
      <c r="A1386" s="629" t="s">
        <v>6062</v>
      </c>
      <c r="B1386" s="628" t="s">
        <v>6063</v>
      </c>
      <c r="C1386" s="627" t="s">
        <v>298</v>
      </c>
      <c r="D1386" s="626" t="s">
        <v>4788</v>
      </c>
      <c r="E1386" s="625" t="s">
        <v>6038</v>
      </c>
    </row>
    <row r="1387" spans="1:6" ht="15.6">
      <c r="A1387" s="635" t="s">
        <v>6066</v>
      </c>
      <c r="B1387" s="633" t="s">
        <v>6067</v>
      </c>
      <c r="C1387" s="632" t="s">
        <v>218</v>
      </c>
      <c r="D1387" s="635" t="s">
        <v>4878</v>
      </c>
      <c r="E1387" s="635" t="s">
        <v>6038</v>
      </c>
      <c r="F1387" s="624">
        <v>1</v>
      </c>
    </row>
    <row r="1388" spans="1:6" ht="18">
      <c r="A1388" s="629" t="s">
        <v>6066</v>
      </c>
      <c r="B1388" s="628" t="s">
        <v>6067</v>
      </c>
      <c r="C1388" s="627" t="s">
        <v>218</v>
      </c>
      <c r="D1388" s="626" t="s">
        <v>4878</v>
      </c>
      <c r="E1388" s="625" t="s">
        <v>6038</v>
      </c>
    </row>
    <row r="1389" spans="1:6" ht="15.6">
      <c r="A1389" s="635" t="s">
        <v>6068</v>
      </c>
      <c r="B1389" s="633" t="s">
        <v>552</v>
      </c>
      <c r="C1389" s="632" t="s">
        <v>987</v>
      </c>
      <c r="D1389" s="635" t="s">
        <v>5489</v>
      </c>
      <c r="E1389" s="635" t="s">
        <v>6038</v>
      </c>
      <c r="F1389" s="624">
        <v>1</v>
      </c>
    </row>
    <row r="1390" spans="1:6" ht="18">
      <c r="A1390" s="629" t="s">
        <v>6068</v>
      </c>
      <c r="B1390" s="628" t="s">
        <v>552</v>
      </c>
      <c r="C1390" s="627" t="s">
        <v>987</v>
      </c>
      <c r="D1390" s="626" t="s">
        <v>5489</v>
      </c>
      <c r="E1390" s="625" t="s">
        <v>6038</v>
      </c>
    </row>
    <row r="1391" spans="1:6" ht="15.6">
      <c r="A1391" s="635" t="s">
        <v>6069</v>
      </c>
      <c r="B1391" s="633" t="s">
        <v>6070</v>
      </c>
      <c r="C1391" s="632" t="s">
        <v>310</v>
      </c>
      <c r="D1391" s="635" t="s">
        <v>6071</v>
      </c>
      <c r="E1391" s="635" t="s">
        <v>6038</v>
      </c>
      <c r="F1391" s="624">
        <v>1</v>
      </c>
    </row>
    <row r="1392" spans="1:6" ht="18">
      <c r="A1392" s="629" t="s">
        <v>6069</v>
      </c>
      <c r="B1392" s="628" t="s">
        <v>6070</v>
      </c>
      <c r="C1392" s="627" t="s">
        <v>310</v>
      </c>
      <c r="D1392" s="626" t="s">
        <v>6071</v>
      </c>
      <c r="E1392" s="625" t="s">
        <v>6038</v>
      </c>
    </row>
    <row r="1393" spans="1:6" ht="15.6">
      <c r="A1393" s="635" t="s">
        <v>6072</v>
      </c>
      <c r="B1393" s="633" t="s">
        <v>6073</v>
      </c>
      <c r="C1393" s="632" t="s">
        <v>1985</v>
      </c>
      <c r="D1393" s="635" t="s">
        <v>6074</v>
      </c>
      <c r="E1393" s="635" t="s">
        <v>6038</v>
      </c>
      <c r="F1393" s="624">
        <v>1</v>
      </c>
    </row>
    <row r="1394" spans="1:6" ht="18">
      <c r="A1394" s="629" t="s">
        <v>6072</v>
      </c>
      <c r="B1394" s="628" t="s">
        <v>6073</v>
      </c>
      <c r="C1394" s="627" t="s">
        <v>1985</v>
      </c>
      <c r="D1394" s="626" t="s">
        <v>6074</v>
      </c>
      <c r="E1394" s="625" t="s">
        <v>6038</v>
      </c>
    </row>
    <row r="1395" spans="1:6" ht="15.6">
      <c r="A1395" s="635" t="s">
        <v>6075</v>
      </c>
      <c r="B1395" s="633" t="s">
        <v>6076</v>
      </c>
      <c r="C1395" s="632" t="s">
        <v>1588</v>
      </c>
      <c r="D1395" s="635" t="s">
        <v>1563</v>
      </c>
      <c r="E1395" s="635" t="s">
        <v>6038</v>
      </c>
      <c r="F1395" s="624">
        <v>1</v>
      </c>
    </row>
    <row r="1396" spans="1:6" ht="18">
      <c r="A1396" s="629" t="s">
        <v>6075</v>
      </c>
      <c r="B1396" s="628" t="s">
        <v>6076</v>
      </c>
      <c r="C1396" s="627" t="s">
        <v>1588</v>
      </c>
      <c r="D1396" s="626" t="s">
        <v>1563</v>
      </c>
      <c r="E1396" s="625" t="s">
        <v>6038</v>
      </c>
    </row>
    <row r="1397" spans="1:6" ht="15.6">
      <c r="A1397" s="635" t="s">
        <v>6078</v>
      </c>
      <c r="B1397" s="633" t="s">
        <v>6079</v>
      </c>
      <c r="C1397" s="632" t="s">
        <v>231</v>
      </c>
      <c r="D1397" s="635" t="s">
        <v>5841</v>
      </c>
      <c r="E1397" s="635" t="s">
        <v>6038</v>
      </c>
      <c r="F1397" s="624">
        <v>1</v>
      </c>
    </row>
    <row r="1398" spans="1:6" ht="18">
      <c r="A1398" s="629" t="s">
        <v>6078</v>
      </c>
      <c r="B1398" s="628" t="s">
        <v>6079</v>
      </c>
      <c r="C1398" s="627" t="s">
        <v>231</v>
      </c>
      <c r="D1398" s="626" t="s">
        <v>5841</v>
      </c>
      <c r="E1398" s="625" t="s">
        <v>6038</v>
      </c>
    </row>
    <row r="1399" spans="1:6" ht="15.6">
      <c r="A1399" s="635" t="s">
        <v>6081</v>
      </c>
      <c r="B1399" s="633" t="s">
        <v>1699</v>
      </c>
      <c r="C1399" s="632" t="s">
        <v>897</v>
      </c>
      <c r="D1399" s="635" t="s">
        <v>4566</v>
      </c>
      <c r="E1399" s="635" t="s">
        <v>6038</v>
      </c>
      <c r="F1399" s="624">
        <v>1</v>
      </c>
    </row>
    <row r="1400" spans="1:6" ht="18">
      <c r="A1400" s="629" t="s">
        <v>6081</v>
      </c>
      <c r="B1400" s="628" t="s">
        <v>1699</v>
      </c>
      <c r="C1400" s="627" t="s">
        <v>897</v>
      </c>
      <c r="D1400" s="626" t="s">
        <v>4566</v>
      </c>
      <c r="E1400" s="625" t="s">
        <v>6038</v>
      </c>
    </row>
    <row r="1401" spans="1:6" ht="15.6">
      <c r="A1401" s="635" t="s">
        <v>6084</v>
      </c>
      <c r="B1401" s="633" t="s">
        <v>6085</v>
      </c>
      <c r="C1401" s="632" t="s">
        <v>1700</v>
      </c>
      <c r="D1401" s="635" t="s">
        <v>6086</v>
      </c>
      <c r="E1401" s="635" t="s">
        <v>6038</v>
      </c>
      <c r="F1401" s="624">
        <v>1</v>
      </c>
    </row>
    <row r="1402" spans="1:6" ht="18">
      <c r="A1402" s="629" t="s">
        <v>6084</v>
      </c>
      <c r="B1402" s="628" t="s">
        <v>6085</v>
      </c>
      <c r="C1402" s="627" t="s">
        <v>1700</v>
      </c>
      <c r="D1402" s="626" t="s">
        <v>6086</v>
      </c>
      <c r="E1402" s="625" t="s">
        <v>6038</v>
      </c>
    </row>
    <row r="1403" spans="1:6" ht="15.6">
      <c r="A1403" s="635" t="s">
        <v>6089</v>
      </c>
      <c r="B1403" s="633" t="s">
        <v>6090</v>
      </c>
      <c r="C1403" s="632" t="s">
        <v>1932</v>
      </c>
      <c r="D1403" s="635" t="s">
        <v>5836</v>
      </c>
      <c r="E1403" s="635" t="s">
        <v>6038</v>
      </c>
      <c r="F1403" s="624">
        <v>1</v>
      </c>
    </row>
    <row r="1404" spans="1:6" ht="18">
      <c r="A1404" s="629" t="s">
        <v>6089</v>
      </c>
      <c r="B1404" s="628" t="s">
        <v>6090</v>
      </c>
      <c r="C1404" s="627" t="s">
        <v>1932</v>
      </c>
      <c r="D1404" s="626" t="s">
        <v>5836</v>
      </c>
      <c r="E1404" s="625" t="s">
        <v>6038</v>
      </c>
    </row>
    <row r="1405" spans="1:6" ht="15.6">
      <c r="A1405" s="635" t="s">
        <v>6091</v>
      </c>
      <c r="B1405" s="633" t="s">
        <v>2505</v>
      </c>
      <c r="C1405" s="632" t="s">
        <v>911</v>
      </c>
      <c r="D1405" s="635" t="s">
        <v>6092</v>
      </c>
      <c r="E1405" s="635" t="s">
        <v>6038</v>
      </c>
      <c r="F1405" s="624">
        <v>1</v>
      </c>
    </row>
    <row r="1406" spans="1:6" ht="18">
      <c r="A1406" s="629" t="s">
        <v>6091</v>
      </c>
      <c r="B1406" s="628" t="s">
        <v>2505</v>
      </c>
      <c r="C1406" s="627" t="s">
        <v>911</v>
      </c>
      <c r="D1406" s="626" t="s">
        <v>6092</v>
      </c>
      <c r="E1406" s="625" t="s">
        <v>6038</v>
      </c>
    </row>
    <row r="1407" spans="1:6" ht="15.6">
      <c r="A1407" s="635" t="s">
        <v>6093</v>
      </c>
      <c r="B1407" s="633" t="s">
        <v>6094</v>
      </c>
      <c r="C1407" s="632" t="s">
        <v>247</v>
      </c>
      <c r="D1407" s="635" t="s">
        <v>5047</v>
      </c>
      <c r="E1407" s="635" t="s">
        <v>6095</v>
      </c>
      <c r="F1407" s="624">
        <v>1</v>
      </c>
    </row>
    <row r="1408" spans="1:6" ht="18">
      <c r="A1408" s="629" t="s">
        <v>6093</v>
      </c>
      <c r="B1408" s="628" t="s">
        <v>6094</v>
      </c>
      <c r="C1408" s="627" t="s">
        <v>247</v>
      </c>
      <c r="D1408" s="626" t="s">
        <v>5047</v>
      </c>
      <c r="E1408" s="625" t="s">
        <v>6095</v>
      </c>
    </row>
    <row r="1409" spans="1:6" ht="15.6">
      <c r="A1409" s="635" t="s">
        <v>6096</v>
      </c>
      <c r="B1409" s="633" t="s">
        <v>6097</v>
      </c>
      <c r="C1409" s="632" t="s">
        <v>520</v>
      </c>
      <c r="D1409" s="635" t="s">
        <v>6098</v>
      </c>
      <c r="E1409" s="635" t="s">
        <v>6095</v>
      </c>
      <c r="F1409" s="624">
        <v>1</v>
      </c>
    </row>
    <row r="1410" spans="1:6" ht="18">
      <c r="A1410" s="629" t="s">
        <v>6096</v>
      </c>
      <c r="B1410" s="628" t="s">
        <v>6097</v>
      </c>
      <c r="C1410" s="627" t="s">
        <v>520</v>
      </c>
      <c r="D1410" s="626" t="s">
        <v>6098</v>
      </c>
      <c r="E1410" s="625" t="s">
        <v>6095</v>
      </c>
    </row>
    <row r="1411" spans="1:6" ht="15.6">
      <c r="A1411" s="635" t="s">
        <v>6099</v>
      </c>
      <c r="B1411" s="633" t="s">
        <v>1454</v>
      </c>
      <c r="C1411" s="632" t="s">
        <v>75</v>
      </c>
      <c r="D1411" s="635" t="s">
        <v>6100</v>
      </c>
      <c r="E1411" s="635" t="s">
        <v>6095</v>
      </c>
      <c r="F1411" s="624">
        <v>1</v>
      </c>
    </row>
    <row r="1412" spans="1:6" ht="18">
      <c r="A1412" s="629" t="s">
        <v>6099</v>
      </c>
      <c r="B1412" s="628" t="s">
        <v>1454</v>
      </c>
      <c r="C1412" s="627" t="s">
        <v>75</v>
      </c>
      <c r="D1412" s="626" t="s">
        <v>6100</v>
      </c>
      <c r="E1412" s="625" t="s">
        <v>6095</v>
      </c>
    </row>
    <row r="1413" spans="1:6" ht="15.6">
      <c r="A1413" s="635" t="s">
        <v>6101</v>
      </c>
      <c r="B1413" s="633" t="s">
        <v>1188</v>
      </c>
      <c r="C1413" s="632" t="s">
        <v>79</v>
      </c>
      <c r="D1413" s="635" t="s">
        <v>5833</v>
      </c>
      <c r="E1413" s="635" t="s">
        <v>6095</v>
      </c>
      <c r="F1413" s="624">
        <v>1</v>
      </c>
    </row>
    <row r="1414" spans="1:6" ht="18">
      <c r="A1414" s="629" t="s">
        <v>6101</v>
      </c>
      <c r="B1414" s="628" t="s">
        <v>1188</v>
      </c>
      <c r="C1414" s="627" t="s">
        <v>79</v>
      </c>
      <c r="D1414" s="626" t="s">
        <v>5833</v>
      </c>
      <c r="E1414" s="625" t="s">
        <v>6095</v>
      </c>
    </row>
    <row r="1415" spans="1:6" ht="15.6">
      <c r="A1415" s="635" t="s">
        <v>6102</v>
      </c>
      <c r="B1415" s="633" t="s">
        <v>6103</v>
      </c>
      <c r="C1415" s="632" t="s">
        <v>587</v>
      </c>
      <c r="D1415" s="635" t="s">
        <v>6104</v>
      </c>
      <c r="E1415" s="635" t="s">
        <v>6095</v>
      </c>
      <c r="F1415" s="624">
        <v>1</v>
      </c>
    </row>
    <row r="1416" spans="1:6" ht="18">
      <c r="A1416" s="629" t="s">
        <v>6102</v>
      </c>
      <c r="B1416" s="628" t="s">
        <v>6103</v>
      </c>
      <c r="C1416" s="627" t="s">
        <v>587</v>
      </c>
      <c r="D1416" s="626" t="s">
        <v>6104</v>
      </c>
      <c r="E1416" s="625" t="s">
        <v>6095</v>
      </c>
    </row>
    <row r="1417" spans="1:6" ht="15.6">
      <c r="A1417" s="635" t="s">
        <v>6105</v>
      </c>
      <c r="B1417" s="633" t="s">
        <v>126</v>
      </c>
      <c r="C1417" s="632" t="s">
        <v>190</v>
      </c>
      <c r="D1417" s="635" t="s">
        <v>4667</v>
      </c>
      <c r="E1417" s="635" t="s">
        <v>6095</v>
      </c>
      <c r="F1417" s="624">
        <v>1</v>
      </c>
    </row>
    <row r="1418" spans="1:6" ht="18">
      <c r="A1418" s="629" t="s">
        <v>6105</v>
      </c>
      <c r="B1418" s="628" t="s">
        <v>126</v>
      </c>
      <c r="C1418" s="627" t="s">
        <v>190</v>
      </c>
      <c r="D1418" s="626" t="s">
        <v>4667</v>
      </c>
      <c r="E1418" s="625" t="s">
        <v>6095</v>
      </c>
    </row>
    <row r="1419" spans="1:6" ht="15.6">
      <c r="A1419" s="635" t="s">
        <v>6106</v>
      </c>
      <c r="B1419" s="633" t="s">
        <v>2739</v>
      </c>
      <c r="C1419" s="632" t="s">
        <v>100</v>
      </c>
      <c r="D1419" s="635" t="s">
        <v>2495</v>
      </c>
      <c r="E1419" s="635" t="s">
        <v>6095</v>
      </c>
      <c r="F1419" s="624">
        <v>1</v>
      </c>
    </row>
    <row r="1420" spans="1:6" ht="18">
      <c r="A1420" s="629" t="s">
        <v>6106</v>
      </c>
      <c r="B1420" s="628" t="s">
        <v>2739</v>
      </c>
      <c r="C1420" s="627" t="s">
        <v>100</v>
      </c>
      <c r="D1420" s="626" t="s">
        <v>2495</v>
      </c>
      <c r="E1420" s="625" t="s">
        <v>6095</v>
      </c>
    </row>
    <row r="1421" spans="1:6" ht="15.6">
      <c r="A1421" s="635" t="s">
        <v>6107</v>
      </c>
      <c r="B1421" s="633" t="s">
        <v>597</v>
      </c>
      <c r="C1421" s="632" t="s">
        <v>110</v>
      </c>
      <c r="D1421" s="635" t="s">
        <v>4910</v>
      </c>
      <c r="E1421" s="635" t="s">
        <v>6095</v>
      </c>
      <c r="F1421" s="624">
        <v>1</v>
      </c>
    </row>
    <row r="1422" spans="1:6" ht="18">
      <c r="A1422" s="629" t="s">
        <v>6107</v>
      </c>
      <c r="B1422" s="628" t="s">
        <v>597</v>
      </c>
      <c r="C1422" s="627" t="s">
        <v>110</v>
      </c>
      <c r="D1422" s="626" t="s">
        <v>4910</v>
      </c>
      <c r="E1422" s="625" t="s">
        <v>6095</v>
      </c>
    </row>
    <row r="1423" spans="1:6" ht="15.6">
      <c r="A1423" s="635" t="s">
        <v>6108</v>
      </c>
      <c r="B1423" s="633" t="s">
        <v>2617</v>
      </c>
      <c r="C1423" s="632" t="s">
        <v>238</v>
      </c>
      <c r="D1423" s="635" t="s">
        <v>4961</v>
      </c>
      <c r="E1423" s="635" t="s">
        <v>6095</v>
      </c>
      <c r="F1423" s="624">
        <v>1</v>
      </c>
    </row>
    <row r="1424" spans="1:6" ht="18">
      <c r="A1424" s="629" t="s">
        <v>6108</v>
      </c>
      <c r="B1424" s="628" t="s">
        <v>2617</v>
      </c>
      <c r="C1424" s="627" t="s">
        <v>238</v>
      </c>
      <c r="D1424" s="626" t="s">
        <v>4961</v>
      </c>
      <c r="E1424" s="625" t="s">
        <v>6095</v>
      </c>
    </row>
    <row r="1425" spans="1:6" ht="15.6">
      <c r="A1425" s="635" t="s">
        <v>6109</v>
      </c>
      <c r="B1425" s="633" t="s">
        <v>6110</v>
      </c>
      <c r="C1425" s="632" t="s">
        <v>467</v>
      </c>
      <c r="D1425" s="635" t="s">
        <v>5045</v>
      </c>
      <c r="E1425" s="635" t="s">
        <v>6095</v>
      </c>
      <c r="F1425" s="624">
        <v>1</v>
      </c>
    </row>
    <row r="1426" spans="1:6" ht="18">
      <c r="A1426" s="629" t="s">
        <v>6109</v>
      </c>
      <c r="B1426" s="628" t="s">
        <v>6110</v>
      </c>
      <c r="C1426" s="627" t="s">
        <v>467</v>
      </c>
      <c r="D1426" s="626" t="s">
        <v>5045</v>
      </c>
      <c r="E1426" s="625" t="s">
        <v>6095</v>
      </c>
    </row>
    <row r="1427" spans="1:6" ht="15.6">
      <c r="A1427" s="635" t="s">
        <v>6111</v>
      </c>
      <c r="B1427" s="633" t="s">
        <v>2935</v>
      </c>
      <c r="C1427" s="632" t="s">
        <v>320</v>
      </c>
      <c r="D1427" s="635" t="s">
        <v>6112</v>
      </c>
      <c r="E1427" s="635" t="s">
        <v>6113</v>
      </c>
      <c r="F1427" s="624">
        <v>1</v>
      </c>
    </row>
    <row r="1428" spans="1:6" ht="18">
      <c r="A1428" s="629" t="s">
        <v>6111</v>
      </c>
      <c r="B1428" s="628" t="s">
        <v>2935</v>
      </c>
      <c r="C1428" s="627" t="s">
        <v>320</v>
      </c>
      <c r="D1428" s="626" t="s">
        <v>6112</v>
      </c>
      <c r="E1428" s="625" t="s">
        <v>6113</v>
      </c>
    </row>
    <row r="1429" spans="1:6" ht="15.6">
      <c r="A1429" s="635" t="s">
        <v>6114</v>
      </c>
      <c r="B1429" s="633" t="s">
        <v>1044</v>
      </c>
      <c r="C1429" s="632" t="s">
        <v>34</v>
      </c>
      <c r="D1429" s="635" t="s">
        <v>1293</v>
      </c>
      <c r="E1429" s="635" t="s">
        <v>6113</v>
      </c>
      <c r="F1429" s="624">
        <v>1</v>
      </c>
    </row>
    <row r="1430" spans="1:6" ht="18">
      <c r="A1430" s="629" t="s">
        <v>6114</v>
      </c>
      <c r="B1430" s="628" t="s">
        <v>1044</v>
      </c>
      <c r="C1430" s="627" t="s">
        <v>34</v>
      </c>
      <c r="D1430" s="626" t="s">
        <v>1293</v>
      </c>
      <c r="E1430" s="625" t="s">
        <v>6113</v>
      </c>
    </row>
    <row r="1431" spans="1:6" ht="15.6">
      <c r="A1431" s="635" t="s">
        <v>6115</v>
      </c>
      <c r="B1431" s="633" t="s">
        <v>1746</v>
      </c>
      <c r="C1431" s="632" t="s">
        <v>333</v>
      </c>
      <c r="D1431" s="635" t="s">
        <v>6116</v>
      </c>
      <c r="E1431" s="635" t="s">
        <v>6113</v>
      </c>
      <c r="F1431" s="624">
        <v>1</v>
      </c>
    </row>
    <row r="1432" spans="1:6" ht="18">
      <c r="A1432" s="629" t="s">
        <v>6115</v>
      </c>
      <c r="B1432" s="628" t="s">
        <v>1746</v>
      </c>
      <c r="C1432" s="627" t="s">
        <v>333</v>
      </c>
      <c r="D1432" s="626" t="s">
        <v>6116</v>
      </c>
      <c r="E1432" s="625" t="s">
        <v>6113</v>
      </c>
    </row>
    <row r="1433" spans="1:6" ht="15.6">
      <c r="A1433" s="635" t="s">
        <v>6119</v>
      </c>
      <c r="B1433" s="633" t="s">
        <v>1156</v>
      </c>
      <c r="C1433" s="632" t="s">
        <v>1630</v>
      </c>
      <c r="D1433" s="635" t="s">
        <v>4884</v>
      </c>
      <c r="E1433" s="635" t="s">
        <v>6113</v>
      </c>
      <c r="F1433" s="624">
        <v>1</v>
      </c>
    </row>
    <row r="1434" spans="1:6" ht="18">
      <c r="A1434" s="629" t="s">
        <v>6119</v>
      </c>
      <c r="B1434" s="628" t="s">
        <v>1156</v>
      </c>
      <c r="C1434" s="627" t="s">
        <v>1630</v>
      </c>
      <c r="D1434" s="626" t="s">
        <v>4884</v>
      </c>
      <c r="E1434" s="625" t="s">
        <v>6113</v>
      </c>
    </row>
    <row r="1435" spans="1:6" ht="15.6">
      <c r="A1435" s="635" t="s">
        <v>6120</v>
      </c>
      <c r="B1435" s="633" t="s">
        <v>6121</v>
      </c>
      <c r="C1435" s="632" t="s">
        <v>725</v>
      </c>
      <c r="D1435" s="635" t="s">
        <v>4704</v>
      </c>
      <c r="E1435" s="635" t="s">
        <v>6113</v>
      </c>
      <c r="F1435" s="624">
        <v>1</v>
      </c>
    </row>
    <row r="1436" spans="1:6" ht="18">
      <c r="A1436" s="629" t="s">
        <v>6120</v>
      </c>
      <c r="B1436" s="628" t="s">
        <v>6121</v>
      </c>
      <c r="C1436" s="627" t="s">
        <v>725</v>
      </c>
      <c r="D1436" s="626" t="s">
        <v>4704</v>
      </c>
      <c r="E1436" s="625" t="s">
        <v>6113</v>
      </c>
    </row>
    <row r="1437" spans="1:6" ht="15.6">
      <c r="A1437" s="635" t="s">
        <v>6122</v>
      </c>
      <c r="B1437" s="633" t="s">
        <v>6123</v>
      </c>
      <c r="C1437" s="632" t="s">
        <v>147</v>
      </c>
      <c r="D1437" s="635" t="s">
        <v>5489</v>
      </c>
      <c r="E1437" s="635" t="s">
        <v>6113</v>
      </c>
      <c r="F1437" s="624">
        <v>1</v>
      </c>
    </row>
    <row r="1438" spans="1:6" ht="18">
      <c r="A1438" s="629" t="s">
        <v>6122</v>
      </c>
      <c r="B1438" s="628" t="s">
        <v>6123</v>
      </c>
      <c r="C1438" s="627" t="s">
        <v>147</v>
      </c>
      <c r="D1438" s="626" t="s">
        <v>5489</v>
      </c>
      <c r="E1438" s="625" t="s">
        <v>6113</v>
      </c>
    </row>
    <row r="1439" spans="1:6" ht="15.6">
      <c r="A1439" s="635" t="s">
        <v>6124</v>
      </c>
      <c r="B1439" s="633" t="s">
        <v>1906</v>
      </c>
      <c r="C1439" s="632" t="s">
        <v>151</v>
      </c>
      <c r="D1439" s="635" t="s">
        <v>5437</v>
      </c>
      <c r="E1439" s="635" t="s">
        <v>6113</v>
      </c>
      <c r="F1439" s="624">
        <v>1</v>
      </c>
    </row>
    <row r="1440" spans="1:6" ht="18">
      <c r="A1440" s="629" t="s">
        <v>6124</v>
      </c>
      <c r="B1440" s="628" t="s">
        <v>1906</v>
      </c>
      <c r="C1440" s="627" t="s">
        <v>151</v>
      </c>
      <c r="D1440" s="626" t="s">
        <v>5437</v>
      </c>
      <c r="E1440" s="625" t="s">
        <v>6113</v>
      </c>
    </row>
    <row r="1441" spans="1:6" ht="15.6">
      <c r="A1441" s="635" t="s">
        <v>6125</v>
      </c>
      <c r="B1441" s="633" t="s">
        <v>250</v>
      </c>
      <c r="C1441" s="632" t="s">
        <v>75</v>
      </c>
      <c r="D1441" s="635" t="s">
        <v>5307</v>
      </c>
      <c r="E1441" s="635" t="s">
        <v>6113</v>
      </c>
      <c r="F1441" s="624">
        <v>1</v>
      </c>
    </row>
    <row r="1442" spans="1:6" ht="18">
      <c r="A1442" s="629" t="s">
        <v>6125</v>
      </c>
      <c r="B1442" s="628" t="s">
        <v>250</v>
      </c>
      <c r="C1442" s="627" t="s">
        <v>75</v>
      </c>
      <c r="D1442" s="626" t="s">
        <v>5307</v>
      </c>
      <c r="E1442" s="625" t="s">
        <v>6113</v>
      </c>
    </row>
    <row r="1443" spans="1:6" ht="15.6">
      <c r="A1443" s="635" t="s">
        <v>6126</v>
      </c>
      <c r="B1443" s="633" t="s">
        <v>1555</v>
      </c>
      <c r="C1443" s="632" t="s">
        <v>79</v>
      </c>
      <c r="D1443" s="635" t="s">
        <v>4510</v>
      </c>
      <c r="E1443" s="635" t="s">
        <v>6113</v>
      </c>
      <c r="F1443" s="624">
        <v>1</v>
      </c>
    </row>
    <row r="1444" spans="1:6" ht="18">
      <c r="A1444" s="629" t="s">
        <v>6126</v>
      </c>
      <c r="B1444" s="628" t="s">
        <v>1555</v>
      </c>
      <c r="C1444" s="627" t="s">
        <v>79</v>
      </c>
      <c r="D1444" s="626" t="s">
        <v>4510</v>
      </c>
      <c r="E1444" s="625" t="s">
        <v>6113</v>
      </c>
    </row>
    <row r="1445" spans="1:6" ht="15.6">
      <c r="A1445" s="635" t="s">
        <v>6127</v>
      </c>
      <c r="B1445" s="633" t="s">
        <v>6128</v>
      </c>
      <c r="C1445" s="632" t="s">
        <v>1660</v>
      </c>
      <c r="D1445" s="635" t="s">
        <v>4655</v>
      </c>
      <c r="E1445" s="635" t="s">
        <v>6113</v>
      </c>
      <c r="F1445" s="624">
        <v>1</v>
      </c>
    </row>
    <row r="1446" spans="1:6" ht="18">
      <c r="A1446" s="629" t="s">
        <v>6127</v>
      </c>
      <c r="B1446" s="628" t="s">
        <v>6128</v>
      </c>
      <c r="C1446" s="627" t="s">
        <v>1660</v>
      </c>
      <c r="D1446" s="626" t="s">
        <v>4655</v>
      </c>
      <c r="E1446" s="625" t="s">
        <v>6113</v>
      </c>
    </row>
    <row r="1447" spans="1:6" ht="15.6">
      <c r="A1447" s="635" t="s">
        <v>6129</v>
      </c>
      <c r="B1447" s="633" t="s">
        <v>6130</v>
      </c>
      <c r="C1447" s="632" t="s">
        <v>881</v>
      </c>
      <c r="D1447" s="635" t="s">
        <v>4768</v>
      </c>
      <c r="E1447" s="635" t="s">
        <v>6113</v>
      </c>
      <c r="F1447" s="624">
        <v>1</v>
      </c>
    </row>
    <row r="1448" spans="1:6" ht="18">
      <c r="A1448" s="629" t="s">
        <v>6129</v>
      </c>
      <c r="B1448" s="628" t="s">
        <v>6130</v>
      </c>
      <c r="C1448" s="627" t="s">
        <v>881</v>
      </c>
      <c r="D1448" s="626" t="s">
        <v>4768</v>
      </c>
      <c r="E1448" s="625" t="s">
        <v>6113</v>
      </c>
    </row>
    <row r="1449" spans="1:6" ht="15.6">
      <c r="A1449" s="635" t="s">
        <v>6131</v>
      </c>
      <c r="B1449" s="633" t="s">
        <v>2458</v>
      </c>
      <c r="C1449" s="632" t="s">
        <v>190</v>
      </c>
      <c r="D1449" s="635" t="s">
        <v>524</v>
      </c>
      <c r="E1449" s="635" t="s">
        <v>6113</v>
      </c>
      <c r="F1449" s="624">
        <v>1</v>
      </c>
    </row>
    <row r="1450" spans="1:6" ht="18">
      <c r="A1450" s="629" t="s">
        <v>6131</v>
      </c>
      <c r="B1450" s="628" t="s">
        <v>2458</v>
      </c>
      <c r="C1450" s="627" t="s">
        <v>190</v>
      </c>
      <c r="D1450" s="626" t="s">
        <v>524</v>
      </c>
      <c r="E1450" s="625" t="s">
        <v>6113</v>
      </c>
    </row>
    <row r="1451" spans="1:6" ht="15.6">
      <c r="A1451" s="635" t="s">
        <v>6132</v>
      </c>
      <c r="B1451" s="633" t="s">
        <v>287</v>
      </c>
      <c r="C1451" s="632" t="s">
        <v>211</v>
      </c>
      <c r="D1451" s="635" t="s">
        <v>5147</v>
      </c>
      <c r="E1451" s="635" t="s">
        <v>6113</v>
      </c>
      <c r="F1451" s="624">
        <v>1</v>
      </c>
    </row>
    <row r="1452" spans="1:6" ht="18">
      <c r="A1452" s="629" t="s">
        <v>6132</v>
      </c>
      <c r="B1452" s="628" t="s">
        <v>287</v>
      </c>
      <c r="C1452" s="627" t="s">
        <v>211</v>
      </c>
      <c r="D1452" s="626" t="s">
        <v>5147</v>
      </c>
      <c r="E1452" s="625" t="s">
        <v>6113</v>
      </c>
    </row>
    <row r="1453" spans="1:6" ht="15.6">
      <c r="A1453" s="635" t="s">
        <v>6135</v>
      </c>
      <c r="B1453" s="633" t="s">
        <v>135</v>
      </c>
      <c r="C1453" s="632" t="s">
        <v>310</v>
      </c>
      <c r="D1453" s="635" t="s">
        <v>5070</v>
      </c>
      <c r="E1453" s="635" t="s">
        <v>6113</v>
      </c>
      <c r="F1453" s="624">
        <v>1</v>
      </c>
    </row>
    <row r="1454" spans="1:6" ht="18">
      <c r="A1454" s="629" t="s">
        <v>6135</v>
      </c>
      <c r="B1454" s="628" t="s">
        <v>135</v>
      </c>
      <c r="C1454" s="627" t="s">
        <v>310</v>
      </c>
      <c r="D1454" s="626" t="s">
        <v>5070</v>
      </c>
      <c r="E1454" s="625" t="s">
        <v>6113</v>
      </c>
    </row>
    <row r="1455" spans="1:6" ht="15.6">
      <c r="A1455" s="635" t="s">
        <v>6136</v>
      </c>
      <c r="B1455" s="633" t="s">
        <v>6137</v>
      </c>
      <c r="C1455" s="632" t="s">
        <v>1700</v>
      </c>
      <c r="D1455" s="635" t="s">
        <v>4591</v>
      </c>
      <c r="E1455" s="635" t="s">
        <v>6113</v>
      </c>
      <c r="F1455" s="624">
        <v>1</v>
      </c>
    </row>
    <row r="1456" spans="1:6" ht="18">
      <c r="A1456" s="629" t="s">
        <v>6136</v>
      </c>
      <c r="B1456" s="628" t="s">
        <v>6137</v>
      </c>
      <c r="C1456" s="627" t="s">
        <v>1700</v>
      </c>
      <c r="D1456" s="626" t="s">
        <v>4591</v>
      </c>
      <c r="E1456" s="625" t="s">
        <v>6113</v>
      </c>
    </row>
    <row r="1457" spans="1:6" ht="15.6">
      <c r="A1457" s="635" t="s">
        <v>6138</v>
      </c>
      <c r="B1457" s="633" t="s">
        <v>2238</v>
      </c>
      <c r="C1457" s="632" t="s">
        <v>235</v>
      </c>
      <c r="D1457" s="635" t="s">
        <v>5907</v>
      </c>
      <c r="E1457" s="635" t="s">
        <v>6113</v>
      </c>
      <c r="F1457" s="624">
        <v>1</v>
      </c>
    </row>
    <row r="1458" spans="1:6" ht="18">
      <c r="A1458" s="629" t="s">
        <v>6138</v>
      </c>
      <c r="B1458" s="628" t="s">
        <v>2238</v>
      </c>
      <c r="C1458" s="627" t="s">
        <v>235</v>
      </c>
      <c r="D1458" s="626" t="s">
        <v>5907</v>
      </c>
      <c r="E1458" s="625" t="s">
        <v>6113</v>
      </c>
    </row>
    <row r="1459" spans="1:6" ht="15.6">
      <c r="A1459" s="635" t="s">
        <v>6139</v>
      </c>
      <c r="B1459" s="633" t="s">
        <v>2505</v>
      </c>
      <c r="C1459" s="632" t="s">
        <v>1928</v>
      </c>
      <c r="D1459" s="635" t="s">
        <v>6140</v>
      </c>
      <c r="E1459" s="635" t="s">
        <v>6113</v>
      </c>
      <c r="F1459" s="624">
        <v>1</v>
      </c>
    </row>
    <row r="1460" spans="1:6" ht="18">
      <c r="A1460" s="629" t="s">
        <v>6139</v>
      </c>
      <c r="B1460" s="628" t="s">
        <v>2505</v>
      </c>
      <c r="C1460" s="627" t="s">
        <v>1928</v>
      </c>
      <c r="D1460" s="626" t="s">
        <v>6140</v>
      </c>
      <c r="E1460" s="625" t="s">
        <v>6113</v>
      </c>
    </row>
    <row r="1461" spans="1:6" ht="15.6">
      <c r="A1461" s="635" t="s">
        <v>6141</v>
      </c>
      <c r="B1461" s="633" t="s">
        <v>6142</v>
      </c>
      <c r="C1461" s="632" t="s">
        <v>6143</v>
      </c>
      <c r="D1461" s="635" t="s">
        <v>6144</v>
      </c>
      <c r="E1461" s="635" t="s">
        <v>6113</v>
      </c>
      <c r="F1461" s="624">
        <v>1</v>
      </c>
    </row>
    <row r="1462" spans="1:6" ht="18">
      <c r="A1462" s="629" t="s">
        <v>6141</v>
      </c>
      <c r="B1462" s="628" t="s">
        <v>6142</v>
      </c>
      <c r="C1462" s="627" t="s">
        <v>6143</v>
      </c>
      <c r="D1462" s="626" t="s">
        <v>6144</v>
      </c>
      <c r="E1462" s="625" t="s">
        <v>6113</v>
      </c>
    </row>
    <row r="1463" spans="1:6" ht="15.6">
      <c r="A1463" s="635" t="s">
        <v>6148</v>
      </c>
      <c r="B1463" s="633" t="s">
        <v>6149</v>
      </c>
      <c r="C1463" s="632" t="s">
        <v>132</v>
      </c>
      <c r="D1463" s="635" t="s">
        <v>4824</v>
      </c>
      <c r="E1463" s="635" t="s">
        <v>6147</v>
      </c>
      <c r="F1463" s="624">
        <v>1</v>
      </c>
    </row>
    <row r="1464" spans="1:6" ht="18">
      <c r="A1464" s="629" t="s">
        <v>6148</v>
      </c>
      <c r="B1464" s="628" t="s">
        <v>6149</v>
      </c>
      <c r="C1464" s="627" t="s">
        <v>132</v>
      </c>
      <c r="D1464" s="626" t="s">
        <v>4824</v>
      </c>
      <c r="E1464" s="625" t="s">
        <v>6147</v>
      </c>
    </row>
    <row r="1465" spans="1:6" ht="15.6">
      <c r="A1465" s="635" t="s">
        <v>6150</v>
      </c>
      <c r="B1465" s="633" t="s">
        <v>5330</v>
      </c>
      <c r="C1465" s="632" t="s">
        <v>132</v>
      </c>
      <c r="D1465" s="635" t="s">
        <v>4569</v>
      </c>
      <c r="E1465" s="635" t="s">
        <v>6147</v>
      </c>
      <c r="F1465" s="624">
        <v>1</v>
      </c>
    </row>
    <row r="1466" spans="1:6" ht="18">
      <c r="A1466" s="629" t="s">
        <v>6150</v>
      </c>
      <c r="B1466" s="628" t="s">
        <v>5330</v>
      </c>
      <c r="C1466" s="627" t="s">
        <v>132</v>
      </c>
      <c r="D1466" s="626" t="s">
        <v>4569</v>
      </c>
      <c r="E1466" s="625" t="s">
        <v>6147</v>
      </c>
    </row>
    <row r="1467" spans="1:6" ht="15.6">
      <c r="A1467" s="635" t="s">
        <v>6151</v>
      </c>
      <c r="B1467" s="633" t="s">
        <v>1600</v>
      </c>
      <c r="C1467" s="632" t="s">
        <v>4084</v>
      </c>
      <c r="D1467" s="635" t="s">
        <v>4520</v>
      </c>
      <c r="E1467" s="635" t="s">
        <v>6147</v>
      </c>
      <c r="F1467" s="624">
        <v>1</v>
      </c>
    </row>
    <row r="1468" spans="1:6" ht="18">
      <c r="A1468" s="629" t="s">
        <v>6151</v>
      </c>
      <c r="B1468" s="628" t="s">
        <v>1600</v>
      </c>
      <c r="C1468" s="627" t="s">
        <v>4084</v>
      </c>
      <c r="D1468" s="626" t="s">
        <v>4520</v>
      </c>
      <c r="E1468" s="625" t="s">
        <v>6147</v>
      </c>
    </row>
    <row r="1469" spans="1:6" ht="15.6">
      <c r="A1469" s="635" t="s">
        <v>6153</v>
      </c>
      <c r="B1469" s="633" t="s">
        <v>1188</v>
      </c>
      <c r="C1469" s="632" t="s">
        <v>725</v>
      </c>
      <c r="D1469" s="635" t="s">
        <v>5377</v>
      </c>
      <c r="E1469" s="635" t="s">
        <v>6147</v>
      </c>
      <c r="F1469" s="624">
        <v>1</v>
      </c>
    </row>
    <row r="1470" spans="1:6" ht="18">
      <c r="A1470" s="629" t="s">
        <v>6153</v>
      </c>
      <c r="B1470" s="628" t="s">
        <v>1188</v>
      </c>
      <c r="C1470" s="627" t="s">
        <v>725</v>
      </c>
      <c r="D1470" s="626" t="s">
        <v>5377</v>
      </c>
      <c r="E1470" s="625" t="s">
        <v>6147</v>
      </c>
    </row>
    <row r="1471" spans="1:6" ht="15.6">
      <c r="A1471" s="635" t="s">
        <v>6154</v>
      </c>
      <c r="B1471" s="633" t="s">
        <v>6155</v>
      </c>
      <c r="C1471" s="632" t="s">
        <v>375</v>
      </c>
      <c r="D1471" s="635" t="s">
        <v>4535</v>
      </c>
      <c r="E1471" s="635" t="s">
        <v>6147</v>
      </c>
      <c r="F1471" s="624">
        <v>1</v>
      </c>
    </row>
    <row r="1472" spans="1:6" ht="18">
      <c r="A1472" s="629" t="s">
        <v>6154</v>
      </c>
      <c r="B1472" s="628" t="s">
        <v>6155</v>
      </c>
      <c r="C1472" s="627" t="s">
        <v>375</v>
      </c>
      <c r="D1472" s="626" t="s">
        <v>4535</v>
      </c>
      <c r="E1472" s="625" t="s">
        <v>6147</v>
      </c>
    </row>
    <row r="1473" spans="1:6" ht="15.6">
      <c r="A1473" s="635" t="s">
        <v>6156</v>
      </c>
      <c r="B1473" s="633" t="s">
        <v>6157</v>
      </c>
      <c r="C1473" s="632" t="s">
        <v>151</v>
      </c>
      <c r="D1473" s="635" t="s">
        <v>6158</v>
      </c>
      <c r="E1473" s="635" t="s">
        <v>6147</v>
      </c>
      <c r="F1473" s="624">
        <v>1</v>
      </c>
    </row>
    <row r="1474" spans="1:6" ht="18">
      <c r="A1474" s="629" t="s">
        <v>6156</v>
      </c>
      <c r="B1474" s="628" t="s">
        <v>6157</v>
      </c>
      <c r="C1474" s="627" t="s">
        <v>151</v>
      </c>
      <c r="D1474" s="626" t="s">
        <v>6158</v>
      </c>
      <c r="E1474" s="625" t="s">
        <v>6147</v>
      </c>
    </row>
    <row r="1475" spans="1:6" ht="15.6">
      <c r="A1475" s="635" t="s">
        <v>6159</v>
      </c>
      <c r="B1475" s="633" t="s">
        <v>748</v>
      </c>
      <c r="C1475" s="632" t="s">
        <v>151</v>
      </c>
      <c r="D1475" s="635" t="s">
        <v>5195</v>
      </c>
      <c r="E1475" s="635" t="s">
        <v>6147</v>
      </c>
      <c r="F1475" s="624">
        <v>1</v>
      </c>
    </row>
    <row r="1476" spans="1:6" ht="18">
      <c r="A1476" s="629" t="s">
        <v>6159</v>
      </c>
      <c r="B1476" s="628" t="s">
        <v>748</v>
      </c>
      <c r="C1476" s="627" t="s">
        <v>151</v>
      </c>
      <c r="D1476" s="626" t="s">
        <v>5195</v>
      </c>
      <c r="E1476" s="625" t="s">
        <v>6147</v>
      </c>
    </row>
    <row r="1477" spans="1:6" ht="15.6">
      <c r="A1477" s="635" t="s">
        <v>6160</v>
      </c>
      <c r="B1477" s="633" t="s">
        <v>2624</v>
      </c>
      <c r="C1477" s="632" t="s">
        <v>151</v>
      </c>
      <c r="D1477" s="635" t="s">
        <v>4569</v>
      </c>
      <c r="E1477" s="635" t="s">
        <v>6147</v>
      </c>
      <c r="F1477" s="624">
        <v>1</v>
      </c>
    </row>
    <row r="1478" spans="1:6" ht="18">
      <c r="A1478" s="629" t="s">
        <v>6160</v>
      </c>
      <c r="B1478" s="628" t="s">
        <v>2624</v>
      </c>
      <c r="C1478" s="627" t="s">
        <v>151</v>
      </c>
      <c r="D1478" s="626" t="s">
        <v>4569</v>
      </c>
      <c r="E1478" s="625" t="s">
        <v>6147</v>
      </c>
    </row>
    <row r="1479" spans="1:6" ht="15.6">
      <c r="A1479" s="635" t="s">
        <v>6162</v>
      </c>
      <c r="B1479" s="633" t="s">
        <v>6163</v>
      </c>
      <c r="C1479" s="632" t="s">
        <v>75</v>
      </c>
      <c r="D1479" s="635" t="s">
        <v>5702</v>
      </c>
      <c r="E1479" s="635" t="s">
        <v>6147</v>
      </c>
      <c r="F1479" s="624">
        <v>1</v>
      </c>
    </row>
    <row r="1480" spans="1:6" ht="18">
      <c r="A1480" s="629" t="s">
        <v>6162</v>
      </c>
      <c r="B1480" s="628" t="s">
        <v>6163</v>
      </c>
      <c r="C1480" s="627" t="s">
        <v>75</v>
      </c>
      <c r="D1480" s="626" t="s">
        <v>5702</v>
      </c>
      <c r="E1480" s="625" t="s">
        <v>6147</v>
      </c>
    </row>
    <row r="1481" spans="1:6" ht="15.6">
      <c r="A1481" s="635" t="s">
        <v>6164</v>
      </c>
      <c r="B1481" s="633" t="s">
        <v>6165</v>
      </c>
      <c r="C1481" s="632" t="s">
        <v>79</v>
      </c>
      <c r="D1481" s="635" t="s">
        <v>5299</v>
      </c>
      <c r="E1481" s="635" t="s">
        <v>6147</v>
      </c>
      <c r="F1481" s="624">
        <v>1</v>
      </c>
    </row>
    <row r="1482" spans="1:6" ht="18">
      <c r="A1482" s="629" t="s">
        <v>6164</v>
      </c>
      <c r="B1482" s="628" t="s">
        <v>6165</v>
      </c>
      <c r="C1482" s="627" t="s">
        <v>79</v>
      </c>
      <c r="D1482" s="626" t="s">
        <v>5299</v>
      </c>
      <c r="E1482" s="625" t="s">
        <v>6147</v>
      </c>
    </row>
    <row r="1483" spans="1:6" ht="15.6">
      <c r="A1483" s="635" t="s">
        <v>6166</v>
      </c>
      <c r="B1483" s="633" t="s">
        <v>6167</v>
      </c>
      <c r="C1483" s="632" t="s">
        <v>79</v>
      </c>
      <c r="D1483" s="635" t="s">
        <v>6168</v>
      </c>
      <c r="E1483" s="635" t="s">
        <v>6147</v>
      </c>
      <c r="F1483" s="624">
        <v>1</v>
      </c>
    </row>
    <row r="1484" spans="1:6" ht="18">
      <c r="A1484" s="629" t="s">
        <v>6166</v>
      </c>
      <c r="B1484" s="628" t="s">
        <v>6167</v>
      </c>
      <c r="C1484" s="627" t="s">
        <v>79</v>
      </c>
      <c r="D1484" s="626" t="s">
        <v>6168</v>
      </c>
      <c r="E1484" s="625" t="s">
        <v>6147</v>
      </c>
    </row>
    <row r="1485" spans="1:6" ht="15.6">
      <c r="A1485" s="635" t="s">
        <v>6169</v>
      </c>
      <c r="B1485" s="633" t="s">
        <v>361</v>
      </c>
      <c r="C1485" s="632" t="s">
        <v>6170</v>
      </c>
      <c r="D1485" s="635" t="s">
        <v>6171</v>
      </c>
      <c r="E1485" s="635" t="s">
        <v>6147</v>
      </c>
      <c r="F1485" s="624">
        <v>1</v>
      </c>
    </row>
    <row r="1486" spans="1:6" ht="18">
      <c r="A1486" s="629" t="s">
        <v>6169</v>
      </c>
      <c r="B1486" s="628" t="s">
        <v>361</v>
      </c>
      <c r="C1486" s="627" t="s">
        <v>6170</v>
      </c>
      <c r="D1486" s="626" t="s">
        <v>6171</v>
      </c>
      <c r="E1486" s="625" t="s">
        <v>6147</v>
      </c>
    </row>
    <row r="1487" spans="1:6" ht="15.6">
      <c r="A1487" s="635" t="s">
        <v>6172</v>
      </c>
      <c r="B1487" s="633" t="s">
        <v>3008</v>
      </c>
      <c r="C1487" s="632" t="s">
        <v>168</v>
      </c>
      <c r="D1487" s="635" t="s">
        <v>5432</v>
      </c>
      <c r="E1487" s="635" t="s">
        <v>6147</v>
      </c>
      <c r="F1487" s="624">
        <v>1</v>
      </c>
    </row>
    <row r="1488" spans="1:6" ht="18">
      <c r="A1488" s="629" t="s">
        <v>6172</v>
      </c>
      <c r="B1488" s="628" t="s">
        <v>3008</v>
      </c>
      <c r="C1488" s="627" t="s">
        <v>168</v>
      </c>
      <c r="D1488" s="626" t="s">
        <v>5432</v>
      </c>
      <c r="E1488" s="625" t="s">
        <v>6147</v>
      </c>
    </row>
    <row r="1489" spans="1:6" ht="15.6">
      <c r="A1489" s="635" t="s">
        <v>6173</v>
      </c>
      <c r="B1489" s="633" t="s">
        <v>203</v>
      </c>
      <c r="C1489" s="632" t="s">
        <v>947</v>
      </c>
      <c r="D1489" s="635" t="s">
        <v>1291</v>
      </c>
      <c r="E1489" s="635" t="s">
        <v>6147</v>
      </c>
      <c r="F1489" s="624">
        <v>1</v>
      </c>
    </row>
    <row r="1490" spans="1:6" ht="18">
      <c r="A1490" s="629" t="s">
        <v>6173</v>
      </c>
      <c r="B1490" s="628" t="s">
        <v>203</v>
      </c>
      <c r="C1490" s="627" t="s">
        <v>947</v>
      </c>
      <c r="D1490" s="626" t="s">
        <v>1291</v>
      </c>
      <c r="E1490" s="625" t="s">
        <v>6147</v>
      </c>
    </row>
    <row r="1491" spans="1:6" ht="15.6">
      <c r="A1491" s="635" t="s">
        <v>6174</v>
      </c>
      <c r="B1491" s="633" t="s">
        <v>971</v>
      </c>
      <c r="C1491" s="632" t="s">
        <v>175</v>
      </c>
      <c r="D1491" s="635" t="s">
        <v>6175</v>
      </c>
      <c r="E1491" s="635" t="s">
        <v>6147</v>
      </c>
      <c r="F1491" s="624">
        <v>1</v>
      </c>
    </row>
    <row r="1492" spans="1:6" ht="18">
      <c r="A1492" s="629" t="s">
        <v>6174</v>
      </c>
      <c r="B1492" s="628" t="s">
        <v>971</v>
      </c>
      <c r="C1492" s="627" t="s">
        <v>175</v>
      </c>
      <c r="D1492" s="626" t="s">
        <v>6175</v>
      </c>
      <c r="E1492" s="625" t="s">
        <v>6147</v>
      </c>
    </row>
    <row r="1493" spans="1:6" ht="15.6">
      <c r="A1493" s="635" t="s">
        <v>6176</v>
      </c>
      <c r="B1493" s="633" t="s">
        <v>3356</v>
      </c>
      <c r="C1493" s="632" t="s">
        <v>175</v>
      </c>
      <c r="D1493" s="635" t="s">
        <v>5878</v>
      </c>
      <c r="E1493" s="635" t="s">
        <v>6147</v>
      </c>
      <c r="F1493" s="624">
        <v>1</v>
      </c>
    </row>
    <row r="1494" spans="1:6" ht="18">
      <c r="A1494" s="629" t="s">
        <v>6176</v>
      </c>
      <c r="B1494" s="628" t="s">
        <v>3356</v>
      </c>
      <c r="C1494" s="627" t="s">
        <v>175</v>
      </c>
      <c r="D1494" s="626" t="s">
        <v>5878</v>
      </c>
      <c r="E1494" s="625" t="s">
        <v>6147</v>
      </c>
    </row>
    <row r="1495" spans="1:6" ht="15.6">
      <c r="A1495" s="635" t="s">
        <v>6177</v>
      </c>
      <c r="B1495" s="633" t="s">
        <v>135</v>
      </c>
      <c r="C1495" s="632" t="s">
        <v>175</v>
      </c>
      <c r="D1495" s="635" t="s">
        <v>1322</v>
      </c>
      <c r="E1495" s="635" t="s">
        <v>6147</v>
      </c>
      <c r="F1495" s="624">
        <v>1</v>
      </c>
    </row>
    <row r="1496" spans="1:6" ht="18">
      <c r="A1496" s="629" t="s">
        <v>6177</v>
      </c>
      <c r="B1496" s="628" t="s">
        <v>135</v>
      </c>
      <c r="C1496" s="627" t="s">
        <v>175</v>
      </c>
      <c r="D1496" s="626" t="s">
        <v>1322</v>
      </c>
      <c r="E1496" s="625" t="s">
        <v>6147</v>
      </c>
    </row>
    <row r="1497" spans="1:6" ht="15.6">
      <c r="A1497" s="635" t="s">
        <v>6178</v>
      </c>
      <c r="B1497" s="633" t="s">
        <v>6179</v>
      </c>
      <c r="C1497" s="632" t="s">
        <v>1449</v>
      </c>
      <c r="D1497" s="635" t="s">
        <v>6180</v>
      </c>
      <c r="E1497" s="635" t="s">
        <v>6147</v>
      </c>
      <c r="F1497" s="624">
        <v>1</v>
      </c>
    </row>
    <row r="1498" spans="1:6" ht="18">
      <c r="A1498" s="629" t="s">
        <v>6178</v>
      </c>
      <c r="B1498" s="628" t="s">
        <v>6179</v>
      </c>
      <c r="C1498" s="627" t="s">
        <v>1449</v>
      </c>
      <c r="D1498" s="626" t="s">
        <v>6180</v>
      </c>
      <c r="E1498" s="625" t="s">
        <v>6147</v>
      </c>
    </row>
    <row r="1499" spans="1:6" ht="15.6">
      <c r="A1499" s="635" t="s">
        <v>6181</v>
      </c>
      <c r="B1499" s="633" t="s">
        <v>203</v>
      </c>
      <c r="C1499" s="632" t="s">
        <v>106</v>
      </c>
      <c r="D1499" s="635" t="s">
        <v>6182</v>
      </c>
      <c r="E1499" s="635" t="s">
        <v>6147</v>
      </c>
      <c r="F1499" s="624">
        <v>1</v>
      </c>
    </row>
    <row r="1500" spans="1:6" ht="18">
      <c r="A1500" s="629" t="s">
        <v>6181</v>
      </c>
      <c r="B1500" s="628" t="s">
        <v>203</v>
      </c>
      <c r="C1500" s="627" t="s">
        <v>106</v>
      </c>
      <c r="D1500" s="626" t="s">
        <v>6182</v>
      </c>
      <c r="E1500" s="625" t="s">
        <v>6147</v>
      </c>
    </row>
    <row r="1501" spans="1:6" ht="15.6">
      <c r="A1501" s="635" t="s">
        <v>6183</v>
      </c>
      <c r="B1501" s="633" t="s">
        <v>90</v>
      </c>
      <c r="C1501" s="632" t="s">
        <v>106</v>
      </c>
      <c r="D1501" s="635" t="s">
        <v>5268</v>
      </c>
      <c r="E1501" s="635" t="s">
        <v>6147</v>
      </c>
      <c r="F1501" s="624">
        <v>1</v>
      </c>
    </row>
    <row r="1502" spans="1:6" ht="18">
      <c r="A1502" s="629" t="s">
        <v>6183</v>
      </c>
      <c r="B1502" s="628" t="s">
        <v>90</v>
      </c>
      <c r="C1502" s="627" t="s">
        <v>106</v>
      </c>
      <c r="D1502" s="626" t="s">
        <v>5268</v>
      </c>
      <c r="E1502" s="625" t="s">
        <v>6147</v>
      </c>
    </row>
    <row r="1503" spans="1:6" ht="15.6">
      <c r="A1503" s="635" t="s">
        <v>6184</v>
      </c>
      <c r="B1503" s="633" t="s">
        <v>347</v>
      </c>
      <c r="C1503" s="632" t="s">
        <v>425</v>
      </c>
      <c r="D1503" s="635" t="s">
        <v>5841</v>
      </c>
      <c r="E1503" s="635" t="s">
        <v>6147</v>
      </c>
      <c r="F1503" s="624">
        <v>1</v>
      </c>
    </row>
    <row r="1504" spans="1:6" ht="18">
      <c r="A1504" s="629" t="s">
        <v>6184</v>
      </c>
      <c r="B1504" s="628" t="s">
        <v>347</v>
      </c>
      <c r="C1504" s="627" t="s">
        <v>425</v>
      </c>
      <c r="D1504" s="626" t="s">
        <v>5841</v>
      </c>
      <c r="E1504" s="625" t="s">
        <v>6147</v>
      </c>
    </row>
    <row r="1505" spans="1:6" ht="15.6">
      <c r="A1505" s="635" t="s">
        <v>6189</v>
      </c>
      <c r="B1505" s="633" t="s">
        <v>1642</v>
      </c>
      <c r="C1505" s="632" t="s">
        <v>314</v>
      </c>
      <c r="D1505" s="635" t="s">
        <v>5004</v>
      </c>
      <c r="E1505" s="635" t="s">
        <v>6147</v>
      </c>
      <c r="F1505" s="624">
        <v>1</v>
      </c>
    </row>
    <row r="1506" spans="1:6" ht="18">
      <c r="A1506" s="629" t="s">
        <v>6189</v>
      </c>
      <c r="B1506" s="628" t="s">
        <v>1642</v>
      </c>
      <c r="C1506" s="627" t="s">
        <v>314</v>
      </c>
      <c r="D1506" s="626" t="s">
        <v>5004</v>
      </c>
      <c r="E1506" s="625" t="s">
        <v>6147</v>
      </c>
    </row>
    <row r="1507" spans="1:6" ht="15.6">
      <c r="A1507" s="635" t="s">
        <v>6190</v>
      </c>
      <c r="B1507" s="633" t="s">
        <v>6191</v>
      </c>
      <c r="C1507" s="632" t="s">
        <v>471</v>
      </c>
      <c r="D1507" s="635" t="s">
        <v>6192</v>
      </c>
      <c r="E1507" s="635" t="s">
        <v>6147</v>
      </c>
      <c r="F1507" s="624">
        <v>1</v>
      </c>
    </row>
    <row r="1508" spans="1:6" ht="18">
      <c r="A1508" s="629" t="s">
        <v>6190</v>
      </c>
      <c r="B1508" s="628" t="s">
        <v>6191</v>
      </c>
      <c r="C1508" s="627" t="s">
        <v>471</v>
      </c>
      <c r="D1508" s="626" t="s">
        <v>6192</v>
      </c>
      <c r="E1508" s="625" t="s">
        <v>6147</v>
      </c>
    </row>
  </sheetData>
  <sortState ref="A2:F1508">
    <sortCondition ref="E2:E1508"/>
    <sortCondition ref="C2:C1508"/>
    <sortCondition ref="B2:B1508"/>
  </sortState>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11</vt:i4>
      </vt:variant>
    </vt:vector>
  </HeadingPairs>
  <TitlesOfParts>
    <vt:vector size="18" baseType="lpstr">
      <vt:lpstr> THI T-L-H</vt:lpstr>
      <vt:lpstr>21T4+K CU THI LAI</vt:lpstr>
      <vt:lpstr>Sheet1 (3)</vt:lpstr>
      <vt:lpstr>ĐỦ ĐK TNVH</vt:lpstr>
      <vt:lpstr>DS KHONG DU DIEU KIEN TNVH</vt:lpstr>
      <vt:lpstr>Tkê  16.9</vt:lpstr>
      <vt:lpstr>Sheet1 (2)</vt:lpstr>
      <vt:lpstr>'21T4+K CU THI LAI'!Print_Area</vt:lpstr>
      <vt:lpstr>'DS KHONG DU DIEU KIEN TNVH'!Print_Area</vt:lpstr>
      <vt:lpstr>'ĐỦ ĐK TNVH'!Print_Area</vt:lpstr>
      <vt:lpstr>'Sheet1 (3)'!Print_Area</vt:lpstr>
      <vt:lpstr>'Tkê  16.9'!Print_Area</vt:lpstr>
      <vt:lpstr>' THI T-L-H'!Print_Titles</vt:lpstr>
      <vt:lpstr>'21T4+K CU THI LAI'!Print_Titles</vt:lpstr>
      <vt:lpstr>'DS KHONG DU DIEU KIEN TNVH'!Print_Titles</vt:lpstr>
      <vt:lpstr>'ĐỦ ĐK TNVH'!Print_Titles</vt:lpstr>
      <vt:lpstr>'Sheet1 (3)'!Print_Titles</vt:lpstr>
      <vt:lpstr>'Tkê  16.9'!Print_Titles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CMS</dc:creator>
  <cp:lastModifiedBy>CMS</cp:lastModifiedBy>
  <cp:lastPrinted>2024-06-27T06:16:41Z</cp:lastPrinted>
  <dcterms:created xsi:type="dcterms:W3CDTF">2023-06-30T01:12:01Z</dcterms:created>
  <dcterms:modified xsi:type="dcterms:W3CDTF">2024-09-18T08:44:20Z</dcterms:modified>
</cp:coreProperties>
</file>