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3" i="1" l="1"/>
  <c r="G42" i="1"/>
  <c r="G41" i="1"/>
  <c r="G40" i="1"/>
  <c r="G38" i="1"/>
  <c r="G37" i="1"/>
  <c r="G36" i="1"/>
  <c r="G34" i="1"/>
  <c r="G33" i="1"/>
  <c r="G32" i="1"/>
  <c r="H29" i="1"/>
  <c r="G29" i="1"/>
  <c r="H28" i="1"/>
  <c r="H23" i="1"/>
  <c r="G23" i="1"/>
  <c r="G4" i="1"/>
  <c r="G22" i="1"/>
  <c r="G20" i="1"/>
  <c r="G19" i="1"/>
  <c r="G18" i="1"/>
  <c r="G17" i="1"/>
  <c r="G16" i="1"/>
  <c r="G10" i="1"/>
  <c r="G11" i="1"/>
  <c r="G14" i="1"/>
  <c r="G8" i="1" l="1"/>
  <c r="E7" i="1"/>
  <c r="G7" i="1" s="1"/>
  <c r="H4" i="1"/>
  <c r="G3" i="1"/>
  <c r="G28" i="1" l="1"/>
</calcChain>
</file>

<file path=xl/sharedStrings.xml><?xml version="1.0" encoding="utf-8"?>
<sst xmlns="http://schemas.openxmlformats.org/spreadsheetml/2006/main" count="132" uniqueCount="80">
  <si>
    <t>lớp</t>
  </si>
  <si>
    <t>môn</t>
  </si>
  <si>
    <t>gv</t>
  </si>
  <si>
    <t>nhóm 1</t>
  </si>
  <si>
    <t>22C1-CNÔ4</t>
  </si>
  <si>
    <t>Thực hành hệ thống truyền lực trên Ô tô</t>
  </si>
  <si>
    <t>Nguyễn Thái Bình</t>
  </si>
  <si>
    <t>nhóm 2</t>
  </si>
  <si>
    <t>Trần Hoàng Nhất</t>
  </si>
  <si>
    <t>tổng</t>
  </si>
  <si>
    <t>Tên SV</t>
  </si>
  <si>
    <t>sĩ số</t>
  </si>
  <si>
    <t>Đồ án Động cơ đốt trong</t>
  </si>
  <si>
    <t>22C1-CNÔ5</t>
  </si>
  <si>
    <t>Đặng Quốc Hưng</t>
  </si>
  <si>
    <t>Nhóm 3</t>
  </si>
  <si>
    <t>Kiều Tấn Sang ; 
2SV HL</t>
  </si>
  <si>
    <t>Nguyễn Lương Tâm</t>
  </si>
  <si>
    <t>Nguyễn Minh  Thái</t>
  </si>
  <si>
    <t>22C1-CNÔ8</t>
  </si>
  <si>
    <t>hỏi chị thơ bảng điểm thực tế là 36</t>
  </si>
  <si>
    <t>Nguyễn Vũ Lực</t>
  </si>
  <si>
    <t>Thực hành Điện ôtô 2</t>
  </si>
  <si>
    <t>22C1-CNÔ7</t>
  </si>
  <si>
    <t>Nguyễn Thành Đức</t>
  </si>
  <si>
    <t>Thực hành kỹ thuật lái và chăm sóc xe ô tô</t>
  </si>
  <si>
    <t>22C1-CNÔ4 (N1,N2)</t>
  </si>
  <si>
    <t>Trần Quốc Duy</t>
  </si>
  <si>
    <t>Thực hành hệ thống truyền lực trên ô tô</t>
  </si>
  <si>
    <t>21T4-CNÔ1 (N2)</t>
  </si>
  <si>
    <t>Hồ Văn  Hóa</t>
  </si>
  <si>
    <t>Huỳnh Tấn Lộc</t>
  </si>
  <si>
    <t>Trương Tuấn Kiệt;
3SV HL</t>
  </si>
  <si>
    <t>Huỳnh Tấn Lộc; 1SV HL</t>
  </si>
  <si>
    <t>Thực hành Điện ôtô 1</t>
  </si>
  <si>
    <t>22C1-CNÔ7 (N1)</t>
  </si>
  <si>
    <t>Nguyễn Thanh  Hùng</t>
  </si>
  <si>
    <t>Nguyễn Anh Tuấn</t>
  </si>
  <si>
    <t>Hoàng Phúc Bảo</t>
  </si>
  <si>
    <t>Trần Anh Kiệt</t>
  </si>
  <si>
    <t>Thân Văn Lợi</t>
  </si>
  <si>
    <t>Thực hành động cơ cơ bản (nhờ Thầy Lương dạy thay 5 tiết)</t>
  </si>
  <si>
    <t>23C1-CNÔ8 (N1,N2)</t>
  </si>
  <si>
    <t>Triệu Phú  Nguyên</t>
  </si>
  <si>
    <t>Trần Hoàng NHất</t>
  </si>
  <si>
    <t>22C1-CNÔ4 (N1, N2)</t>
  </si>
  <si>
    <t>Đặng Thái  Sơn</t>
  </si>
  <si>
    <t>Võ Đình Phúc</t>
  </si>
  <si>
    <t xml:space="preserve">Thực hành động cơ Diesel </t>
  </si>
  <si>
    <t>Võ Đắc Thịnh</t>
  </si>
  <si>
    <t>Trần Văn Đông</t>
  </si>
  <si>
    <t>Kiều Trung  Tín</t>
  </si>
  <si>
    <t>Nguyễn Hoàng Đức Minh</t>
  </si>
  <si>
    <t>23C2-CNÔ3 (N2)</t>
  </si>
  <si>
    <t>22C1-CNÔ5 (N1, N2)</t>
  </si>
  <si>
    <t>Lê Tuấn Phong; 1 SVHL</t>
  </si>
  <si>
    <t>22C1-CNÔ5 (N2,N3)</t>
  </si>
  <si>
    <t>Trần Thế Sơn</t>
  </si>
  <si>
    <t>Võ Quốc Duy</t>
  </si>
  <si>
    <t>Bùi Trọng Tân</t>
  </si>
  <si>
    <t>22C1-CNÔ5(N1)</t>
  </si>
  <si>
    <t>Thực hành hệ thống điều khiển và chuyển động trên ô tô</t>
  </si>
  <si>
    <t>21T4-CNÔ1 (N1, N2)</t>
  </si>
  <si>
    <t>Thực hành Đồng - Sơn Ô tô</t>
  </si>
  <si>
    <t>Huỳnh Đình Văn</t>
  </si>
  <si>
    <t>22C1-CNÔ8 (N1, N2)</t>
  </si>
  <si>
    <t>Trương Tuấn Kiệt</t>
  </si>
  <si>
    <t>Lý Văn Trung</t>
  </si>
  <si>
    <t>Thực hành điều hòa không khí</t>
  </si>
  <si>
    <t>22C1-CNÔ8 (N1)</t>
  </si>
  <si>
    <t>Đỗ Hoàng Duy</t>
  </si>
  <si>
    <t>Nguyễn Hoàng Vinh</t>
  </si>
  <si>
    <t>Thực hành động cơ Diesel</t>
  </si>
  <si>
    <t>22C1-CNÔ6 (N1, N2)</t>
  </si>
  <si>
    <t>Trần Khánh Linh</t>
  </si>
  <si>
    <t>22C1-CNÔ7 (N1,N2)</t>
  </si>
  <si>
    <t>Nguyễn Hữu Lương</t>
  </si>
  <si>
    <t>Thực hành động cơ cơ bản</t>
  </si>
  <si>
    <t>23C2-CNÔ3 (N1)</t>
  </si>
  <si>
    <t>Nguyễn Bá Lộc (TGĐL)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</si>
</sst>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C7" sqref="C7"/>
    </sheetView>
  </sheetViews>
  <sheetFormatPr defaultRowHeight="14.5" x14ac:dyDescent="0.35"/>
  <cols>
    <col min="1" max="1" width="22.6328125" customWidth="1"/>
    <col min="2" max="2" width="12.453125" customWidth="1"/>
    <col min="3" max="3" width="19.81640625" customWidth="1"/>
    <col min="4" max="4" width="15.54296875" customWidth="1"/>
    <col min="5" max="5" width="6.81640625" customWidth="1"/>
    <col min="6" max="6" width="15.90625" customWidth="1"/>
    <col min="7" max="7" width="5.6328125" customWidth="1"/>
    <col min="8" max="8" width="5.26953125" customWidth="1"/>
  </cols>
  <sheetData>
    <row r="1" spans="1:11" x14ac:dyDescent="0.35">
      <c r="A1" s="7" t="s">
        <v>1</v>
      </c>
      <c r="B1" s="7" t="s">
        <v>0</v>
      </c>
      <c r="C1" s="7" t="s">
        <v>2</v>
      </c>
      <c r="D1" s="7" t="s">
        <v>3</v>
      </c>
      <c r="E1" s="7"/>
      <c r="F1" s="7" t="s">
        <v>7</v>
      </c>
      <c r="G1" s="7"/>
      <c r="H1" s="8" t="s">
        <v>15</v>
      </c>
      <c r="I1" s="9"/>
    </row>
    <row r="2" spans="1:11" x14ac:dyDescent="0.35">
      <c r="A2" s="7"/>
      <c r="B2" s="7"/>
      <c r="C2" s="7"/>
      <c r="D2" s="9" t="s">
        <v>10</v>
      </c>
      <c r="E2" s="9" t="s">
        <v>11</v>
      </c>
      <c r="F2" s="7"/>
      <c r="G2" s="7"/>
      <c r="H2" s="8"/>
      <c r="I2" s="9" t="s">
        <v>9</v>
      </c>
    </row>
    <row r="3" spans="1:11" ht="29" customHeight="1" x14ac:dyDescent="0.35">
      <c r="A3" s="10" t="s">
        <v>5</v>
      </c>
      <c r="B3" s="10" t="s">
        <v>4</v>
      </c>
      <c r="C3" s="10" t="s">
        <v>6</v>
      </c>
      <c r="D3" s="10" t="s">
        <v>8</v>
      </c>
      <c r="E3" s="11">
        <v>15</v>
      </c>
      <c r="F3" s="11"/>
      <c r="G3" s="11">
        <f>I3-E3</f>
        <v>23</v>
      </c>
      <c r="H3" s="11"/>
      <c r="I3" s="11">
        <v>38</v>
      </c>
    </row>
    <row r="4" spans="1:11" ht="28" x14ac:dyDescent="0.35">
      <c r="A4" s="10" t="s">
        <v>12</v>
      </c>
      <c r="B4" s="10" t="s">
        <v>13</v>
      </c>
      <c r="C4" s="10" t="s">
        <v>6</v>
      </c>
      <c r="D4" s="10" t="s">
        <v>16</v>
      </c>
      <c r="E4" s="10">
        <v>27</v>
      </c>
      <c r="F4" s="11" t="s">
        <v>14</v>
      </c>
      <c r="G4" s="11">
        <f>46-26+1</f>
        <v>21</v>
      </c>
      <c r="H4" s="11">
        <f>I4-(G4+27)</f>
        <v>29</v>
      </c>
      <c r="I4" s="11">
        <v>77</v>
      </c>
    </row>
    <row r="5" spans="1:11" x14ac:dyDescent="0.35">
      <c r="A5" s="10"/>
      <c r="B5" s="10"/>
      <c r="C5" s="10" t="s">
        <v>17</v>
      </c>
      <c r="D5" s="10"/>
      <c r="E5" s="10"/>
      <c r="F5" s="11"/>
      <c r="G5" s="11"/>
      <c r="H5" s="11"/>
      <c r="I5" s="11"/>
    </row>
    <row r="6" spans="1:11" x14ac:dyDescent="0.35">
      <c r="A6" s="10"/>
      <c r="B6" s="10"/>
      <c r="C6" s="10" t="s">
        <v>18</v>
      </c>
      <c r="D6" s="10"/>
      <c r="E6" s="10"/>
      <c r="F6" s="11"/>
      <c r="G6" s="11"/>
      <c r="H6" s="11"/>
      <c r="I6" s="11"/>
    </row>
    <row r="7" spans="1:11" ht="42" x14ac:dyDescent="0.35">
      <c r="A7" s="10" t="s">
        <v>5</v>
      </c>
      <c r="B7" s="10" t="s">
        <v>19</v>
      </c>
      <c r="C7" s="10" t="s">
        <v>6</v>
      </c>
      <c r="D7" s="10" t="s">
        <v>32</v>
      </c>
      <c r="E7" s="10">
        <f>18+3</f>
        <v>21</v>
      </c>
      <c r="F7" s="11"/>
      <c r="G7" s="11">
        <f>I7-E7</f>
        <v>11</v>
      </c>
      <c r="H7" s="11"/>
      <c r="I7" s="12">
        <v>32</v>
      </c>
      <c r="J7">
        <v>36</v>
      </c>
      <c r="K7" t="s">
        <v>20</v>
      </c>
    </row>
    <row r="8" spans="1:11" x14ac:dyDescent="0.35">
      <c r="A8" s="2" t="s">
        <v>22</v>
      </c>
      <c r="B8" s="10" t="s">
        <v>23</v>
      </c>
      <c r="C8" s="10" t="s">
        <v>18</v>
      </c>
      <c r="D8" s="10" t="s">
        <v>21</v>
      </c>
      <c r="E8" s="10">
        <v>19</v>
      </c>
      <c r="F8" s="11"/>
      <c r="G8" s="11">
        <f>I8-E8</f>
        <v>19</v>
      </c>
      <c r="H8" s="11"/>
      <c r="I8" s="11">
        <v>38</v>
      </c>
    </row>
    <row r="9" spans="1:11" x14ac:dyDescent="0.35">
      <c r="A9" s="10"/>
      <c r="B9" s="10"/>
      <c r="C9" s="10" t="s">
        <v>24</v>
      </c>
      <c r="D9" s="10"/>
      <c r="E9" s="10"/>
      <c r="F9" s="11"/>
      <c r="G9" s="11"/>
      <c r="H9" s="11"/>
      <c r="I9" s="11"/>
    </row>
    <row r="10" spans="1:11" ht="23" x14ac:dyDescent="0.35">
      <c r="A10" s="3" t="s">
        <v>25</v>
      </c>
      <c r="B10" s="3" t="s">
        <v>26</v>
      </c>
      <c r="C10" s="10" t="s">
        <v>27</v>
      </c>
      <c r="D10" s="10" t="s">
        <v>8</v>
      </c>
      <c r="E10" s="10">
        <v>15</v>
      </c>
      <c r="F10" s="11"/>
      <c r="G10" s="11">
        <f>I10-E10</f>
        <v>23</v>
      </c>
      <c r="H10" s="11"/>
      <c r="I10" s="11">
        <v>38</v>
      </c>
    </row>
    <row r="11" spans="1:11" ht="28.5" x14ac:dyDescent="0.35">
      <c r="A11" s="4" t="s">
        <v>28</v>
      </c>
      <c r="B11" s="4" t="s">
        <v>29</v>
      </c>
      <c r="C11" s="13" t="s">
        <v>30</v>
      </c>
      <c r="D11" s="13" t="s">
        <v>33</v>
      </c>
      <c r="E11" s="13">
        <v>18</v>
      </c>
      <c r="F11" s="14"/>
      <c r="G11" s="14">
        <f>I11-E11</f>
        <v>21</v>
      </c>
      <c r="H11" s="14"/>
      <c r="I11" s="14">
        <v>39</v>
      </c>
    </row>
    <row r="12" spans="1:11" x14ac:dyDescent="0.35">
      <c r="A12" s="4"/>
      <c r="B12" s="4"/>
      <c r="C12" s="13" t="s">
        <v>38</v>
      </c>
      <c r="D12" s="13"/>
      <c r="E12" s="13"/>
      <c r="F12" s="14"/>
      <c r="G12" s="14"/>
      <c r="H12" s="14"/>
      <c r="I12" s="14"/>
    </row>
    <row r="13" spans="1:11" x14ac:dyDescent="0.35">
      <c r="A13" s="13"/>
      <c r="B13" s="13"/>
      <c r="C13" s="13"/>
      <c r="D13" s="13"/>
      <c r="E13" s="13"/>
      <c r="F13" s="14"/>
      <c r="G13" s="14"/>
      <c r="H13" s="14"/>
      <c r="I13" s="14"/>
    </row>
    <row r="14" spans="1:11" ht="23" x14ac:dyDescent="0.35">
      <c r="A14" s="4" t="s">
        <v>34</v>
      </c>
      <c r="B14" s="4" t="s">
        <v>35</v>
      </c>
      <c r="C14" s="13" t="s">
        <v>36</v>
      </c>
      <c r="D14" s="13" t="s">
        <v>39</v>
      </c>
      <c r="E14" s="13">
        <v>18</v>
      </c>
      <c r="F14" s="14"/>
      <c r="G14" s="14">
        <f>I14-E14</f>
        <v>15</v>
      </c>
      <c r="H14" s="14"/>
      <c r="I14" s="14">
        <v>33</v>
      </c>
    </row>
    <row r="15" spans="1:11" x14ac:dyDescent="0.35">
      <c r="A15" s="13"/>
      <c r="B15" s="13"/>
      <c r="C15" s="13" t="s">
        <v>37</v>
      </c>
      <c r="D15" s="13"/>
      <c r="E15" s="13"/>
      <c r="F15" s="14"/>
      <c r="G15" s="14"/>
      <c r="H15" s="14"/>
      <c r="I15" s="14"/>
    </row>
    <row r="16" spans="1:11" ht="34.5" x14ac:dyDescent="0.35">
      <c r="A16" s="4" t="s">
        <v>41</v>
      </c>
      <c r="B16" s="4" t="s">
        <v>42</v>
      </c>
      <c r="C16" s="13" t="s">
        <v>43</v>
      </c>
      <c r="D16" s="13" t="s">
        <v>40</v>
      </c>
      <c r="E16" s="13">
        <v>18</v>
      </c>
      <c r="F16" s="14"/>
      <c r="G16" s="14">
        <f>I16-E16</f>
        <v>19</v>
      </c>
      <c r="H16" s="14"/>
      <c r="I16" s="14">
        <v>37</v>
      </c>
    </row>
    <row r="17" spans="1:11" ht="23" x14ac:dyDescent="0.35">
      <c r="A17" s="4" t="s">
        <v>34</v>
      </c>
      <c r="B17" s="4" t="s">
        <v>45</v>
      </c>
      <c r="C17" s="14" t="s">
        <v>46</v>
      </c>
      <c r="D17" s="14" t="s">
        <v>44</v>
      </c>
      <c r="E17" s="14">
        <v>15</v>
      </c>
      <c r="F17" s="14"/>
      <c r="G17" s="14">
        <f>I17-E17</f>
        <v>17</v>
      </c>
      <c r="H17" s="14"/>
      <c r="I17" s="14">
        <v>32</v>
      </c>
      <c r="J17" s="1">
        <v>38</v>
      </c>
      <c r="K17" t="s">
        <v>20</v>
      </c>
    </row>
    <row r="18" spans="1:11" ht="23" x14ac:dyDescent="0.35">
      <c r="A18" s="4" t="s">
        <v>22</v>
      </c>
      <c r="B18" s="4" t="s">
        <v>45</v>
      </c>
      <c r="C18" s="14" t="s">
        <v>46</v>
      </c>
      <c r="D18" s="14" t="s">
        <v>47</v>
      </c>
      <c r="E18" s="14">
        <v>16</v>
      </c>
      <c r="F18" s="14"/>
      <c r="G18" s="14">
        <f>I18-E18</f>
        <v>22</v>
      </c>
      <c r="H18" s="14"/>
      <c r="I18" s="14">
        <v>38</v>
      </c>
    </row>
    <row r="19" spans="1:11" ht="23" x14ac:dyDescent="0.35">
      <c r="A19" s="5" t="s">
        <v>48</v>
      </c>
      <c r="B19" s="5" t="s">
        <v>45</v>
      </c>
      <c r="C19" s="14" t="s">
        <v>49</v>
      </c>
      <c r="D19" s="14" t="s">
        <v>47</v>
      </c>
      <c r="E19" s="14">
        <v>16</v>
      </c>
      <c r="F19" s="14"/>
      <c r="G19" s="14">
        <f>I19-E19</f>
        <v>23</v>
      </c>
      <c r="H19" s="14"/>
      <c r="I19" s="14">
        <v>39</v>
      </c>
    </row>
    <row r="20" spans="1:11" ht="23" x14ac:dyDescent="0.35">
      <c r="A20" s="5" t="s">
        <v>5</v>
      </c>
      <c r="B20" s="5" t="s">
        <v>35</v>
      </c>
      <c r="C20" s="14" t="s">
        <v>51</v>
      </c>
      <c r="D20" s="14" t="s">
        <v>39</v>
      </c>
      <c r="E20" s="14">
        <v>18</v>
      </c>
      <c r="F20" s="14"/>
      <c r="G20" s="14">
        <f>I20-E20</f>
        <v>15</v>
      </c>
      <c r="H20" s="14"/>
      <c r="I20" s="14">
        <v>33</v>
      </c>
    </row>
    <row r="21" spans="1:11" x14ac:dyDescent="0.35">
      <c r="A21" s="14"/>
      <c r="B21" s="14"/>
      <c r="C21" s="14" t="s">
        <v>50</v>
      </c>
      <c r="D21" s="14"/>
      <c r="E21" s="14"/>
      <c r="F21" s="14"/>
      <c r="G21" s="14"/>
      <c r="H21" s="14"/>
      <c r="I21" s="14"/>
    </row>
    <row r="22" spans="1:11" ht="28.5" x14ac:dyDescent="0.35">
      <c r="A22" s="5" t="s">
        <v>5</v>
      </c>
      <c r="B22" s="5" t="s">
        <v>53</v>
      </c>
      <c r="C22" s="14" t="s">
        <v>51</v>
      </c>
      <c r="D22" s="13" t="s">
        <v>52</v>
      </c>
      <c r="E22" s="14">
        <v>16</v>
      </c>
      <c r="F22" s="14"/>
      <c r="G22" s="14">
        <f>I22-E22</f>
        <v>19</v>
      </c>
      <c r="H22" s="14"/>
      <c r="I22" s="14">
        <v>35</v>
      </c>
    </row>
    <row r="23" spans="1:11" ht="23" x14ac:dyDescent="0.35">
      <c r="A23" s="5" t="s">
        <v>34</v>
      </c>
      <c r="B23" s="5" t="s">
        <v>54</v>
      </c>
      <c r="C23" s="14" t="s">
        <v>17</v>
      </c>
      <c r="D23" s="14" t="s">
        <v>55</v>
      </c>
      <c r="E23" s="14">
        <v>25</v>
      </c>
      <c r="F23" s="14" t="s">
        <v>14</v>
      </c>
      <c r="G23" s="14">
        <f>46-E23+1-1</f>
        <v>21</v>
      </c>
      <c r="H23" s="14">
        <f>I23-(E23+G23)</f>
        <v>29</v>
      </c>
      <c r="I23" s="14">
        <v>75</v>
      </c>
    </row>
    <row r="24" spans="1:11" x14ac:dyDescent="0.35">
      <c r="A24" s="14"/>
      <c r="B24" s="14"/>
      <c r="C24" s="14"/>
      <c r="D24" s="14"/>
      <c r="E24" s="14"/>
      <c r="F24" s="14"/>
      <c r="G24" s="14"/>
      <c r="H24" s="14"/>
      <c r="I24" s="14"/>
    </row>
    <row r="25" spans="1:11" x14ac:dyDescent="0.35">
      <c r="A25" s="14"/>
      <c r="B25" s="14"/>
      <c r="C25" s="14" t="s">
        <v>18</v>
      </c>
      <c r="D25" s="14"/>
      <c r="E25" s="14"/>
      <c r="F25" s="14"/>
      <c r="G25" s="14"/>
      <c r="H25" s="14"/>
      <c r="I25" s="14"/>
    </row>
    <row r="26" spans="1:11" ht="23" x14ac:dyDescent="0.35">
      <c r="A26" s="5" t="s">
        <v>5</v>
      </c>
      <c r="B26" s="5" t="s">
        <v>56</v>
      </c>
      <c r="C26" s="14" t="s">
        <v>57</v>
      </c>
      <c r="D26" s="14"/>
      <c r="E26" s="14"/>
      <c r="F26" s="14"/>
      <c r="G26" s="14"/>
      <c r="H26" s="14"/>
      <c r="I26" s="14"/>
    </row>
    <row r="27" spans="1:11" x14ac:dyDescent="0.35">
      <c r="A27" s="14"/>
      <c r="B27" s="14"/>
      <c r="C27" s="14"/>
      <c r="D27" s="14"/>
      <c r="E27" s="14"/>
      <c r="F27" s="14"/>
      <c r="G27" s="14"/>
      <c r="H27" s="14"/>
      <c r="I27" s="14"/>
    </row>
    <row r="28" spans="1:11" x14ac:dyDescent="0.35">
      <c r="A28" s="14"/>
      <c r="B28" s="14"/>
      <c r="C28" s="14" t="s">
        <v>6</v>
      </c>
      <c r="D28" s="14" t="s">
        <v>55</v>
      </c>
      <c r="E28" s="14">
        <v>25</v>
      </c>
      <c r="F28" s="14" t="s">
        <v>14</v>
      </c>
      <c r="G28" s="14">
        <f>46-E28+1-1</f>
        <v>21</v>
      </c>
      <c r="H28" s="14">
        <f>I28-(E28+G28)</f>
        <v>29</v>
      </c>
      <c r="I28" s="14">
        <v>75</v>
      </c>
    </row>
    <row r="29" spans="1:11" ht="23" x14ac:dyDescent="0.35">
      <c r="A29" s="4" t="s">
        <v>25</v>
      </c>
      <c r="B29" s="6" t="s">
        <v>60</v>
      </c>
      <c r="C29" s="14" t="s">
        <v>58</v>
      </c>
      <c r="D29" s="14" t="s">
        <v>55</v>
      </c>
      <c r="E29" s="14">
        <v>25</v>
      </c>
      <c r="F29" s="14" t="s">
        <v>14</v>
      </c>
      <c r="G29" s="14">
        <f>47-26</f>
        <v>21</v>
      </c>
      <c r="H29" s="14">
        <f>I29-(G29+E29)</f>
        <v>30</v>
      </c>
      <c r="I29" s="14">
        <v>76</v>
      </c>
    </row>
    <row r="30" spans="1:11" x14ac:dyDescent="0.35">
      <c r="A30" s="14"/>
      <c r="B30" s="14">
        <v>2</v>
      </c>
      <c r="C30" s="14" t="s">
        <v>59</v>
      </c>
      <c r="D30" s="14"/>
      <c r="E30" s="14"/>
      <c r="F30" s="14"/>
      <c r="G30" s="14"/>
      <c r="H30" s="14"/>
      <c r="I30" s="14"/>
    </row>
    <row r="31" spans="1:11" x14ac:dyDescent="0.35">
      <c r="A31" s="14"/>
      <c r="B31" s="14">
        <v>3</v>
      </c>
      <c r="C31" s="14" t="s">
        <v>38</v>
      </c>
      <c r="D31" s="14"/>
      <c r="E31" s="14"/>
      <c r="F31" s="14"/>
      <c r="G31" s="14"/>
      <c r="H31" s="14"/>
      <c r="I31" s="14"/>
    </row>
    <row r="32" spans="1:11" ht="23" x14ac:dyDescent="0.35">
      <c r="A32" s="5" t="s">
        <v>61</v>
      </c>
      <c r="B32" s="5" t="s">
        <v>45</v>
      </c>
      <c r="C32" s="14" t="s">
        <v>57</v>
      </c>
      <c r="D32" s="14" t="s">
        <v>47</v>
      </c>
      <c r="E32" s="14">
        <v>16</v>
      </c>
      <c r="F32" s="14"/>
      <c r="G32" s="14">
        <f>I32-E32</f>
        <v>22</v>
      </c>
      <c r="H32" s="14"/>
      <c r="I32" s="14">
        <v>38</v>
      </c>
    </row>
    <row r="33" spans="1:9" ht="23" x14ac:dyDescent="0.35">
      <c r="A33" s="5" t="s">
        <v>61</v>
      </c>
      <c r="B33" s="5" t="s">
        <v>62</v>
      </c>
      <c r="C33" s="14" t="s">
        <v>50</v>
      </c>
      <c r="D33" s="13" t="s">
        <v>31</v>
      </c>
      <c r="E33" s="14">
        <v>17</v>
      </c>
      <c r="F33" s="14"/>
      <c r="G33" s="14">
        <f>I33-E33</f>
        <v>21</v>
      </c>
      <c r="H33" s="14"/>
      <c r="I33" s="14">
        <v>38</v>
      </c>
    </row>
    <row r="34" spans="1:9" ht="23" x14ac:dyDescent="0.35">
      <c r="A34" s="5" t="s">
        <v>63</v>
      </c>
      <c r="B34" s="5" t="s">
        <v>35</v>
      </c>
      <c r="C34" s="14" t="s">
        <v>50</v>
      </c>
      <c r="D34" s="14" t="s">
        <v>39</v>
      </c>
      <c r="E34" s="14">
        <v>18</v>
      </c>
      <c r="F34" s="14"/>
      <c r="G34" s="14">
        <f>I34-E34</f>
        <v>17</v>
      </c>
      <c r="H34" s="14"/>
      <c r="I34" s="14">
        <v>35</v>
      </c>
    </row>
    <row r="35" spans="1:9" x14ac:dyDescent="0.35">
      <c r="A35" s="14"/>
      <c r="B35" s="14"/>
      <c r="C35" s="14" t="s">
        <v>64</v>
      </c>
      <c r="D35" s="14"/>
      <c r="E35" s="14"/>
      <c r="F35" s="14"/>
      <c r="G35" s="14"/>
      <c r="H35" s="14"/>
      <c r="I35" s="14"/>
    </row>
    <row r="36" spans="1:9" ht="23" x14ac:dyDescent="0.35">
      <c r="A36" s="5" t="s">
        <v>34</v>
      </c>
      <c r="B36" s="5" t="s">
        <v>65</v>
      </c>
      <c r="C36" s="14" t="s">
        <v>67</v>
      </c>
      <c r="D36" s="14" t="s">
        <v>66</v>
      </c>
      <c r="E36" s="14">
        <v>18</v>
      </c>
      <c r="F36" s="14"/>
      <c r="G36" s="14">
        <f>I36-E36</f>
        <v>12</v>
      </c>
      <c r="H36" s="14"/>
      <c r="I36" s="14">
        <v>30</v>
      </c>
    </row>
    <row r="37" spans="1:9" ht="23" x14ac:dyDescent="0.35">
      <c r="A37" s="5" t="s">
        <v>68</v>
      </c>
      <c r="B37" s="5" t="s">
        <v>62</v>
      </c>
      <c r="C37" s="14" t="s">
        <v>67</v>
      </c>
      <c r="D37" s="13" t="s">
        <v>31</v>
      </c>
      <c r="E37" s="14">
        <v>17</v>
      </c>
      <c r="F37" s="14"/>
      <c r="G37" s="14">
        <f>I37-E37</f>
        <v>21</v>
      </c>
      <c r="H37" s="14"/>
      <c r="I37" s="14">
        <v>38</v>
      </c>
    </row>
    <row r="38" spans="1:9" ht="23" x14ac:dyDescent="0.35">
      <c r="A38" s="5" t="s">
        <v>25</v>
      </c>
      <c r="B38" s="5" t="s">
        <v>69</v>
      </c>
      <c r="C38" s="14" t="s">
        <v>70</v>
      </c>
      <c r="D38" s="14" t="s">
        <v>66</v>
      </c>
      <c r="E38" s="14">
        <v>18</v>
      </c>
      <c r="F38" s="14"/>
      <c r="G38" s="14">
        <f>I38-E38</f>
        <v>12</v>
      </c>
      <c r="H38" s="14"/>
      <c r="I38" s="14">
        <v>30</v>
      </c>
    </row>
    <row r="39" spans="1:9" x14ac:dyDescent="0.35">
      <c r="A39" s="14"/>
      <c r="B39" s="14"/>
      <c r="C39" s="14" t="s">
        <v>71</v>
      </c>
      <c r="D39" s="14"/>
      <c r="E39" s="14"/>
      <c r="F39" s="14"/>
      <c r="G39" s="14"/>
      <c r="H39" s="14"/>
      <c r="I39" s="14"/>
    </row>
    <row r="40" spans="1:9" ht="23" x14ac:dyDescent="0.35">
      <c r="A40" s="5" t="s">
        <v>72</v>
      </c>
      <c r="B40" s="5" t="s">
        <v>73</v>
      </c>
      <c r="C40" s="14" t="s">
        <v>59</v>
      </c>
      <c r="D40" s="14" t="s">
        <v>74</v>
      </c>
      <c r="E40" s="14">
        <v>19</v>
      </c>
      <c r="F40" s="14"/>
      <c r="G40" s="14">
        <f>I40-E40</f>
        <v>20</v>
      </c>
      <c r="H40" s="14"/>
      <c r="I40" s="14">
        <v>39</v>
      </c>
    </row>
    <row r="41" spans="1:9" ht="23" x14ac:dyDescent="0.35">
      <c r="A41" s="5" t="s">
        <v>72</v>
      </c>
      <c r="B41" s="5" t="s">
        <v>75</v>
      </c>
      <c r="C41" s="14" t="s">
        <v>76</v>
      </c>
      <c r="D41" s="14" t="s">
        <v>39</v>
      </c>
      <c r="E41" s="14">
        <v>18</v>
      </c>
      <c r="F41" s="14"/>
      <c r="G41" s="15">
        <f>I41-E41</f>
        <v>17</v>
      </c>
      <c r="H41" s="14"/>
      <c r="I41" s="14">
        <v>35</v>
      </c>
    </row>
    <row r="42" spans="1:9" ht="23" x14ac:dyDescent="0.35">
      <c r="A42" s="5" t="s">
        <v>25</v>
      </c>
      <c r="B42" s="5" t="s">
        <v>75</v>
      </c>
      <c r="C42" s="14" t="s">
        <v>76</v>
      </c>
      <c r="D42" s="14" t="s">
        <v>39</v>
      </c>
      <c r="E42" s="14">
        <v>18</v>
      </c>
      <c r="F42" s="14"/>
      <c r="G42" s="15">
        <f>I42-E42</f>
        <v>15</v>
      </c>
      <c r="H42" s="14"/>
      <c r="I42" s="14">
        <v>33</v>
      </c>
    </row>
    <row r="43" spans="1:9" ht="28.5" x14ac:dyDescent="0.35">
      <c r="A43" s="5" t="s">
        <v>77</v>
      </c>
      <c r="B43" s="5" t="s">
        <v>78</v>
      </c>
      <c r="C43" s="14" t="s">
        <v>76</v>
      </c>
      <c r="D43" s="13" t="s">
        <v>52</v>
      </c>
      <c r="E43" s="15">
        <v>16</v>
      </c>
      <c r="F43" s="14"/>
      <c r="G43" s="15">
        <f>I43-E43</f>
        <v>19</v>
      </c>
      <c r="H43" s="14"/>
      <c r="I43" s="14">
        <v>35</v>
      </c>
    </row>
    <row r="44" spans="1:9" x14ac:dyDescent="0.35">
      <c r="A44" s="14"/>
      <c r="B44" s="14"/>
      <c r="C44" s="14" t="s">
        <v>79</v>
      </c>
      <c r="D44" s="14"/>
      <c r="E44" s="14"/>
      <c r="F44" s="14"/>
      <c r="G44" s="14"/>
      <c r="H44" s="14"/>
      <c r="I44" s="14"/>
    </row>
  </sheetData>
  <mergeCells count="6">
    <mergeCell ref="F2:G2"/>
    <mergeCell ref="D1:E1"/>
    <mergeCell ref="A1:A2"/>
    <mergeCell ref="C1:C2"/>
    <mergeCell ref="F1:G1"/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Dell</dc:creator>
  <cp:lastModifiedBy>Laptop Dell</cp:lastModifiedBy>
  <dcterms:created xsi:type="dcterms:W3CDTF">2024-09-01T13:15:34Z</dcterms:created>
  <dcterms:modified xsi:type="dcterms:W3CDTF">2024-09-02T02:58:56Z</dcterms:modified>
</cp:coreProperties>
</file>