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HO SO DI TVTS TAI TPHCM\"/>
    </mc:Choice>
  </mc:AlternateContent>
  <bookViews>
    <workbookView xWindow="0" yWindow="0" windowWidth="25125" windowHeight="12330" activeTab="1"/>
  </bookViews>
  <sheets>
    <sheet name="TRUONG DI TS NAM 25" sheetId="31" r:id="rId1"/>
    <sheet name="Thống kê phân công 25" sheetId="32" r:id="rId2"/>
    <sheet name="30-50 TRƯỜNG THEO KH RIÊNG" sheetId="33" r:id="rId3"/>
  </sheets>
  <definedNames>
    <definedName name="_xlnm._FilterDatabase" localSheetId="2" hidden="1">'30-50 TRƯỜNG THEO KH RIÊNG'!$A$6:$W$64</definedName>
    <definedName name="_xlnm._FilterDatabase" localSheetId="0" hidden="1">'TRUONG DI TS NAM 25'!$A$6:$AB$451</definedName>
    <definedName name="_xlnm.Print_Titles" localSheetId="2">'30-50 TRƯỜNG THEO KH RIÊNG'!$6:$6</definedName>
    <definedName name="_xlnm.Print_Titles" localSheetId="1">'Thống kê phân công 25'!$7:$7</definedName>
    <definedName name="_xlnm.Print_Titles" localSheetId="0">'TRUONG DI TS NAM 25'!$6:$6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31" l="1"/>
  <c r="O9" i="31"/>
  <c r="O10" i="31"/>
  <c r="O11" i="31"/>
  <c r="O12" i="31"/>
  <c r="O13" i="31"/>
  <c r="O14" i="31"/>
  <c r="O15" i="31"/>
  <c r="O16" i="31"/>
  <c r="O17" i="31"/>
  <c r="O18" i="31"/>
  <c r="O19" i="31"/>
  <c r="O20" i="31"/>
  <c r="O21" i="31"/>
  <c r="O22" i="31"/>
  <c r="O23" i="31"/>
  <c r="O24" i="31"/>
  <c r="O25" i="31"/>
  <c r="O26" i="31"/>
  <c r="O27" i="31"/>
  <c r="O28" i="31"/>
  <c r="O29" i="31"/>
  <c r="O30" i="31"/>
  <c r="O31" i="31"/>
  <c r="O32" i="31"/>
  <c r="O33" i="31"/>
  <c r="O34" i="31"/>
  <c r="O35" i="31"/>
  <c r="O36" i="31"/>
  <c r="O37" i="31"/>
  <c r="O38" i="31"/>
  <c r="O39" i="31"/>
  <c r="O40" i="31"/>
  <c r="O41" i="31"/>
  <c r="O42" i="31"/>
  <c r="O43" i="31"/>
  <c r="O44" i="31"/>
  <c r="O45" i="31"/>
  <c r="O46" i="31"/>
  <c r="O47" i="31"/>
  <c r="O48" i="31"/>
  <c r="O49" i="31"/>
  <c r="O50" i="31"/>
  <c r="O51" i="31"/>
  <c r="O52" i="31"/>
  <c r="O53" i="31"/>
  <c r="O54" i="31"/>
  <c r="O55" i="31"/>
  <c r="O56" i="31"/>
  <c r="O57" i="31"/>
  <c r="O58" i="31"/>
  <c r="O59" i="31"/>
  <c r="O60" i="31"/>
  <c r="O61" i="31"/>
  <c r="O62" i="31"/>
  <c r="O63" i="31"/>
  <c r="O64" i="31"/>
  <c r="O65" i="31"/>
  <c r="O66" i="31"/>
  <c r="O67" i="31"/>
  <c r="O68" i="31"/>
  <c r="O69" i="31"/>
  <c r="O70" i="31"/>
  <c r="O71" i="31"/>
  <c r="O72" i="31"/>
  <c r="O73" i="31"/>
  <c r="O74" i="31"/>
  <c r="O75" i="31"/>
  <c r="O76" i="31"/>
  <c r="O77" i="31"/>
  <c r="O78" i="31"/>
  <c r="O79" i="31"/>
  <c r="O80" i="31"/>
  <c r="O81" i="31"/>
  <c r="O82" i="31"/>
  <c r="O83" i="31"/>
  <c r="O84" i="31"/>
  <c r="O85" i="31"/>
  <c r="O86" i="31"/>
  <c r="O87" i="31"/>
  <c r="O88" i="31"/>
  <c r="O89" i="31"/>
  <c r="O90" i="31"/>
  <c r="O91" i="31"/>
  <c r="O92" i="31"/>
  <c r="O93" i="31"/>
  <c r="O94" i="31"/>
  <c r="O95" i="31"/>
  <c r="O96" i="31"/>
  <c r="O97" i="31"/>
  <c r="O98" i="31"/>
  <c r="O99" i="31"/>
  <c r="O100" i="31"/>
  <c r="O101" i="31"/>
  <c r="O102" i="31"/>
  <c r="O103" i="31"/>
  <c r="O104" i="31"/>
  <c r="O105" i="31"/>
  <c r="O106" i="31"/>
  <c r="O107" i="31"/>
  <c r="O108" i="31"/>
  <c r="O109" i="31"/>
  <c r="O110" i="31"/>
  <c r="O111" i="31"/>
  <c r="O112" i="31"/>
  <c r="O113" i="31"/>
  <c r="O114" i="31"/>
  <c r="O115" i="31"/>
  <c r="O116" i="31"/>
  <c r="O117" i="31"/>
  <c r="O118" i="31"/>
  <c r="O119" i="31"/>
  <c r="O120" i="31"/>
  <c r="O121" i="31"/>
  <c r="O122" i="31"/>
  <c r="O123" i="31"/>
  <c r="O124" i="31"/>
  <c r="O125" i="31"/>
  <c r="O126" i="31"/>
  <c r="O127" i="31"/>
  <c r="O128" i="31"/>
  <c r="O129" i="31"/>
  <c r="O130" i="31"/>
  <c r="O131" i="31"/>
  <c r="O132" i="31"/>
  <c r="O133" i="31"/>
  <c r="O134" i="31"/>
  <c r="O135" i="31"/>
  <c r="O136" i="31"/>
  <c r="O137" i="31"/>
  <c r="O138" i="31"/>
  <c r="O139" i="31"/>
  <c r="O140" i="31"/>
  <c r="O141" i="31"/>
  <c r="O142" i="31"/>
  <c r="O143" i="31"/>
  <c r="O144" i="31"/>
  <c r="O145" i="31"/>
  <c r="O146" i="31"/>
  <c r="O147" i="31"/>
  <c r="O148" i="31"/>
  <c r="O149" i="31"/>
  <c r="O150" i="31"/>
  <c r="O151" i="31"/>
  <c r="O152" i="31"/>
  <c r="O153" i="31"/>
  <c r="O154" i="31"/>
  <c r="O155" i="31"/>
  <c r="O156" i="31"/>
  <c r="O157" i="31"/>
  <c r="O158" i="31"/>
  <c r="O159" i="31"/>
  <c r="O160" i="31"/>
  <c r="O161" i="31"/>
  <c r="O162" i="31"/>
  <c r="O163" i="31"/>
  <c r="O164" i="31"/>
  <c r="O165" i="31"/>
  <c r="O166" i="31"/>
  <c r="O167" i="31"/>
  <c r="O168" i="31"/>
  <c r="O169" i="31"/>
  <c r="O170" i="31"/>
  <c r="O171" i="31"/>
  <c r="O172" i="31"/>
  <c r="O173" i="31"/>
  <c r="O174" i="31"/>
  <c r="O175" i="31"/>
  <c r="O176" i="31"/>
  <c r="O177" i="31"/>
  <c r="O178" i="31"/>
  <c r="O179" i="31"/>
  <c r="O180" i="31"/>
  <c r="O181" i="31"/>
  <c r="O182" i="31"/>
  <c r="O183" i="31"/>
  <c r="O184" i="31"/>
  <c r="O185" i="31"/>
  <c r="O186" i="31"/>
  <c r="O187" i="31"/>
  <c r="O188" i="31"/>
  <c r="O189" i="31"/>
  <c r="O190" i="31"/>
  <c r="O191" i="31"/>
  <c r="O192" i="31"/>
  <c r="O193" i="31"/>
  <c r="O194" i="31"/>
  <c r="O195" i="31"/>
  <c r="O196" i="31"/>
  <c r="O197" i="31"/>
  <c r="O198" i="31"/>
  <c r="O199" i="31"/>
  <c r="O200" i="31"/>
  <c r="O201" i="31"/>
  <c r="O202" i="31"/>
  <c r="O203" i="31"/>
  <c r="O204" i="31"/>
  <c r="O205" i="31"/>
  <c r="O206" i="31"/>
  <c r="O207" i="31"/>
  <c r="O208" i="31"/>
  <c r="O209" i="31"/>
  <c r="O210" i="31"/>
  <c r="O211" i="31"/>
  <c r="O212" i="31"/>
  <c r="O213" i="31"/>
  <c r="O214" i="31"/>
  <c r="O215" i="31"/>
  <c r="O216" i="31"/>
  <c r="O217" i="31"/>
  <c r="O218" i="31"/>
  <c r="O219" i="31"/>
  <c r="O220" i="31"/>
  <c r="O221" i="31"/>
  <c r="O222" i="31"/>
  <c r="O223" i="31"/>
  <c r="O224" i="31"/>
  <c r="O225" i="31"/>
  <c r="O226" i="31"/>
  <c r="O227" i="31"/>
  <c r="O228" i="31"/>
  <c r="O229" i="31"/>
  <c r="O230" i="31"/>
  <c r="O231" i="31"/>
  <c r="O232" i="31"/>
  <c r="O233" i="31"/>
  <c r="O234" i="31"/>
  <c r="O235" i="31"/>
  <c r="O236" i="31"/>
  <c r="O237" i="31"/>
  <c r="O238" i="31"/>
  <c r="O239" i="31"/>
  <c r="O240" i="31"/>
  <c r="O241" i="31"/>
  <c r="O242" i="31"/>
  <c r="O243" i="31"/>
  <c r="O244" i="31"/>
  <c r="O245" i="31"/>
  <c r="O246" i="31"/>
  <c r="O247" i="31"/>
  <c r="O248" i="31"/>
  <c r="O249" i="31"/>
  <c r="O250" i="31"/>
  <c r="O251" i="31"/>
  <c r="O252" i="31"/>
  <c r="O253" i="31"/>
  <c r="O254" i="31"/>
  <c r="O255" i="31"/>
  <c r="O256" i="31"/>
  <c r="O257" i="31"/>
  <c r="O258" i="31"/>
  <c r="O259" i="31"/>
  <c r="O260" i="31"/>
  <c r="O261" i="31"/>
  <c r="O262" i="31"/>
  <c r="O263" i="31"/>
  <c r="O264" i="31"/>
  <c r="O265" i="31"/>
  <c r="O266" i="31"/>
  <c r="O267" i="31"/>
  <c r="O268" i="31"/>
  <c r="O269" i="31"/>
  <c r="O270" i="31"/>
  <c r="O271" i="31"/>
  <c r="O272" i="31"/>
  <c r="O273" i="31"/>
  <c r="O274" i="31"/>
  <c r="O275" i="31"/>
  <c r="O276" i="31"/>
  <c r="O277" i="31"/>
  <c r="O278" i="31"/>
  <c r="O279" i="31"/>
  <c r="O280" i="31"/>
  <c r="O281" i="31"/>
  <c r="O282" i="31"/>
  <c r="O283" i="31"/>
  <c r="O284" i="31"/>
  <c r="O285" i="31"/>
  <c r="O286" i="31"/>
  <c r="O287" i="31"/>
  <c r="O288" i="31"/>
  <c r="O289" i="31"/>
  <c r="O290" i="31"/>
  <c r="O291" i="31"/>
  <c r="O292" i="31"/>
  <c r="O293" i="31"/>
  <c r="O294" i="31"/>
  <c r="O295" i="31"/>
  <c r="O296" i="31"/>
  <c r="O297" i="31"/>
  <c r="O298" i="31"/>
  <c r="O299" i="31"/>
  <c r="O300" i="31"/>
  <c r="O301" i="31"/>
  <c r="O302" i="31"/>
  <c r="O303" i="31"/>
  <c r="O304" i="31"/>
  <c r="O305" i="31"/>
  <c r="O306" i="31"/>
  <c r="O307" i="31"/>
  <c r="O308" i="31"/>
  <c r="O309" i="31"/>
  <c r="O310" i="31"/>
  <c r="O311" i="31"/>
  <c r="O312" i="31"/>
  <c r="O313" i="31"/>
  <c r="O314" i="31"/>
  <c r="O315" i="31"/>
  <c r="O316" i="31"/>
  <c r="O317" i="31"/>
  <c r="O318" i="31"/>
  <c r="O319" i="31"/>
  <c r="O320" i="31"/>
  <c r="O321" i="31"/>
  <c r="O322" i="31"/>
  <c r="O323" i="31"/>
  <c r="O324" i="31"/>
  <c r="O325" i="31"/>
  <c r="O326" i="31"/>
  <c r="O327" i="31"/>
  <c r="O328" i="31"/>
  <c r="O329" i="31"/>
  <c r="O330" i="31"/>
  <c r="O331" i="31"/>
  <c r="O332" i="31"/>
  <c r="O333" i="31"/>
  <c r="O334" i="31"/>
  <c r="O335" i="31"/>
  <c r="O336" i="31"/>
  <c r="O337" i="31"/>
  <c r="O338" i="31"/>
  <c r="O339" i="31"/>
  <c r="O340" i="31"/>
  <c r="O341" i="31"/>
  <c r="O342" i="31"/>
  <c r="O343" i="31"/>
  <c r="O344" i="31"/>
  <c r="O345" i="31"/>
  <c r="O346" i="31"/>
  <c r="O347" i="31"/>
  <c r="O348" i="31"/>
  <c r="O349" i="31"/>
  <c r="O350" i="31"/>
  <c r="O351" i="31"/>
  <c r="O352" i="31"/>
  <c r="O353" i="31"/>
  <c r="O354" i="31"/>
  <c r="O355" i="31"/>
  <c r="O356" i="31"/>
  <c r="O357" i="31"/>
  <c r="O358" i="31"/>
  <c r="O359" i="31"/>
  <c r="O360" i="31"/>
  <c r="O361" i="31"/>
  <c r="O362" i="31"/>
  <c r="O363" i="31"/>
  <c r="O364" i="31"/>
  <c r="O365" i="31"/>
  <c r="O366" i="31"/>
  <c r="O367" i="31"/>
  <c r="O368" i="31"/>
  <c r="O369" i="31"/>
  <c r="O370" i="31"/>
  <c r="O371" i="31"/>
  <c r="O372" i="31"/>
  <c r="O373" i="31"/>
  <c r="O374" i="31"/>
  <c r="O375" i="31"/>
  <c r="O376" i="31"/>
  <c r="O377" i="31"/>
  <c r="O378" i="31"/>
  <c r="O379" i="31"/>
  <c r="O380" i="31"/>
  <c r="O381" i="31"/>
  <c r="O382" i="31"/>
  <c r="O383" i="31"/>
  <c r="O384" i="31"/>
  <c r="O385" i="31"/>
  <c r="O386" i="31"/>
  <c r="O387" i="31"/>
  <c r="O388" i="31"/>
  <c r="O389" i="31"/>
  <c r="O390" i="31"/>
  <c r="O391" i="31"/>
  <c r="O392" i="31"/>
  <c r="O393" i="31"/>
  <c r="O394" i="31"/>
  <c r="O395" i="31"/>
  <c r="O396" i="31"/>
  <c r="O397" i="31"/>
  <c r="O398" i="31"/>
  <c r="O399" i="31"/>
  <c r="O400" i="31"/>
  <c r="O401" i="31"/>
  <c r="O402" i="31"/>
  <c r="O403" i="31"/>
  <c r="O404" i="31"/>
  <c r="O405" i="31"/>
  <c r="O406" i="31"/>
  <c r="O407" i="31"/>
  <c r="O408" i="31"/>
  <c r="O409" i="31"/>
  <c r="O410" i="31"/>
  <c r="O411" i="31"/>
  <c r="O412" i="31"/>
  <c r="O413" i="31"/>
  <c r="O414" i="31"/>
  <c r="O415" i="31"/>
  <c r="O416" i="31"/>
  <c r="O417" i="31"/>
  <c r="O418" i="31"/>
  <c r="O419" i="31"/>
  <c r="O420" i="31"/>
  <c r="O421" i="31"/>
  <c r="O422" i="31"/>
  <c r="O423" i="31"/>
  <c r="O424" i="31"/>
  <c r="O425" i="31"/>
  <c r="O426" i="31"/>
  <c r="O427" i="31"/>
  <c r="O428" i="31"/>
  <c r="O429" i="31"/>
  <c r="O430" i="31"/>
  <c r="O431" i="31"/>
  <c r="O432" i="31"/>
  <c r="O433" i="31"/>
  <c r="O434" i="31"/>
  <c r="O435" i="31"/>
  <c r="O436" i="31"/>
  <c r="O437" i="31"/>
  <c r="O438" i="31"/>
  <c r="O439" i="31"/>
  <c r="O440" i="31"/>
  <c r="O441" i="31"/>
  <c r="O442" i="31"/>
  <c r="O443" i="31"/>
  <c r="O444" i="31"/>
  <c r="O445" i="31"/>
  <c r="O446" i="31"/>
  <c r="O447" i="31"/>
  <c r="O448" i="31"/>
  <c r="O449" i="31"/>
  <c r="O450" i="31"/>
  <c r="O451" i="31"/>
  <c r="D40" i="32" l="1"/>
  <c r="C40" i="32"/>
  <c r="B40" i="32"/>
  <c r="F39" i="32"/>
  <c r="E39" i="32"/>
  <c r="F38" i="32"/>
  <c r="E38" i="32"/>
  <c r="F36" i="32"/>
  <c r="E36" i="32"/>
  <c r="F35" i="32"/>
  <c r="E35" i="32"/>
  <c r="G35" i="32" s="1"/>
  <c r="F34" i="32"/>
  <c r="E34" i="32"/>
  <c r="F33" i="32"/>
  <c r="E33" i="32"/>
  <c r="F31" i="32"/>
  <c r="E31" i="32"/>
  <c r="G31" i="32" s="1"/>
  <c r="F30" i="32"/>
  <c r="E30" i="32"/>
  <c r="F28" i="32"/>
  <c r="E28" i="32"/>
  <c r="G28" i="32" s="1"/>
  <c r="F27" i="32"/>
  <c r="E27" i="32"/>
  <c r="G27" i="32" s="1"/>
  <c r="F26" i="32"/>
  <c r="E26" i="32"/>
  <c r="F25" i="32"/>
  <c r="E25" i="32"/>
  <c r="G25" i="32" s="1"/>
  <c r="F24" i="32"/>
  <c r="E24" i="32"/>
  <c r="F23" i="32"/>
  <c r="E23" i="32"/>
  <c r="F22" i="32"/>
  <c r="E22" i="32"/>
  <c r="F21" i="32"/>
  <c r="E21" i="32"/>
  <c r="F19" i="32"/>
  <c r="E19" i="32"/>
  <c r="F18" i="32"/>
  <c r="E18" i="32"/>
  <c r="F17" i="32"/>
  <c r="E17" i="32"/>
  <c r="G17" i="32" s="1"/>
  <c r="F16" i="32"/>
  <c r="E16" i="32"/>
  <c r="F14" i="32"/>
  <c r="E14" i="32"/>
  <c r="F13" i="32"/>
  <c r="E13" i="32"/>
  <c r="F12" i="32"/>
  <c r="E12" i="32"/>
  <c r="G12" i="32" s="1"/>
  <c r="F10" i="32"/>
  <c r="E10" i="32"/>
  <c r="F9" i="32"/>
  <c r="E9" i="32"/>
  <c r="G9" i="32" s="1"/>
  <c r="G33" i="32" l="1"/>
  <c r="G22" i="32"/>
  <c r="G26" i="32"/>
  <c r="G36" i="32"/>
  <c r="G39" i="32"/>
  <c r="G18" i="32"/>
  <c r="G16" i="32"/>
  <c r="G14" i="32"/>
  <c r="G21" i="32"/>
  <c r="G23" i="32"/>
  <c r="G10" i="32"/>
  <c r="G13" i="32"/>
  <c r="H12" i="32" s="1"/>
  <c r="G19" i="32"/>
  <c r="G24" i="32"/>
  <c r="G38" i="32"/>
  <c r="G34" i="32"/>
  <c r="H33" i="32" s="1"/>
  <c r="G30" i="32"/>
  <c r="H30" i="32" s="1"/>
  <c r="F40" i="32"/>
  <c r="H9" i="32"/>
  <c r="E40" i="32"/>
  <c r="H21" i="32" l="1"/>
  <c r="H16" i="32"/>
  <c r="G40" i="32"/>
  <c r="H38" i="32"/>
  <c r="H40" i="32" l="1"/>
  <c r="O7" i="31"/>
</calcChain>
</file>

<file path=xl/sharedStrings.xml><?xml version="1.0" encoding="utf-8"?>
<sst xmlns="http://schemas.openxmlformats.org/spreadsheetml/2006/main" count="3100" uniqueCount="1641">
  <si>
    <t>CỘNG HÒA XÃ HỘI CHỦ NGHĨA VIỆT NAM</t>
  </si>
  <si>
    <t>Độc lập - Tự do - Hạnh phúc</t>
  </si>
  <si>
    <t>TT</t>
  </si>
  <si>
    <t>GHI CHÚ</t>
  </si>
  <si>
    <t>TRƯỜNG CAO ĐẲNG LÝ TỰ TRỌNG</t>
  </si>
  <si>
    <t>THÀNH PHỐ HỒ CHÍ MINH</t>
  </si>
  <si>
    <t>PHÒNG TUYỂN SINH - ĐÀO TẠO</t>
  </si>
  <si>
    <t>THCS Nguyễn Huệ</t>
  </si>
  <si>
    <t>THCS Bình Trị Đông</t>
  </si>
  <si>
    <t>THCS Lý Thường Kiệt</t>
  </si>
  <si>
    <t>THPT Bình Tân</t>
  </si>
  <si>
    <t>THCS Huỳnh Văn Nghệ</t>
  </si>
  <si>
    <t>THPT Vĩnh Lộc</t>
  </si>
  <si>
    <t>THCS Nguyễn Trãi</t>
  </si>
  <si>
    <t>THPT Bình Hưng Hòa</t>
  </si>
  <si>
    <t>THPT Nguyễn Hữu Cảnh</t>
  </si>
  <si>
    <t>THPT Trần Quốc Tuấn</t>
  </si>
  <si>
    <t>THCS Hậu Giang</t>
  </si>
  <si>
    <t>THCS An Lạc</t>
  </si>
  <si>
    <t>THCS Nguyễn Văn Phú</t>
  </si>
  <si>
    <t>THCS Phú Thọ</t>
  </si>
  <si>
    <t>THPT Nam Kỳ Khởi Nghĩa</t>
  </si>
  <si>
    <t>THCS Lữ Gia</t>
  </si>
  <si>
    <t>THCS Nguyễn Minh Hoàng</t>
  </si>
  <si>
    <t>THPT Nguyễn Hữu Thọ</t>
  </si>
  <si>
    <t>THPT Nguyễn Trãi</t>
  </si>
  <si>
    <t>THPT Bình Khánh</t>
  </si>
  <si>
    <t>THPT An Nghĩa</t>
  </si>
  <si>
    <t>THPT Dương Văn Dương</t>
  </si>
  <si>
    <t>THPT Long Thới</t>
  </si>
  <si>
    <t>THPT Phước Kiển</t>
  </si>
  <si>
    <t>THPT Tân Phong</t>
  </si>
  <si>
    <t>THPT Lê Thánh Tôn</t>
  </si>
  <si>
    <t>THPT Tạ Quang Bửu</t>
  </si>
  <si>
    <t>THCS Bình Lợi Trung</t>
  </si>
  <si>
    <t>THPT Phan Đăng Lưu</t>
  </si>
  <si>
    <t>THCS Yên Thế</t>
  </si>
  <si>
    <t>THPT Hoàng Hoa Thám</t>
  </si>
  <si>
    <t>THPT Võ Văn Kiệt</t>
  </si>
  <si>
    <t>THPT Nguyễn Văn Linh</t>
  </si>
  <si>
    <t>THPT Lương Văn Can</t>
  </si>
  <si>
    <t>THPT Thanh Đa</t>
  </si>
  <si>
    <t>THCS Hà Huy Tập</t>
  </si>
  <si>
    <t>THPT Võ Thị Sáu</t>
  </si>
  <si>
    <t>THCS Đoàn Thị Điểm</t>
  </si>
  <si>
    <t>THPT Nguyễn Thị Diệu</t>
  </si>
  <si>
    <t>THPT Thủ Đức</t>
  </si>
  <si>
    <t>THPT Hiệp Bình</t>
  </si>
  <si>
    <t>Thái Thị My Sa</t>
  </si>
  <si>
    <t>Nguyễn Thành Nam</t>
  </si>
  <si>
    <t>THCS Lê Quý Đôn</t>
  </si>
  <si>
    <t>THPT Trần Quang Khải</t>
  </si>
  <si>
    <t>THCS Bình Hưng Hoà</t>
  </si>
  <si>
    <t>TT GDTX Quận 3</t>
  </si>
  <si>
    <t>THCS Thăng Long</t>
  </si>
  <si>
    <t>THCS Kiến Thiết</t>
  </si>
  <si>
    <t>THCS Phan Sào Nam</t>
  </si>
  <si>
    <t>THCS Bạch Đằng</t>
  </si>
  <si>
    <t>TT GDNN - GDTX Huyện Cần Giờ</t>
  </si>
  <si>
    <t>TT GDNN - GDTX Huyện Nhà Bè</t>
  </si>
  <si>
    <t>THPT Trần Văn Giàu</t>
  </si>
  <si>
    <t>THCS Nguyễn Văn Bé</t>
  </si>
  <si>
    <t>THPT Hưng Đạo</t>
  </si>
  <si>
    <t>TT GDTX Quận Bình Thạnh</t>
  </si>
  <si>
    <t>TT GDNN - GDTX Quận 4</t>
  </si>
  <si>
    <t>TÊN TRƯỜNG</t>
  </si>
  <si>
    <t>THPT Tây Thạnh</t>
  </si>
  <si>
    <t>TT GDTX Tân Bình</t>
  </si>
  <si>
    <t>THCS Lê Lợi</t>
  </si>
  <si>
    <t>TT GDTX Tân Phú</t>
  </si>
  <si>
    <t>THCS Võ Thành Trang</t>
  </si>
  <si>
    <t>THPT Minh Đức</t>
  </si>
  <si>
    <t>THCS Hoàng Hoa Thám</t>
  </si>
  <si>
    <t>THCS Ngô Sĩ Liên</t>
  </si>
  <si>
    <t>THCS Trường Chinh</t>
  </si>
  <si>
    <t>THCS Đặng Trần Côn</t>
  </si>
  <si>
    <t>THCS Trần Quang Khải</t>
  </si>
  <si>
    <t>THPT Nguyễn Chí Thanh</t>
  </si>
  <si>
    <t>THCS Đồng Khởi</t>
  </si>
  <si>
    <t>THCS Hoàng Diệu</t>
  </si>
  <si>
    <t>THCS Hùng Vương</t>
  </si>
  <si>
    <t>THCS Lê Anh Xuân</t>
  </si>
  <si>
    <t xml:space="preserve">THCS Lý Thường Kiệt </t>
  </si>
  <si>
    <t>THCS Tôn Thất Tùng</t>
  </si>
  <si>
    <t>THPT Tân Bình</t>
  </si>
  <si>
    <t>THCS Tân Thới Hòa</t>
  </si>
  <si>
    <t>THCS Thoại Ngọc Hầu</t>
  </si>
  <si>
    <t>THCS Phan Bội Châu</t>
  </si>
  <si>
    <t>THPT Nguyễn Thái Bình</t>
  </si>
  <si>
    <t>THCS Phạm Ngọc Thạch</t>
  </si>
  <si>
    <t>THCS Ngô Quyền</t>
  </si>
  <si>
    <t>THCS Tân Bình</t>
  </si>
  <si>
    <t>THCS Võ Văn Tần</t>
  </si>
  <si>
    <t>THCS Âu Lạc</t>
  </si>
  <si>
    <t>THCS Quang Trung</t>
  </si>
  <si>
    <t>THCS Trần Văn Đang</t>
  </si>
  <si>
    <t>THPT Lê Trọng Tấn</t>
  </si>
  <si>
    <t>Tp.Thủ Đức</t>
  </si>
  <si>
    <t>Quận 9</t>
  </si>
  <si>
    <t>Quận 3</t>
  </si>
  <si>
    <t>Cần Giờ</t>
  </si>
  <si>
    <t>Quận 7</t>
  </si>
  <si>
    <t>Nhà Bè</t>
  </si>
  <si>
    <t>Bình Thạnh</t>
  </si>
  <si>
    <t>Phú Nhuận</t>
  </si>
  <si>
    <t>Quận 8</t>
  </si>
  <si>
    <t>Quận 4</t>
  </si>
  <si>
    <t>Quận 12</t>
  </si>
  <si>
    <t>THCS Châu Văn Liêm</t>
  </si>
  <si>
    <t>THCS Cầu Kiệu</t>
  </si>
  <si>
    <t>THCS Ngô Tất Tố</t>
  </si>
  <si>
    <t>THPT Nguyễn An Ninh</t>
  </si>
  <si>
    <t>Quận 10</t>
  </si>
  <si>
    <t>THPT Đăng Khoa</t>
  </si>
  <si>
    <t>THPT Hàn Thuyên</t>
  </si>
  <si>
    <t>THCS CMT8</t>
  </si>
  <si>
    <t>THPT và THCS Duy Tân</t>
  </si>
  <si>
    <t>THCS Độc Lập</t>
  </si>
  <si>
    <t>THCS Trần Huy Liệu</t>
  </si>
  <si>
    <t>THCS Đào Duy Anh</t>
  </si>
  <si>
    <t>THPT và THCS Sương Nguyệt Anh</t>
  </si>
  <si>
    <t>THCS Trần Phú</t>
  </si>
  <si>
    <t>THPT Trần Khai Nguyên</t>
  </si>
  <si>
    <t>THPT Hòa Bình</t>
  </si>
  <si>
    <t>Quận 5</t>
  </si>
  <si>
    <t>THCS Hồng Bàng</t>
  </si>
  <si>
    <t>THPT DL Thăng Long</t>
  </si>
  <si>
    <t>THPT Văn Lang</t>
  </si>
  <si>
    <t>THPT và THCS An Đông</t>
  </si>
  <si>
    <t>THPT Trần Hữu Trang</t>
  </si>
  <si>
    <t>THPT và THCS Diên Hồng</t>
  </si>
  <si>
    <t>THPT Nguyễn Khuyến</t>
  </si>
  <si>
    <t>THPT Phú Nhuận</t>
  </si>
  <si>
    <t>TT GDTX Lê Quý Đôn</t>
  </si>
  <si>
    <t>Quận 1</t>
  </si>
  <si>
    <t>THCS Nguyễn Tri Phương</t>
  </si>
  <si>
    <t>TT GDTX Chu Văn An</t>
  </si>
  <si>
    <t>THPT Nguyễn Văn Cừ</t>
  </si>
  <si>
    <t>Hóc Môn</t>
  </si>
  <si>
    <t>THCS Xuân Thới Thượng</t>
  </si>
  <si>
    <t>THPT Nguyễn Hữu Tiến</t>
  </si>
  <si>
    <t>THCS Vĩnh Lộc B</t>
  </si>
  <si>
    <t>Bình Chánh</t>
  </si>
  <si>
    <t>THPT Vĩnh Lộc B</t>
  </si>
  <si>
    <t>THPT Bình Chánh</t>
  </si>
  <si>
    <t>THPT Tân Túc</t>
  </si>
  <si>
    <t>THPT Đa Phước</t>
  </si>
  <si>
    <t>THPT Phong Phú</t>
  </si>
  <si>
    <t>THCS Tô Ký</t>
  </si>
  <si>
    <t>THPT Bà Điểm</t>
  </si>
  <si>
    <t>THCS Vĩnh Lộc A</t>
  </si>
  <si>
    <t>THCS Đồng Đen</t>
  </si>
  <si>
    <t>THPT Lê Minh Xuân</t>
  </si>
  <si>
    <t>TT GDTX Quận 11</t>
  </si>
  <si>
    <t>Quận 11</t>
  </si>
  <si>
    <t>TT GDTX Quận 6</t>
  </si>
  <si>
    <t>Quận 6</t>
  </si>
  <si>
    <t>TT GDNN - GDTX Quận 12</t>
  </si>
  <si>
    <t>Củ Chi</t>
  </si>
  <si>
    <t>Tân Phú</t>
  </si>
  <si>
    <t>Tân Bình</t>
  </si>
  <si>
    <t>Bình Tân</t>
  </si>
  <si>
    <t>THPT Vĩnh Viễn</t>
  </si>
  <si>
    <t>Gò Vấp</t>
  </si>
  <si>
    <t>NGƯỜI LẬP DANH SÁCH</t>
  </si>
  <si>
    <t>TP.TUYỂN SINH - ĐÀO TẠO</t>
  </si>
  <si>
    <t>THPT và THCS Trí Đức</t>
  </si>
  <si>
    <t>THCS Bình Trị Đông A</t>
  </si>
  <si>
    <t>THPT và THCS Chu Văn An</t>
  </si>
  <si>
    <t>THPT và THCS Phan Châu Trinh</t>
  </si>
  <si>
    <t>THPT và THCS Ngọc Viễn Đông</t>
  </si>
  <si>
    <t>THPT Nguyễn Công Trứ</t>
  </si>
  <si>
    <t>THCS Trường Sơn</t>
  </si>
  <si>
    <t>THPT Nguyễn Trung Trực</t>
  </si>
  <si>
    <t>THPT Lý Thái Tổ</t>
  </si>
  <si>
    <t>THCS Lý Tự Trọng</t>
  </si>
  <si>
    <t>THCS Thông Tây Hội</t>
  </si>
  <si>
    <t>THPT và THCS Hồng Hà</t>
  </si>
  <si>
    <t>THCS Nguyễn Văn Trỗi</t>
  </si>
  <si>
    <t>THCS Tân Sơn</t>
  </si>
  <si>
    <t>THCS Phan Tây Hồ</t>
  </si>
  <si>
    <t>THCS An Nhơn</t>
  </si>
  <si>
    <t>THPT Trần Hưng Đạo</t>
  </si>
  <si>
    <t>THCS Gò Vấp</t>
  </si>
  <si>
    <t>THPT Gò Vấp</t>
  </si>
  <si>
    <t>THCS Nguyễn Hiền</t>
  </si>
  <si>
    <t>THCS Phạm Văn Chiêu</t>
  </si>
  <si>
    <t>THCS Nguyễn An Ninh</t>
  </si>
  <si>
    <t>THCS Nguyễn Ảnh Thủ</t>
  </si>
  <si>
    <t>THCS Nguyễn Vĩnh Nghiệp</t>
  </si>
  <si>
    <t>THCS Lương Thế Vinh</t>
  </si>
  <si>
    <t>THPT Thạnh Lộc</t>
  </si>
  <si>
    <t>THCS Nguyễn Văn Nghi</t>
  </si>
  <si>
    <t>THPT Bình Phú</t>
  </si>
  <si>
    <t>THCS Phú Định</t>
  </si>
  <si>
    <t>THPT Phạm Phú Thứ</t>
  </si>
  <si>
    <t>THCS Nguyễn Văn Luông</t>
  </si>
  <si>
    <t>THPT Nguyễn Tất Thành</t>
  </si>
  <si>
    <t>THPT Phú Lâm</t>
  </si>
  <si>
    <t>THPT Trường Chinh</t>
  </si>
  <si>
    <t>THPT Năng Khiếu TDTT</t>
  </si>
  <si>
    <t>THPT Võ Trường Toản</t>
  </si>
  <si>
    <t>THPT An Lạc</t>
  </si>
  <si>
    <t>THPT Củ Chi</t>
  </si>
  <si>
    <t>THPT Trung Lập</t>
  </si>
  <si>
    <t>THPT Tân Thông Hội</t>
  </si>
  <si>
    <t>THCS Tân Thông Hội</t>
  </si>
  <si>
    <t>THPT Trung Phú</t>
  </si>
  <si>
    <t>THCS Phú Hòa Đông</t>
  </si>
  <si>
    <t>THPT Phú Hòa</t>
  </si>
  <si>
    <t>THPT An Nhơn Tây</t>
  </si>
  <si>
    <t>THCS Phước Thạnh</t>
  </si>
  <si>
    <t>THPT Quang Trung</t>
  </si>
  <si>
    <t>THPT Cần Thạnh</t>
  </si>
  <si>
    <t>TT GDTX - GDNN Bình Tân</t>
  </si>
  <si>
    <t>TT GDNN - GDTX Phú Nhuận</t>
  </si>
  <si>
    <t>TT GDNN - GDTX Quận 10</t>
  </si>
  <si>
    <t>TT GDNN - GDTX Quận 1</t>
  </si>
  <si>
    <t>TT GDTX Huyện Củ Chi</t>
  </si>
  <si>
    <t>TT GDTX Hóc Môn</t>
  </si>
  <si>
    <t>TT GDTX Bình Chánh</t>
  </si>
  <si>
    <t>THPT và THCS Hồng Đức</t>
  </si>
  <si>
    <t>269/8 Nguyễn Thị Nhỏ, P.16</t>
  </si>
  <si>
    <t>03 Dương Đình Nghệ, P.8</t>
  </si>
  <si>
    <t>343 Lạc Long Quân, P.5</t>
  </si>
  <si>
    <t>236/10-12 Thái Phiên, P.8</t>
  </si>
  <si>
    <t>133-135 Nguyễn Chí Thanh, P.16</t>
  </si>
  <si>
    <t>343D Lạc Long Quân, P.5</t>
  </si>
  <si>
    <t>52/1A Cư xá Lữ Gia, P.15</t>
  </si>
  <si>
    <t>8 Lò Siêu, P.16</t>
  </si>
  <si>
    <t>429/9 Lạc Long Quân, P.5</t>
  </si>
  <si>
    <t>185/2 Lý Thường Kiệt, P.7</t>
  </si>
  <si>
    <t>161B/112 Lạc Long Quân, P.3</t>
  </si>
  <si>
    <t>1122 Ba tháng hai, P.12</t>
  </si>
  <si>
    <t>10/47 Tỉnh lộ 10, KP3, P.Bình Hưng Hòa B</t>
  </si>
  <si>
    <t>B15/22C Hương Lộ 2, P.Bình Trị Đông</t>
  </si>
  <si>
    <t>160 Mã Lò, KP2, P.Bình Trị Đông A</t>
  </si>
  <si>
    <t>89 Đường số 3, P.Bình Hưng Hòa B</t>
  </si>
  <si>
    <t>33 Trương Phước Phan, KP2, P.Bình Trị Đông</t>
  </si>
  <si>
    <t>140 Đường 18, KP2, P.Bình Hưng Hòa</t>
  </si>
  <si>
    <t>79/19 Đường số 4, KP7, P.Bình Hưng Hòa</t>
  </si>
  <si>
    <t>117/4H Hồ Văn Long, KP2, P.Tân Tạo</t>
  </si>
  <si>
    <t>845 Hương Lộ 2, P.Bình Trị Đông A</t>
  </si>
  <si>
    <t>87 Đường số 3, Bình Hưng Hòa B</t>
  </si>
  <si>
    <t>21A Đường số 12, Bình Trị Đông B</t>
  </si>
  <si>
    <t>595 Kinh Dương Vương, P.An Lạc</t>
  </si>
  <si>
    <t>Số 7 Đường số 1, P.Bình Hưng Hòa</t>
  </si>
  <si>
    <t>1014/88/5 Tân Kỳ Tân Quý, P.Bình Hưng Hòa</t>
  </si>
  <si>
    <t>383-391 Bến Phú Lâm, P.9</t>
  </si>
  <si>
    <t>240/110 Nguyễn Văn Luông, P.11</t>
  </si>
  <si>
    <t>94 Lý Chiêu Hoàng, Khu III, P.10</t>
  </si>
  <si>
    <t>102 Trần Văn Kiểu, P.10</t>
  </si>
  <si>
    <t>249C Nguyễn Văn Luông, P.11</t>
  </si>
  <si>
    <t>36A Bình Tây, P.1</t>
  </si>
  <si>
    <t>482 Nguyễn Thị Minh Khai, P.2</t>
  </si>
  <si>
    <t>159 Nam Kỳ Khởi Nghĩa, P.7</t>
  </si>
  <si>
    <t>12 Trần Quốc Toản</t>
  </si>
  <si>
    <t>386/42 Lê Văn Sĩ, P.14</t>
  </si>
  <si>
    <t>657 Điện Biên Phủ, P.1</t>
  </si>
  <si>
    <t>413/86 Lê Văn Sỹ, P.12</t>
  </si>
  <si>
    <t>223/4 Nguyễn Đình Chiểu, P.5</t>
  </si>
  <si>
    <t>110 Nguyễn Thị Minh Khai, P.6</t>
  </si>
  <si>
    <t>147 Pasteur, Võ Thị Sáu, P.6</t>
  </si>
  <si>
    <t>204 Lý Chính Thắng, P.9</t>
  </si>
  <si>
    <t>309 Võ Văn Hát, P.Long Trường</t>
  </si>
  <si>
    <t>13 Đường số 13, P.Long Thạnh Mỹ</t>
  </si>
  <si>
    <t>Đường số 8A, P.Long Bình</t>
  </si>
  <si>
    <t>Dương Đình Hội, P.Phước Long B</t>
  </si>
  <si>
    <t>11 Đoàn Kết, P.Bình Thọ</t>
  </si>
  <si>
    <t>24 Đặng Văn Bi,  P.Bình Thọ</t>
  </si>
  <si>
    <t>Đình Phong Phú, Tăng Nhơn Phú B</t>
  </si>
  <si>
    <t>31 Phú Châu, Tam Phú</t>
  </si>
  <si>
    <t>63 Đường Hiệp Bình, Hiệp Bình Phước</t>
  </si>
  <si>
    <t>53/5 Đường số 10, Linh Xuân</t>
  </si>
  <si>
    <t>Số 5, Đường số 16, P.Linh Trung</t>
  </si>
  <si>
    <t>Ấp Xóm Trại, xã An Nhơn Tây</t>
  </si>
  <si>
    <t>Số 35 Nguyễn Thị Nê, xã Phú Hòa Đông</t>
  </si>
  <si>
    <t>Ấp Cây Trôm, xã Phước Hiệp</t>
  </si>
  <si>
    <t>Ấp Phước An, xã Phước Thạnh</t>
  </si>
  <si>
    <t>Số 4, đường số 77, xã Tân Phú Trung</t>
  </si>
  <si>
    <t>Đường số 28, ấp Hậu, xã Tân Thông Hội</t>
  </si>
  <si>
    <t>227 Tỉnh lộ 7, ấp Chợ Củ, xã An Nhơn Tây</t>
  </si>
  <si>
    <t>Tỉnh lộ 8, KP 1, TT Củ Chi</t>
  </si>
  <si>
    <t>Ấp Phú Lợi, xã Phú Hòa Đông</t>
  </si>
  <si>
    <t>Ấp Bàu Sim, xã Tân Thông Hội</t>
  </si>
  <si>
    <t>Ấp Trung Bình, xã Trung Lập Thượng</t>
  </si>
  <si>
    <t>1813 Ấp 12, xã Tân Thạnh Đông</t>
  </si>
  <si>
    <t>Nguyễn Văm Cừ, KP3, TT Củ Chi</t>
  </si>
  <si>
    <t>Tỉnh lộ 7, Ấp Phước An, xã Phước Thạnh</t>
  </si>
  <si>
    <t>14 Trần Văn Ơn, P.Tân Sơn Nhì</t>
  </si>
  <si>
    <t>213 Đường Thạch Lam, P.Phú Thạnh</t>
  </si>
  <si>
    <t>49 Hòa Bình, Tân Thới Hòa, P.Tân Phú</t>
  </si>
  <si>
    <t>20F Lương Minh Nguyệt, P.Tân Thới Hòa</t>
  </si>
  <si>
    <t>211/53 Vườn Lài, P.Phú Thọ Hòa</t>
  </si>
  <si>
    <t>47/22A Đường S11, P.Tây Thạnh</t>
  </si>
  <si>
    <t>Số 02 Bến Vân Đồn, P.12</t>
  </si>
  <si>
    <t>364 Nguyễn Tất Thành</t>
  </si>
  <si>
    <t>66-68 Nguyễn Khoái, P.2</t>
  </si>
  <si>
    <t>31A Số 17, P.Tân Quy</t>
  </si>
  <si>
    <t>19F Đường số 31, P.Tân Hưng</t>
  </si>
  <si>
    <t>1360 Huỳnh Tấn Phát, P.Phú Mỹ</t>
  </si>
  <si>
    <t>909 Tạ Quang Bửu, P.5</t>
  </si>
  <si>
    <t>173 Đường Phạm Hùng, P.4</t>
  </si>
  <si>
    <t>629 Bình Đông, P.8</t>
  </si>
  <si>
    <t>Số 2, đường 3154 Phạm Thế Hiển, P.7</t>
  </si>
  <si>
    <t>360E Bến Bình Đông, P.15</t>
  </si>
  <si>
    <t>179 Đường Trục, P.13</t>
  </si>
  <si>
    <t>Cạnh lô XI Cư xá Thanh Đa, P.27</t>
  </si>
  <si>
    <t>7 Phan Đăng Lưu, P.3</t>
  </si>
  <si>
    <t>399 Lê Quang Định, P.5</t>
  </si>
  <si>
    <t>206 Nguyễn Văn Đậu, P.11</t>
  </si>
  <si>
    <t>6 Hoàng Hoa Thám, P.7</t>
  </si>
  <si>
    <t>27 Nguyễn Văn Đậu, P.5</t>
  </si>
  <si>
    <t>Lô G, Cư xá Thanh Đa, P.27</t>
  </si>
  <si>
    <t>203/40 Đường Trục, P.13</t>
  </si>
  <si>
    <t>95 Đinh Tiên Hoàng, P.3</t>
  </si>
  <si>
    <t>19 Tầm Vu, P.26</t>
  </si>
  <si>
    <t>120/29/24 120/86/76 Thích Quảng Đức, P.4</t>
  </si>
  <si>
    <t>Số 1163 Lê Văn Lương, ấp 3</t>
  </si>
  <si>
    <t>280 Đường Nguyễn Văn Tạo, Long Thới</t>
  </si>
  <si>
    <t>39 Đường số 6, KDC Phú Gia, Phú Xuân</t>
  </si>
  <si>
    <t>189 Đường Nguyễn Văn Tạo, Long Thới</t>
  </si>
  <si>
    <t>TT Cần Thạnh</t>
  </si>
  <si>
    <t>Rừng Sác, ấp Bình An</t>
  </si>
  <si>
    <t>Tam Thôn Hiệp, An Thới Đông</t>
  </si>
  <si>
    <t>289 Thành Công, P.Tân Thành</t>
  </si>
  <si>
    <t>35 Độc Lập, P.Tân Thành</t>
  </si>
  <si>
    <t>149/15 Lý Thánh Tông, P.Tân Thới Hòa</t>
  </si>
  <si>
    <t>24 Huỳnh Văn Chính, P.Phú Trung</t>
  </si>
  <si>
    <t>Số 3, đường D2, Sơn Kỳ, P.Tân Phú</t>
  </si>
  <si>
    <t>94/3 Nguyễn Thế Truyện, P.Tân Sơn Nhì</t>
  </si>
  <si>
    <t>218 Tân Quý, P.Tân Quý</t>
  </si>
  <si>
    <t>192/12 Nguyễn Thái Bình, P.12</t>
  </si>
  <si>
    <t>95/55 Trường Chinh, P.12</t>
  </si>
  <si>
    <t>KP3, P.Thạnh Xuân</t>
  </si>
  <si>
    <t>90E, KP3, P.Trung Mỹ Tây</t>
  </si>
  <si>
    <t>224 Phan Văn Hớn, Tân Thới Nhất</t>
  </si>
  <si>
    <t>KP3A, P. Tân Thới Hiệp</t>
  </si>
  <si>
    <t>2K, KP2, P.Hiệp Thành</t>
  </si>
  <si>
    <t>51/5B Trường Chinh</t>
  </si>
  <si>
    <t>KP4, P.Đông Hưng Thuận</t>
  </si>
  <si>
    <t>201 Phan Văn Hớn, TTN</t>
  </si>
  <si>
    <t>TL30, KP1, P.Thạnh Lộc</t>
  </si>
  <si>
    <t>350/54/51 Lê Đức Thọ, P.6</t>
  </si>
  <si>
    <t>01 Nguyễn Du, P.7</t>
  </si>
  <si>
    <t>237/65 Phạm Văn Chiêu, P.14</t>
  </si>
  <si>
    <t>578 Lê Đức Thọ, P.16</t>
  </si>
  <si>
    <t>119 Thống Nhất, P.11</t>
  </si>
  <si>
    <t>1370 Lê Đức Thọ</t>
  </si>
  <si>
    <t>111 Hẻm 1, Nơ Trang Long, P.5</t>
  </si>
  <si>
    <t>112/24 Nguyễn Thái Sơn, P.3</t>
  </si>
  <si>
    <t>04 Phạm Văn Chiêu, P.8</t>
  </si>
  <si>
    <t>18B/27 Thống Nhất, P.16</t>
  </si>
  <si>
    <t>387 Quang Trung, P.10</t>
  </si>
  <si>
    <t>27 Nguyễn Duy Cung, P.12</t>
  </si>
  <si>
    <t>01 Quang Trung, P.11</t>
  </si>
  <si>
    <t>43 Nguyễn Văn Bảo, P.4</t>
  </si>
  <si>
    <t>90A Nguyễn Thái Sơn, P.3</t>
  </si>
  <si>
    <t>697 Tân Sơn, P.15</t>
  </si>
  <si>
    <t>640 Nguyễn Oanh, P.6</t>
  </si>
  <si>
    <t>97 Quang Trung, P.8</t>
  </si>
  <si>
    <t>9/168 Đường Lê Đức Thọ, P.15</t>
  </si>
  <si>
    <t>525 Phan Văn Trị, P.5</t>
  </si>
  <si>
    <t>88/955E Lê Đức Thọ, P.6</t>
  </si>
  <si>
    <t>170 Quang Trung, P.10</t>
  </si>
  <si>
    <t>11/3B Phạm Văn Chiêu, P.9</t>
  </si>
  <si>
    <t>8 Hồ Đắc Di, P.Tây Thạnh</t>
  </si>
  <si>
    <t>97/11 Nguyễn Cửu Đàm, P.Tân Sơn Nhì</t>
  </si>
  <si>
    <t>27 Đường C2, P.Tây Thạnh</t>
  </si>
  <si>
    <t>3 Nguyễn Bỉnh Khiêm, P.Bến Nghé</t>
  </si>
  <si>
    <t>92 Nguyễn Đình Chiểu, Đa Kao</t>
  </si>
  <si>
    <t>132 Hồng Bàng, P.12</t>
  </si>
  <si>
    <t>91 Nguyễn Chí Thanh, P.9</t>
  </si>
  <si>
    <t>114-116 Hải Thượng Lãn Ông, P.10</t>
  </si>
  <si>
    <t>276 Trần Hưng Đạo B, P.11</t>
  </si>
  <si>
    <t>225 Nguyễn Tri Phương, P.9</t>
  </si>
  <si>
    <t>2 Tân Thành, Phường 12</t>
  </si>
  <si>
    <t>770 Nguyễn Trãi, P.11</t>
  </si>
  <si>
    <t>152 Nguyễn Duy Dương, P.3</t>
  </si>
  <si>
    <t>249 Hòa Hảo</t>
  </si>
  <si>
    <t>461-467 Lê Hồng Phong</t>
  </si>
  <si>
    <t>50 Thành Thái, P.12</t>
  </si>
  <si>
    <t>82 Cửu Long, Cư xá Bắc Hải</t>
  </si>
  <si>
    <t>11 Thành Thái, P.14</t>
  </si>
  <si>
    <t>26 Nguyễn Lâm, P.6</t>
  </si>
  <si>
    <t>93 Trần Nhân Tôn</t>
  </si>
  <si>
    <t>106 Nguyễn Giản Thanh, P.15</t>
  </si>
  <si>
    <t>546 Ngô Gia Tự, P.9</t>
  </si>
  <si>
    <t>Số 112 Nguyễn Đình Chiểu, ĐaKao</t>
  </si>
  <si>
    <t>THPT Phạm Văn Sáng</t>
  </si>
  <si>
    <t>93 Phan Đăng Lưu, P.7</t>
  </si>
  <si>
    <t>14 Lê Quý Đôn, P.12</t>
  </si>
  <si>
    <t>94 Thích Quảng Đức, P.5</t>
  </si>
  <si>
    <t>17 Đặng Văn Ngữ, P.10</t>
  </si>
  <si>
    <t>89 Nguyễn Đình Chiểu, P.3</t>
  </si>
  <si>
    <t>37 Đặng Văn Ngữ, P.10</t>
  </si>
  <si>
    <t>5 Hoàng Minh Giám, P.9</t>
  </si>
  <si>
    <t>72 Đặng Văn Ngữ, P.10</t>
  </si>
  <si>
    <t>109 Đặng Văn Ngữ, P.10</t>
  </si>
  <si>
    <t>277 Tân Quý, P.Tân Phú</t>
  </si>
  <si>
    <t>73/7 Lê Trọng Tấn, P.Sơn Kỳ</t>
  </si>
  <si>
    <t>78/2/45 Phan Đình Phùng, P.Tân Thành</t>
  </si>
  <si>
    <t>5 đường D2, P.Sơn Kỳ</t>
  </si>
  <si>
    <t>46 Hoàng Việt, P.4</t>
  </si>
  <si>
    <t>135 Hoàng Hoa Thám, P.13</t>
  </si>
  <si>
    <t>58 Thiên Phước, P.9</t>
  </si>
  <si>
    <t>97 Trường Chinh, P.12</t>
  </si>
  <si>
    <t>F7/33 Quách Điêu, Vĩnh Lộc A</t>
  </si>
  <si>
    <t>F7/31 Ấp 6, Vĩnh Lộc A</t>
  </si>
  <si>
    <t>F6/40 Ấp 6, Đường Lại Hùng Cường, Vĩnh Lộc B</t>
  </si>
  <si>
    <t>D17/1D Huỳnh Văn Trí, ấp 4, xã Bình Chánh</t>
  </si>
  <si>
    <t>D14/410A QL50, xã Đa Phước</t>
  </si>
  <si>
    <t>G11/1 Ấp 7, xã Lê Minh Xuân</t>
  </si>
  <si>
    <t>C1/3K Bùi Thanh Khiết, KP3, TT Tân Túc</t>
  </si>
  <si>
    <t>Đường D3, Phong Phú</t>
  </si>
  <si>
    <t>Đường số 3, KDC Vĩnh Lộc B, Vĩnh Lộc B</t>
  </si>
  <si>
    <t>Số 4, đường số 6, Thị trấn Tân Túc</t>
  </si>
  <si>
    <t>100A Nguyễn Văn Bứa, ấp 6, xã Xuân Thới Thượng</t>
  </si>
  <si>
    <t>26/1C ấp 3, Nguyễn Thị Thử, Xuân Thới Thượng</t>
  </si>
  <si>
    <t>35 Phan Văn Hớn, ấp 4, xã Xuân Thới Thượng</t>
  </si>
  <si>
    <t>65 Đỗ Văn Dậy, ấp Tân Thới 1, xã Tân Hiệp</t>
  </si>
  <si>
    <t>12 Đường Tân Xuân 2, Tân Xuân</t>
  </si>
  <si>
    <t>Nguyễn Thị Sóc, ấp Bắc Lân, xã Bà Điểm</t>
  </si>
  <si>
    <t>THPT Lý Thường Kiệt</t>
  </si>
  <si>
    <t>Xã Thới Tam Thôn</t>
  </si>
  <si>
    <t>9A, Ấp 7, xã Đông Thạnh</t>
  </si>
  <si>
    <t>289 Đ. Cách Mạng Tháng 8, P.10</t>
  </si>
  <si>
    <t>720 Nguyễn Văn Quá, Đông Hưng Thuận</t>
  </si>
  <si>
    <t>2276/5 Quốc lộ 1A, KP2, Phường Trung Mỹ Tây</t>
  </si>
  <si>
    <t>Số 1, đường DN11, KP4, P.Tân Hưng Thuận</t>
  </si>
  <si>
    <t>2 Bis, Tô Ký, KP3, P.Tân Hiệp Chánh</t>
  </si>
  <si>
    <t>Số 7, Nguyễn Ảnh Thủ, Trung Chánh</t>
  </si>
  <si>
    <t>KP1, P.Hiệp Thành</t>
  </si>
  <si>
    <t>12 Phạm Văn Hai, P.2</t>
  </si>
  <si>
    <t>17-19 Âu Cơ, P.9</t>
  </si>
  <si>
    <t>1416 Tân Lập, P.8</t>
  </si>
  <si>
    <t>873 CMT8, P.7</t>
  </si>
  <si>
    <t>32/19 Nghĩa Hòa, P.6</t>
  </si>
  <si>
    <t>162T Trường Chinh, P.12</t>
  </si>
  <si>
    <t>62 Phan Sào Nam, P.11</t>
  </si>
  <si>
    <t>189/4 Hoàng Hoa Thám, P.13</t>
  </si>
  <si>
    <t>913-915 Lý Thường Kiệt, P.9</t>
  </si>
  <si>
    <t xml:space="preserve"> 687 Hồng Bàng, P.06</t>
  </si>
  <si>
    <t>183A Tân Hòa Đông, P.14</t>
  </si>
  <si>
    <t>721 Đ. Kinh Dương Vương, An Lạc</t>
  </si>
  <si>
    <t>ĐỊA CHỈ</t>
  </si>
  <si>
    <t>QUẬN/
HUYỆN</t>
  </si>
  <si>
    <t>TT GDTX Thanh niên xung phong</t>
  </si>
  <si>
    <t>189E Đặng Công Bỉnh Ấp 5, xã Xuân Thới Sơn</t>
  </si>
  <si>
    <t>TRƯỜNG</t>
  </si>
  <si>
    <t>79 Kênh nước đen, KP5, P.Bình Hưng Hòa A</t>
  </si>
  <si>
    <t>THCS Bình Tân (Dự phòng)</t>
  </si>
  <si>
    <t>173/171 Đường An Dương Vương, KP4, P. An Lạc</t>
  </si>
  <si>
    <t>THPT Trần Nhân Tông (Dự phòng)</t>
  </si>
  <si>
    <t>200 Tân Hòa Đông, P. Bình Trị Đông</t>
  </si>
  <si>
    <t>435 Đường Gia Phú, P.3</t>
  </si>
  <si>
    <t>16 Đường số 3, Cư xá Đô Thành, P.4</t>
  </si>
  <si>
    <t>282 Võ Thị Sáu, P.Võ Thị Sáu</t>
  </si>
  <si>
    <t>474 Cách Mạng Tháng 8, P.11</t>
  </si>
  <si>
    <t>Hương lộ 2, ấp Xóm Mới, Trung Lập Hạ</t>
  </si>
  <si>
    <t>THCS An Phú (Dự phòng)</t>
  </si>
  <si>
    <t>THCS Nguyễn Văn Xơ (Dự phòng)</t>
  </si>
  <si>
    <t>THCS Phan Văn Cội (Dự phòng)</t>
  </si>
  <si>
    <t>THCS Phú Mỹ Hưng (Dự phòng)</t>
  </si>
  <si>
    <t>THCS Thị Trấn Củ Chi (Dự phòng)</t>
  </si>
  <si>
    <t>THCS Trung An  (Dự phòng)</t>
  </si>
  <si>
    <t>ấp Phú Bình, xã An Phú</t>
  </si>
  <si>
    <t>Tỉnh lộ 7, Thái Mỹ</t>
  </si>
  <si>
    <t>ấp 3, xã Phạm Văn Cội</t>
  </si>
  <si>
    <t xml:space="preserve"> ấp Phú Lợi, xã Phú Mỹ Hưng</t>
  </si>
  <si>
    <t>Đường 471, ấp 5, xã Phước Vĩnh An</t>
  </si>
  <si>
    <t xml:space="preserve"> ấp 7A, xã Tân Thạnh Đông</t>
  </si>
  <si>
    <t>ấp 2, xã  Tân Thạnh Tây</t>
  </si>
  <si>
    <t>629 Quốc lộ 22, KP5, Thị trấn Củ Chi, H. Củ Chi</t>
  </si>
  <si>
    <t>ấp An Bình, xã Trung An</t>
  </si>
  <si>
    <t>Nguyễn Lương Bằng, P.Tân Phú, Q.7</t>
  </si>
  <si>
    <t>27/3 KP3, Đường số 10, P.Bình Thuận, Q.7</t>
  </si>
  <si>
    <t>TT GDTX Quận 7 (Dự phòng)</t>
  </si>
  <si>
    <t>THCS Bình An (Dự phòng)</t>
  </si>
  <si>
    <t>2673 Phạm Thế Hiển, P.7</t>
  </si>
  <si>
    <t>nt</t>
  </si>
  <si>
    <t>4 Phan Chu Trinh, P.12, Q.Bình Thạnh</t>
  </si>
  <si>
    <t>THCS Lê Văn Tám</t>
  </si>
  <si>
    <t>107F Chu Văn An, P.26, Q.Bình Thạnh</t>
  </si>
  <si>
    <t>29 Xô Viết Nghệ Tĩnh, P.17, Q.Bình Thạnh</t>
  </si>
  <si>
    <t>120B Ngô Tất Tố - P.19, Q.Bình Thạnh</t>
  </si>
  <si>
    <t>THCS Cửu Long (Dự phòng)</t>
  </si>
  <si>
    <t>02 Đường Võ Duy Ninh, P.22, Q.Bình Thạnh</t>
  </si>
  <si>
    <t>THCS Đống Đa (Dự phòng)</t>
  </si>
  <si>
    <t>46 Võ Oanh, P.25, Q.Bình Thạnh</t>
  </si>
  <si>
    <t>THCS Trương Công Định (Dự phòng)</t>
  </si>
  <si>
    <t>131 Lê Văn Duyệt, P.3, Q.Bình Thạnh</t>
  </si>
  <si>
    <t>THCS Điện Biên (Dự phòng)</t>
  </si>
  <si>
    <t>THCS Phú Mỹ (Dự phòng)</t>
  </si>
  <si>
    <t>86A Thạnh Lộc 30, Thạnh Lộc</t>
  </si>
  <si>
    <t>THCS An Phú Đông (Dự phòng)</t>
  </si>
  <si>
    <t>1A Đường An Phú Đông 9, An Phú Đông</t>
  </si>
  <si>
    <t>THCS Nguyễn Chí Thanh (Dự phòng)</t>
  </si>
  <si>
    <t>Hiệp Thành 11, Hiệp Thành, Quận 12</t>
  </si>
  <si>
    <t>2 Hẻm 468 Phan Văn Trị, P.7</t>
  </si>
  <si>
    <t>43 Đ. Điện Biên Phủ, Đa Kao</t>
  </si>
  <si>
    <t>THPT Ten Lơ Man (dự phòng)</t>
  </si>
  <si>
    <t>8 Trần Hưng Đạo, Phường Phạm Ngũ Lão</t>
  </si>
  <si>
    <t>THPT Bùi Thị Xuân (dự phòng)</t>
  </si>
  <si>
    <t>73 Bùi Thị Xuân, Phường Phạm Ngũ Lão</t>
  </si>
  <si>
    <t>THPT Lương Thế Vinh (dự phòng)</t>
  </si>
  <si>
    <t>131 Cô Bắc, Phường Cô Giang, Quận 1</t>
  </si>
  <si>
    <t>129 Phan Văn Trị, Phường 2, Quận 5</t>
  </si>
  <si>
    <t>THCS Kim Đồng (dự phòng)</t>
  </si>
  <si>
    <t>503 Phan Văn Trị, Phường 7, Quận 5</t>
  </si>
  <si>
    <t>THCS Trần Bội Cơ (dự phòng)</t>
  </si>
  <si>
    <t>266 Hải Thượng Lãn Ông, Phường 14, Quận 5</t>
  </si>
  <si>
    <t>712 Nguyễn Trãi, phường 11, Quận 5</t>
  </si>
  <si>
    <t>THPT Hùng Vương (dự phòng)</t>
  </si>
  <si>
    <t>124 Hồng Bàng, P12</t>
  </si>
  <si>
    <t>322 Nguyễn Tri Phương, P14</t>
  </si>
  <si>
    <t>436/4 đường 3/2, P12</t>
  </si>
  <si>
    <t>140 Đường Tam Đảo, Phường 14, Quận 10</t>
  </si>
  <si>
    <t>THPT và THCS Đào Duy Anh (Dự phòng)</t>
  </si>
  <si>
    <t>23-25 Nguyễn Văn Vịnh, P.Hiệp Tân</t>
  </si>
  <si>
    <t>108 Đường Liên xã Thị Trấn - Tân Hiệp, Ấp Tân Thới 2, Xã Tân Hiệp</t>
  </si>
  <si>
    <t>Nguyễn Văn Bứa, Ấp 1, Xã Xuân Thới Sơn</t>
  </si>
  <si>
    <t>3 Lê Thị Hà, Tân Xuân, Hóc Môn</t>
  </si>
  <si>
    <t>THCS Nguyễn An Khương (Dự phòng)</t>
  </si>
  <si>
    <t>66/6, Tổ 32, Khu Phố 3, Thị Trấn Hóc Môn</t>
  </si>
  <si>
    <t>THCS Đỗ Văn Dậy (Dự phòng)</t>
  </si>
  <si>
    <t>THCS Nguyễn Hồng Đào (Dự phòng)</t>
  </si>
  <si>
    <t>THCS Thị Trấn (Dự phòng)</t>
  </si>
  <si>
    <t>3A, Nguyễn Ảnh Thủ, X.Trung Chánh</t>
  </si>
  <si>
    <t>480 Tân Chánh Hiệp 10, Tân Chánh Hiệp</t>
  </si>
  <si>
    <t>60 Ni Sư Huỳnh Liên, P.10</t>
  </si>
  <si>
    <t>THCS Trần Văn Quang (Dự phòng)</t>
  </si>
  <si>
    <t>THCS Lạc Hồng (Dự phòng)</t>
  </si>
  <si>
    <t>THCS Nguyễn Văn Tố (Dự phòng)</t>
  </si>
  <si>
    <t>THCS Bình Tây (Dự phòng)</t>
  </si>
  <si>
    <t>Đường Trần Quang Quờn, ấp Bình An, xã Bình Khánh</t>
  </si>
  <si>
    <t>SL</t>
  </si>
  <si>
    <t>NGÀY ĐI</t>
  </si>
  <si>
    <t>PHÂN CÔNG</t>
  </si>
  <si>
    <t>Nhóm 1</t>
  </si>
  <si>
    <t>Nhóm 6</t>
  </si>
  <si>
    <t>Nhóm 7</t>
  </si>
  <si>
    <t>11 THCS</t>
  </si>
  <si>
    <t>3 THPT</t>
  </si>
  <si>
    <t>1 GDTX</t>
  </si>
  <si>
    <t>15 trường</t>
  </si>
  <si>
    <t>13 THCS</t>
  </si>
  <si>
    <t>6 THPT</t>
  </si>
  <si>
    <t>THCS Chu Văn An (Dự phòng)</t>
  </si>
  <si>
    <t>THPT Nguyễn Hiền (Dự phòng)</t>
  </si>
  <si>
    <t>01 Dương Đình Nghệ, P.8</t>
  </si>
  <si>
    <t>7 THPT</t>
  </si>
  <si>
    <t>21 trường</t>
  </si>
  <si>
    <t>Nhóm 2</t>
  </si>
  <si>
    <t>7 THCS</t>
  </si>
  <si>
    <t>11 trường</t>
  </si>
  <si>
    <t>8 THPT</t>
  </si>
  <si>
    <t>3 THCS</t>
  </si>
  <si>
    <t>5 THPT</t>
  </si>
  <si>
    <t>Nhóm 3</t>
  </si>
  <si>
    <t>10 trường</t>
  </si>
  <si>
    <t>4 THPT</t>
  </si>
  <si>
    <t>4 trường</t>
  </si>
  <si>
    <t>6 THCS</t>
  </si>
  <si>
    <t>Nhóm 4</t>
  </si>
  <si>
    <t>3 trường</t>
  </si>
  <si>
    <t>2 THPT</t>
  </si>
  <si>
    <t>THPT Ngô Gia Tự</t>
  </si>
  <si>
    <t>5 trường</t>
  </si>
  <si>
    <t>Nhóm 5</t>
  </si>
  <si>
    <t>-Nguyễn Thị Thùy (Trưởng nhóm)
- Sỹ Thị Chung
- Lê Tiến Dũng</t>
  </si>
  <si>
    <t>-Nguyễn Thị Hải Hà (Trưởng nhóm)
- Nguyễn Thị Tất
- Trương Hữu Lộc</t>
  </si>
  <si>
    <t>244 Phan Đình Phùng, P.1</t>
  </si>
  <si>
    <t>2 GDTX</t>
  </si>
  <si>
    <t>1 THCS</t>
  </si>
  <si>
    <t>- Huỳnh Thị Cẩm Hoa (Trưởng nhóm)
- Giáp Thị Vượng
- Vương Hội Khánh</t>
  </si>
  <si>
    <t>14 THCS</t>
  </si>
  <si>
    <t>23 trường</t>
  </si>
  <si>
    <t>1 THPT</t>
  </si>
  <si>
    <t>12 trường</t>
  </si>
  <si>
    <t>UBND THÀNH PHỐ HỒ CHÍ MINH</t>
  </si>
  <si>
    <t xml:space="preserve"> THÀNH PHỐ HỒ CHÍ MINH</t>
  </si>
  <si>
    <t>QUẬN, HUYỆN</t>
  </si>
  <si>
    <t>THCS</t>
  </si>
  <si>
    <t>THPT</t>
  </si>
  <si>
    <t>GDTX</t>
  </si>
  <si>
    <t>THCS đi tư vấn</t>
  </si>
  <si>
    <t>THPT, TTGDTX
đi tư vấn</t>
  </si>
  <si>
    <t>TỔNG CỘNG</t>
  </si>
  <si>
    <t>Trưởng nhóm</t>
  </si>
  <si>
    <t>NHÓM 1</t>
  </si>
  <si>
    <t>QUẬN 11</t>
  </si>
  <si>
    <t>Võ Thị Xuân Thơ</t>
  </si>
  <si>
    <t>Q. BÌNH TÂN</t>
  </si>
  <si>
    <t>QUẬN 6</t>
  </si>
  <si>
    <t>NHÓM 2</t>
  </si>
  <si>
    <t>QUẬN 3</t>
  </si>
  <si>
    <t>QUẬN 9</t>
  </si>
  <si>
    <t>TP.THỦ ĐỨC</t>
  </si>
  <si>
    <t>H. CỦ CHI</t>
  </si>
  <si>
    <t>NHÓM 3</t>
  </si>
  <si>
    <t>Q. BÌNH THẠNH</t>
  </si>
  <si>
    <t>QUẬN 4</t>
  </si>
  <si>
    <t>QUẬN 7</t>
  </si>
  <si>
    <t>QUẬN 8</t>
  </si>
  <si>
    <t>Q. NHÀ BÈ</t>
  </si>
  <si>
    <t>H. CẦN GIỜ</t>
  </si>
  <si>
    <t>NHÓM 4</t>
  </si>
  <si>
    <t>QUẬN 12</t>
  </si>
  <si>
    <t>Nguyễn Thị Thùy</t>
  </si>
  <si>
    <t>Q. GÒ VẤP</t>
  </si>
  <si>
    <t>NHÓM 5</t>
  </si>
  <si>
    <t>QUẬN 5</t>
  </si>
  <si>
    <t>Nguyễn Thị Hải Hà</t>
  </si>
  <si>
    <t>QUẬN 10</t>
  </si>
  <si>
    <t>Q. PHÚ NHUẬN</t>
  </si>
  <si>
    <t>QUẬN 1</t>
  </si>
  <si>
    <t>NHÓM 6</t>
  </si>
  <si>
    <t>H. BÌNH CHÁNH</t>
  </si>
  <si>
    <t>Huỳnh Thị Cẩm Hoa</t>
  </si>
  <si>
    <t>H. HÓC MÔN</t>
  </si>
  <si>
    <t>TRƯỞNG PHÒNG TUYỂN SINH - ĐÀO TẠO</t>
  </si>
  <si>
    <t>QUẬN TÂN BÌNH</t>
  </si>
  <si>
    <t>QUẬN TÂN PHÚ</t>
  </si>
  <si>
    <t>PHÚ NHUẬN</t>
  </si>
  <si>
    <t>NHÓM 7</t>
  </si>
  <si>
    <t>THCS Bàn Cờ</t>
  </si>
  <si>
    <t>THPT Phước Long (Dự phòng)</t>
  </si>
  <si>
    <t>THCS Trung Mỹ Tây 1</t>
  </si>
  <si>
    <t>THCS Rạng Đông</t>
  </si>
  <si>
    <t>THPT Đào Sơn Tây (Dự phòng)</t>
  </si>
  <si>
    <t>Nguyễn Thị Nhung</t>
  </si>
  <si>
    <t>NGƯỜI LIÊN HỆ</t>
  </si>
  <si>
    <t>CHỨC VỤ</t>
  </si>
  <si>
    <t>SĐT</t>
  </si>
  <si>
    <t>EMAIL</t>
  </si>
  <si>
    <t>0903857648</t>
  </si>
  <si>
    <t>0773993747</t>
  </si>
  <si>
    <t>0908626295</t>
  </si>
  <si>
    <t>P.HT</t>
  </si>
  <si>
    <t>HT</t>
  </si>
  <si>
    <t>Cô Hương</t>
  </si>
  <si>
    <t>Nguyễn Văn Hùng</t>
  </si>
  <si>
    <t>0373578096</t>
  </si>
  <si>
    <t>0913892905</t>
  </si>
  <si>
    <t>nghung2964@gmail.com</t>
  </si>
  <si>
    <t>0979865667</t>
  </si>
  <si>
    <t>0908294041</t>
  </si>
  <si>
    <t>myhoabibo@yahoo.com.vn</t>
  </si>
  <si>
    <t>ngocquyenpgd@yahoo.com</t>
  </si>
  <si>
    <t>Chủ tịch CĐ</t>
  </si>
  <si>
    <t>0913163123</t>
  </si>
  <si>
    <t>tannguyen64@gmail.com</t>
  </si>
  <si>
    <t>0907788096</t>
  </si>
  <si>
    <t>0918998309</t>
  </si>
  <si>
    <t>0908351539</t>
  </si>
  <si>
    <t>0908322433</t>
  </si>
  <si>
    <t>myhang1412@gmail.com</t>
  </si>
  <si>
    <t>0909077343</t>
  </si>
  <si>
    <t>0918276058</t>
  </si>
  <si>
    <t>maithanhbinh64@gmail.com</t>
  </si>
  <si>
    <t>0908280165</t>
  </si>
  <si>
    <t>tovinhan79@gmail.com</t>
  </si>
  <si>
    <t>0983151312</t>
  </si>
  <si>
    <t>ducvinh357@yahoo.com</t>
  </si>
  <si>
    <t>0903887974</t>
  </si>
  <si>
    <t>pthicong2011@gmail.com</t>
  </si>
  <si>
    <t>0918341972</t>
  </si>
  <si>
    <t>01698854367</t>
  </si>
  <si>
    <t>truchai.vn@gmail.com</t>
  </si>
  <si>
    <t>0903110527</t>
  </si>
  <si>
    <t>kieu3110@gmail.com</t>
  </si>
  <si>
    <t>0908048355</t>
  </si>
  <si>
    <t>0908693504</t>
  </si>
  <si>
    <t>0917676567</t>
  </si>
  <si>
    <t>tuyetnga102@gmail.com</t>
  </si>
  <si>
    <t>0909099543</t>
  </si>
  <si>
    <t>tranthithuan72@gmail.com</t>
  </si>
  <si>
    <t>.</t>
  </si>
  <si>
    <t>0918303095</t>
  </si>
  <si>
    <t>0392267777</t>
  </si>
  <si>
    <t>truonghongductphm@gmail.com</t>
  </si>
  <si>
    <t>số 5 Thoại Ngọc Hầu, Phú Trung, Tân Phú</t>
  </si>
  <si>
    <t>KP 5, Đường D6, p.Sơn kỳ, Tân Phú</t>
  </si>
  <si>
    <t>0989216889</t>
  </si>
  <si>
    <t>fraymay2003@gmail.com</t>
  </si>
  <si>
    <t>'0989253234</t>
  </si>
  <si>
    <t>hoangminhvuong82@gmail.com</t>
  </si>
  <si>
    <t>0913662646</t>
  </si>
  <si>
    <t>cuongtaythanh@yahoo.com</t>
  </si>
  <si>
    <t>0979310177</t>
  </si>
  <si>
    <t>hp2.c3tanbinhtphcm@moet.edu.vn</t>
  </si>
  <si>
    <t>0918346079</t>
  </si>
  <si>
    <t>hungtruong6973@gmail,com</t>
  </si>
  <si>
    <t>0903731337</t>
  </si>
  <si>
    <t>vancuong9911@yahoo.com.vn</t>
  </si>
  <si>
    <t>0903199451</t>
  </si>
  <si>
    <t>0982451409</t>
  </si>
  <si>
    <t>Cô Tiên -Giáo vụ</t>
  </si>
  <si>
    <t>0988898380</t>
  </si>
  <si>
    <t>nguyenthikieu7876@yahoo.com</t>
  </si>
  <si>
    <t>nhanhieu282@gmail.com</t>
  </si>
  <si>
    <t>0908224804</t>
  </si>
  <si>
    <t>ytrang22@yahoo.com</t>
  </si>
  <si>
    <t>0906915800</t>
  </si>
  <si>
    <t>nglam2005@gmail.com</t>
  </si>
  <si>
    <t>0937629689</t>
  </si>
  <si>
    <t>0913166106</t>
  </si>
  <si>
    <t>tranbinh_1981@yahoo.com</t>
  </si>
  <si>
    <t>0908141745</t>
  </si>
  <si>
    <t>0909237487</t>
  </si>
  <si>
    <t>thcstruongchinhqtanbinh@gmail.com</t>
  </si>
  <si>
    <t>0937210877</t>
  </si>
  <si>
    <t>0907223352</t>
  </si>
  <si>
    <t>ngonguyenthientrang@yahoo.com</t>
  </si>
  <si>
    <t>0987392719</t>
  </si>
  <si>
    <t>0983041612</t>
  </si>
  <si>
    <t>0902649173</t>
  </si>
  <si>
    <t>0933855844</t>
  </si>
  <si>
    <t>tanbinhtruongthcs@gmail.com</t>
  </si>
  <si>
    <t>0938174825</t>
  </si>
  <si>
    <t>minhtampnt.1970@gmail.com</t>
  </si>
  <si>
    <t>0906376346</t>
  </si>
  <si>
    <t>quangtrungtb168a@gmail.com</t>
  </si>
  <si>
    <t>ngohaipnt1601@gmail.com</t>
  </si>
  <si>
    <t>0903381938</t>
  </si>
  <si>
    <t>0908651332</t>
  </si>
  <si>
    <t>0962774291</t>
  </si>
  <si>
    <t>02838108288</t>
  </si>
  <si>
    <t>handsomechaiht@gmail.com</t>
  </si>
  <si>
    <t>pvcham@gmail.com</t>
  </si>
  <si>
    <t>quypham2006@yahoo.com</t>
  </si>
  <si>
    <t>0968874233</t>
  </si>
  <si>
    <t>0909944263</t>
  </si>
  <si>
    <t>danghoangha2007@gmail.com</t>
  </si>
  <si>
    <t>0908180993</t>
  </si>
  <si>
    <t>0913565066</t>
  </si>
  <si>
    <t>phamthithuynhai@meot.edu.vn</t>
  </si>
  <si>
    <t>Giám đốc</t>
  </si>
  <si>
    <t>Phó Giám đốc</t>
  </si>
  <si>
    <t>luuthuy11091977@gmail.com</t>
  </si>
  <si>
    <t>Tôn Thất Nhân Hiếu</t>
  </si>
  <si>
    <t xml:space="preserve">Huỳnh Thị Xuân </t>
  </si>
  <si>
    <t>Hồ Vĩnh Thịnh</t>
  </si>
  <si>
    <t>Ngô Lê Ý Trang</t>
  </si>
  <si>
    <t xml:space="preserve">Nguyễn Văn Lâm </t>
  </si>
  <si>
    <t>Thầy Phước</t>
  </si>
  <si>
    <t>Thầy Bình</t>
  </si>
  <si>
    <t>Cô Trịnh</t>
  </si>
  <si>
    <t>Võ Thị Kim Lan</t>
  </si>
  <si>
    <t>Ngô Nguyễn Thiên Trang</t>
  </si>
  <si>
    <t>Thầy Huân</t>
  </si>
  <si>
    <t>Phạm Thị Hồng Dung</t>
  </si>
  <si>
    <t>Cô Bùi Minh Tâm</t>
  </si>
  <si>
    <t>Cô Thành</t>
  </si>
  <si>
    <t>Nguyễn Thị Hồng Vy</t>
  </si>
  <si>
    <t>Ngô Thị Hải</t>
  </si>
  <si>
    <t>Trịnh Công Thành</t>
  </si>
  <si>
    <t>Hoàng Sơn Hải</t>
  </si>
  <si>
    <t>Phạm Văn Chăm</t>
  </si>
  <si>
    <t>Phạm Lương Qúy</t>
  </si>
  <si>
    <t>Huỳnh Phương Anh Dũng</t>
  </si>
  <si>
    <t>Đặng Hoàng Hà</t>
  </si>
  <si>
    <t>Thầy Tiến</t>
  </si>
  <si>
    <t>Phạm Thị Thúy Nhài</t>
  </si>
  <si>
    <t>Ngô Thị Kim Thúy</t>
  </si>
  <si>
    <t>Cô Huỳnh Thị Mỹ Hòa</t>
  </si>
  <si>
    <t>Cô Ngọc Quyên</t>
  </si>
  <si>
    <t>Nguyễn Quốc Tân</t>
  </si>
  <si>
    <t>Thầy Kiệt</t>
  </si>
  <si>
    <t>Nguyễn Bá Cường</t>
  </si>
  <si>
    <t>Cô Sương</t>
  </si>
  <si>
    <t>Lý Thị Mỹ Hằng</t>
  </si>
  <si>
    <t>Thầy Quang Anh</t>
  </si>
  <si>
    <t>Mai Thanh Bình</t>
  </si>
  <si>
    <t>Tô Vĩnh  An</t>
  </si>
  <si>
    <t xml:space="preserve">Cô Thanh </t>
  </si>
  <si>
    <t>Phạm Thị Cộng</t>
  </si>
  <si>
    <t>Lê Trúc Hải</t>
  </si>
  <si>
    <t>Cô Kiều</t>
  </si>
  <si>
    <t>Thầy Đình Anh</t>
  </si>
  <si>
    <t>Thái Thị Tuyết Nga</t>
  </si>
  <si>
    <t>Trần Thị Thuận</t>
  </si>
  <si>
    <t>Lê Minh Đang</t>
  </si>
  <si>
    <t>Phạm Thanh Tâm</t>
  </si>
  <si>
    <t>Hoàng Gia Thành</t>
  </si>
  <si>
    <t>Nguyễn Bình Minh</t>
  </si>
  <si>
    <t>Nguyễn Thanh Châu</t>
  </si>
  <si>
    <t>Trần Minh Hùng -CS1</t>
  </si>
  <si>
    <t>Hoàng Minh Vương-CS3</t>
  </si>
  <si>
    <t>Phạm Văn Cường</t>
  </si>
  <si>
    <t>Thầy Trí</t>
  </si>
  <si>
    <t>Trương Đình Hùng</t>
  </si>
  <si>
    <t>Nguyễn Văn Cường</t>
  </si>
  <si>
    <t>Nguyễn Thị Kim Huệ</t>
  </si>
  <si>
    <t>Lê Thị Ngọc Thủy</t>
  </si>
  <si>
    <t>Nguyễn Thị Kiều</t>
  </si>
  <si>
    <t>Lê Thị Ngọc Sương</t>
  </si>
  <si>
    <t xml:space="preserve">Cô Duyên </t>
  </si>
  <si>
    <t>Thầy Nguyễn Tất Thành</t>
  </si>
  <si>
    <t>PHT</t>
  </si>
  <si>
    <t>0982094237</t>
  </si>
  <si>
    <t>thanhford311108@gmail.com</t>
  </si>
  <si>
    <t>Thầy Trần Minh Hoàng</t>
  </si>
  <si>
    <t>0383420024</t>
  </si>
  <si>
    <t>hoangtltn@gmail.com</t>
  </si>
  <si>
    <t>Thầy Ngô Văn Hội</t>
  </si>
  <si>
    <t>0947755611</t>
  </si>
  <si>
    <t>thptcanthanh2001@gmail.com</t>
  </si>
  <si>
    <t>Thầy Nguyễn Thiên Lăng</t>
  </si>
  <si>
    <t>PGD</t>
  </si>
  <si>
    <t>0988156422</t>
  </si>
  <si>
    <t>thienlang78@gmail.com</t>
  </si>
  <si>
    <t>Thầy Trần Công Bình</t>
  </si>
  <si>
    <t>0982912919</t>
  </si>
  <si>
    <t>Thầy Nguyễn Hữu Hùng Hào</t>
  </si>
  <si>
    <t>Phó HT</t>
  </si>
  <si>
    <t>0913866973</t>
  </si>
  <si>
    <t>hunghaoltt@gmail.com</t>
  </si>
  <si>
    <t>Thầy Huỳnh Công Mẫn</t>
  </si>
  <si>
    <t>0909089445</t>
  </si>
  <si>
    <t>tuanvu31@gmail.com</t>
  </si>
  <si>
    <t>Thầy Ngô Hồ Phong</t>
  </si>
  <si>
    <t>0983522863</t>
  </si>
  <si>
    <t>hophong863@gmail.com</t>
  </si>
  <si>
    <t>Thầy Phạm Chí Thân</t>
  </si>
  <si>
    <t>0903091341</t>
  </si>
  <si>
    <t>hpthanlp@gmail.com</t>
  </si>
  <si>
    <t>Cô Trần Thị Thu Trâm</t>
  </si>
  <si>
    <t>0908108577</t>
  </si>
  <si>
    <t>thutramtvlc@gmail.com</t>
  </si>
  <si>
    <t>Thầy Hoàng Đức Thịnh</t>
  </si>
  <si>
    <t>0906181894</t>
  </si>
  <si>
    <t>hoangthinh94@gmail.com</t>
  </si>
  <si>
    <t>Thầy Nguyễn Hữu Danh</t>
  </si>
  <si>
    <t>0962084463</t>
  </si>
  <si>
    <t>nguyenhuudanh1965@gmail.com</t>
  </si>
  <si>
    <t>Cô Dương Thị Kim Ngân</t>
  </si>
  <si>
    <t>0907038974</t>
  </si>
  <si>
    <t>Cô Ân</t>
  </si>
  <si>
    <t>0919682089</t>
  </si>
  <si>
    <t>Thầy Cao Quốc Lộc</t>
  </si>
  <si>
    <t>0913753433</t>
  </si>
  <si>
    <t>Cô Võ Phạm Phúc Hậu</t>
  </si>
  <si>
    <t>0908549524</t>
  </si>
  <si>
    <t>phuchau0701@gmail.com</t>
  </si>
  <si>
    <t>Cô Trần Ngọc Thủy</t>
  </si>
  <si>
    <t>0917662227</t>
  </si>
  <si>
    <t>ngocthuy66tran@yahoo.com</t>
  </si>
  <si>
    <t>Cô Lê Thị Luân</t>
  </si>
  <si>
    <t>CTCĐ</t>
  </si>
  <si>
    <t>0384826230</t>
  </si>
  <si>
    <t>lehoangthanhluan@gmail.com</t>
  </si>
  <si>
    <t>Thầy Nguyễn Phạm Đại</t>
  </si>
  <si>
    <t>GĐ</t>
  </si>
  <si>
    <t>0913602602</t>
  </si>
  <si>
    <t>phamdai.vn@yahoo.com</t>
  </si>
  <si>
    <t>Thầy Thái Quốc Tuấn</t>
  </si>
  <si>
    <t>0797111163</t>
  </si>
  <si>
    <t>vpphandangluu@gmail.com</t>
  </si>
  <si>
    <t>Thầy Nguyễn Văn Thành</t>
  </si>
  <si>
    <t>0903182306</t>
  </si>
  <si>
    <t>Thầy Hà Thanh An</t>
  </si>
  <si>
    <t>0909222961</t>
  </si>
  <si>
    <t>hathanhanht@gmail.com</t>
  </si>
  <si>
    <t>Thầy Phạm Quang Hiếu</t>
  </si>
  <si>
    <t>0985998339</t>
  </si>
  <si>
    <t>pqhieu1973@gmail.com</t>
  </si>
  <si>
    <t>Cô Trần Thị Bích</t>
  </si>
  <si>
    <t>0976414016</t>
  </si>
  <si>
    <t>bichtran.qtb@gmail.com</t>
  </si>
  <si>
    <t>0909680727</t>
  </si>
  <si>
    <t>Thầy Triệu Quang Thanh</t>
  </si>
  <si>
    <t>Phó GĐ</t>
  </si>
  <si>
    <t>0903408506</t>
  </si>
  <si>
    <t>Thầy Đỗ Đình Đảo</t>
  </si>
  <si>
    <t>0918589781</t>
  </si>
  <si>
    <t>Thầy Đoàn Nhật Quang</t>
  </si>
  <si>
    <t>0933041981</t>
  </si>
  <si>
    <t>Thầy Nguyễn Tấn Sĩ</t>
  </si>
  <si>
    <t>0908606747</t>
  </si>
  <si>
    <t>Cô Kim Nguyễn Quỳnh Giao</t>
  </si>
  <si>
    <t>0949401011</t>
  </si>
  <si>
    <t>0938.350.383</t>
  </si>
  <si>
    <t>Nguyễn Thị Mộng Đẹp</t>
  </si>
  <si>
    <t>Ngô Thành Bảo</t>
  </si>
  <si>
    <t>Thầy</t>
  </si>
  <si>
    <t>Cô</t>
  </si>
  <si>
    <t>0903.378.392</t>
  </si>
  <si>
    <t>Huỳnh Ngọc Chung</t>
  </si>
  <si>
    <t>0913.736.075</t>
  </si>
  <si>
    <t>Nguyễn Hữu Chương</t>
  </si>
  <si>
    <t xml:space="preserve">Nguyễn Kế Ngãi </t>
  </si>
  <si>
    <t>0903.640.996</t>
  </si>
  <si>
    <t>Võ Ngọc Sơn</t>
  </si>
  <si>
    <t>0903.748.667</t>
  </si>
  <si>
    <t>Nguyễn Thụy Hoài Phương</t>
  </si>
  <si>
    <t>Học Vụ</t>
  </si>
  <si>
    <t>0907.320.814</t>
  </si>
  <si>
    <t>Trần Công Tuấn</t>
  </si>
  <si>
    <t>0903.886.848</t>
  </si>
  <si>
    <t>Tâm</t>
  </si>
  <si>
    <t>0908.455.400</t>
  </si>
  <si>
    <t>Giám Đốc</t>
  </si>
  <si>
    <t>Lương Du Mai</t>
  </si>
  <si>
    <t>0989.392.236</t>
  </si>
  <si>
    <t>Trang</t>
  </si>
  <si>
    <t>0918.284.281</t>
  </si>
  <si>
    <t>0903.324.735</t>
  </si>
  <si>
    <t>Nguyễn Lê Quang Vinh</t>
  </si>
  <si>
    <t>0913.174.911</t>
  </si>
  <si>
    <t>0932.842.497</t>
  </si>
  <si>
    <t>Nguyễn Văn Hiệu</t>
  </si>
  <si>
    <t>0903.853.332</t>
  </si>
  <si>
    <t>Ngô Lập Thu</t>
  </si>
  <si>
    <t>0918.585.136</t>
  </si>
  <si>
    <t>Trần Quốc An</t>
  </si>
  <si>
    <t>0906.779.259</t>
  </si>
  <si>
    <t>Nguyễn Tiến Tân</t>
  </si>
  <si>
    <t>0903.913.636</t>
  </si>
  <si>
    <t>Nguyễn Duy Tuyển</t>
  </si>
  <si>
    <t>0904.906.779</t>
  </si>
  <si>
    <t>Trương Bá Hải</t>
  </si>
  <si>
    <t>0909.105.859</t>
  </si>
  <si>
    <t>Mộng</t>
  </si>
  <si>
    <t>Giáo Vụ</t>
  </si>
  <si>
    <t>0932.776.573</t>
  </si>
  <si>
    <t>Luyện</t>
  </si>
  <si>
    <t>0988.273.775</t>
  </si>
  <si>
    <t>Lê Thị Thúy Hồng</t>
  </si>
  <si>
    <t>0903.123.382</t>
  </si>
  <si>
    <t>Nguyễn Thị Thái Hà</t>
  </si>
  <si>
    <t>0982.781.240</t>
  </si>
  <si>
    <t>Đỗ Hoàng Minh</t>
  </si>
  <si>
    <t>0913.626.466</t>
  </si>
  <si>
    <t>Dung</t>
  </si>
  <si>
    <t>0902.765.929
0918.690.128</t>
  </si>
  <si>
    <t>Nguyễn Hùng Khương</t>
  </si>
  <si>
    <t>0913.103.045</t>
  </si>
  <si>
    <t>Đoàn Văn Hùng</t>
  </si>
  <si>
    <t>0907.455.881</t>
  </si>
  <si>
    <t>doanhung280281@gmail.com</t>
  </si>
  <si>
    <t>Ngọc</t>
  </si>
  <si>
    <t>0766.705.596</t>
  </si>
  <si>
    <t>Ngô Ngọc Quyên</t>
  </si>
  <si>
    <t>Phan Thị Thanh Huyền</t>
  </si>
  <si>
    <t>0903.683.607</t>
  </si>
  <si>
    <t>Võ Thị Hồng Lan</t>
  </si>
  <si>
    <t>0933.711.819</t>
  </si>
  <si>
    <t>Phạm Thị Minh Ngọc</t>
  </si>
  <si>
    <t>0983.690.727</t>
  </si>
  <si>
    <t>Khanh</t>
  </si>
  <si>
    <t>0906.789.415</t>
  </si>
  <si>
    <t>Bình</t>
  </si>
  <si>
    <t>0932.100.729</t>
  </si>
  <si>
    <t>Nguyễn Thành Phát</t>
  </si>
  <si>
    <t>0945.411.221</t>
  </si>
  <si>
    <t>Võ Thị Hưởng</t>
  </si>
  <si>
    <t>0919.221.194</t>
  </si>
  <si>
    <t>Phan Lan Hương</t>
  </si>
  <si>
    <t>0902.580.379</t>
  </si>
  <si>
    <t>Lê Thị Kim Oanh</t>
  </si>
  <si>
    <t>0908.245.186</t>
  </si>
  <si>
    <t>Trần Thanh Phong</t>
  </si>
  <si>
    <t>0918.455.281</t>
  </si>
  <si>
    <t>Dương Hoài Bảo</t>
  </si>
  <si>
    <t>0902.728.389</t>
  </si>
  <si>
    <t>Phạm Minh Thiện</t>
  </si>
  <si>
    <t>P. Giám Đốc</t>
  </si>
  <si>
    <t>(028)62610200</t>
  </si>
  <si>
    <t>Lê Thị Thúy Nga</t>
  </si>
  <si>
    <t>0919.264.054</t>
  </si>
  <si>
    <t>Lâm Minh Xuân Trường</t>
  </si>
  <si>
    <t>0909.310.371</t>
  </si>
  <si>
    <t>0919.362.941</t>
  </si>
  <si>
    <t>Trần Thiên Tài</t>
  </si>
  <si>
    <t>0907.753.195</t>
  </si>
  <si>
    <t>Nguyễn Đức Sơn</t>
  </si>
  <si>
    <t>0918.507/831</t>
  </si>
  <si>
    <t>Phạm Văn Thỏa</t>
  </si>
  <si>
    <t>0906.366.772</t>
  </si>
  <si>
    <t>Phạm Thị Minh Trâm</t>
  </si>
  <si>
    <t>0914.102.497</t>
  </si>
  <si>
    <t>Nguyễn Thụy Kiều</t>
  </si>
  <si>
    <t>0932.189.489</t>
  </si>
  <si>
    <t>Huỳnh Huy Vũ</t>
  </si>
  <si>
    <t>0933.413.388</t>
  </si>
  <si>
    <t>Nguyễn Thị Thu Hằng</t>
  </si>
  <si>
    <t>0348.301.407</t>
  </si>
  <si>
    <t>Phạm Văn Đông</t>
  </si>
  <si>
    <t>0975.925.283</t>
  </si>
  <si>
    <t>Lê Viết Cang</t>
  </si>
  <si>
    <t>0962.008.667</t>
  </si>
  <si>
    <t>Võ  Thị Ngọc Châu</t>
  </si>
  <si>
    <t>0909.371.550</t>
  </si>
  <si>
    <t>Lê Phú Hải</t>
  </si>
  <si>
    <t>Nguyễn Thanh Tòng</t>
  </si>
  <si>
    <t>0918.159.257</t>
  </si>
  <si>
    <t>Hồ Xuân Phúc</t>
  </si>
  <si>
    <t>0903.313.047</t>
  </si>
  <si>
    <t>Nguyễn Thị Linh Trang</t>
  </si>
  <si>
    <t>0932.511.888</t>
  </si>
  <si>
    <t>Hoàng Văn Thắng</t>
  </si>
  <si>
    <t>0988.611.082</t>
  </si>
  <si>
    <t>Phạm Minh Cảnh</t>
  </si>
  <si>
    <t>0919.777.638</t>
  </si>
  <si>
    <t>Võ Thị Mai Hương</t>
  </si>
  <si>
    <t>0902.652.025</t>
  </si>
  <si>
    <t>0903.014.469</t>
  </si>
  <si>
    <t>Vương Thị Nga</t>
  </si>
  <si>
    <t>0919.081.246</t>
  </si>
  <si>
    <t>Nguyễn Tấn Tài</t>
  </si>
  <si>
    <t>0909.812.116</t>
  </si>
  <si>
    <t>Nguyễn Duy Bình</t>
  </si>
  <si>
    <t>0933.737.485</t>
  </si>
  <si>
    <t>Hòa</t>
  </si>
  <si>
    <t>0983.818.987</t>
  </si>
  <si>
    <t>Nguyễn Thị Tuyết Nga</t>
  </si>
  <si>
    <t>Phạm Hiền Hòa</t>
  </si>
  <si>
    <t>0918.530.083</t>
  </si>
  <si>
    <t>linhtrang2206@yahoo.com.vn</t>
  </si>
  <si>
    <t>Nguyễn Thị Diễm Xuân</t>
  </si>
  <si>
    <t>0905.288.579</t>
  </si>
  <si>
    <t>Thái Minh Phú</t>
  </si>
  <si>
    <t>0906.834.777</t>
  </si>
  <si>
    <t>Huỳnh Văn Đẹp</t>
  </si>
  <si>
    <t>0933.133.949</t>
  </si>
  <si>
    <t>Nguyễn Ngọc Thảo</t>
  </si>
  <si>
    <t>0947.454.149</t>
  </si>
  <si>
    <t>Nguyễn Chính Tâm</t>
  </si>
  <si>
    <t>0907.162.648</t>
  </si>
  <si>
    <t>Tuấn</t>
  </si>
  <si>
    <t>Chủ Tịch HĐ</t>
  </si>
  <si>
    <t>0908.021.627</t>
  </si>
  <si>
    <t>Võ Minh Tuấn Kiệt</t>
  </si>
  <si>
    <t>Đặng Đức Toàn</t>
  </si>
  <si>
    <t>0938.423.445</t>
  </si>
  <si>
    <t>Cao Tấn Đức</t>
  </si>
  <si>
    <t>Nguyễn Thị Suốt</t>
  </si>
  <si>
    <t>0909.115.757</t>
  </si>
  <si>
    <t>Lý Văn Phát</t>
  </si>
  <si>
    <t>0903.723.896</t>
  </si>
  <si>
    <t>0909.123.542</t>
  </si>
  <si>
    <t>Phùng Minh Vương</t>
  </si>
  <si>
    <t>0908.671.110</t>
  </si>
  <si>
    <t>Ngô Thị Ánh Tuyết</t>
  </si>
  <si>
    <t>0937.393.884</t>
  </si>
  <si>
    <t>Lê Minh Tấn</t>
  </si>
  <si>
    <t>Nguyễn Minh Diệp</t>
  </si>
  <si>
    <t>0909.755.244</t>
  </si>
  <si>
    <t>Trần Thị Ngọc Dung</t>
  </si>
  <si>
    <t>0358.005.934</t>
  </si>
  <si>
    <t>Phạm Quang Anh</t>
  </si>
  <si>
    <t>0908.186.127</t>
  </si>
  <si>
    <t>Hồ Thị Thùy Trang</t>
  </si>
  <si>
    <t>Hồ Thanh Danh</t>
  </si>
  <si>
    <t>0903.349.394</t>
  </si>
  <si>
    <t>Lê Văn Út</t>
  </si>
  <si>
    <t>0976.627.070</t>
  </si>
  <si>
    <t>Phạm Thị Hồng</t>
  </si>
  <si>
    <t>0909.295.055</t>
  </si>
  <si>
    <t>Hồ Thanh Xuân</t>
  </si>
  <si>
    <t>Lê Thị Phượng</t>
  </si>
  <si>
    <t>0986.201.582</t>
  </si>
  <si>
    <t>0918.676.345</t>
  </si>
  <si>
    <t>Hà Văn Vy</t>
  </si>
  <si>
    <t>0903.779.385</t>
  </si>
  <si>
    <t>Lê Thị Thu Hà</t>
  </si>
  <si>
    <t>0909.512.743</t>
  </si>
  <si>
    <t>Lâm Đức Tín</t>
  </si>
  <si>
    <t>0903.647.150</t>
  </si>
  <si>
    <t>Phạm Thị Thanh Hòa</t>
  </si>
  <si>
    <t>Đoàn Thị Thu Hoài</t>
  </si>
  <si>
    <t>0988.190.172</t>
  </si>
  <si>
    <t>Nguyễn Công Huy</t>
  </si>
  <si>
    <t>0918.632.682</t>
  </si>
  <si>
    <t>Lệ</t>
  </si>
  <si>
    <t>0903.685.984</t>
  </si>
  <si>
    <t>0902796049</t>
  </si>
  <si>
    <t>LÊ THẢO HỒNG</t>
  </si>
  <si>
    <t>0987575893</t>
  </si>
  <si>
    <t>buitrangthd@yahoo.com.vn</t>
  </si>
  <si>
    <t>BÙI THỊ THU TRANG</t>
  </si>
  <si>
    <t>TRẦN MINH TRIẾT</t>
  </si>
  <si>
    <t>0909091846</t>
  </si>
  <si>
    <t>minhtriet2004@gmail.com</t>
  </si>
  <si>
    <t>LÊ THỊ TUYẾT NHUNG</t>
  </si>
  <si>
    <t>0975166060</t>
  </si>
  <si>
    <t>lenhung0711@gmail.com</t>
  </si>
  <si>
    <t>PHẠM VĂN TÂM</t>
  </si>
  <si>
    <t>0913655156</t>
  </si>
  <si>
    <t>vantam196511@yahoo.com.vn</t>
  </si>
  <si>
    <t>0979328179</t>
  </si>
  <si>
    <t>h5c3bhhtphcm@gmail.com</t>
  </si>
  <si>
    <t>0908174914</t>
  </si>
  <si>
    <t>NGUYỄN VĂN KHANH</t>
  </si>
  <si>
    <t>0903677882</t>
  </si>
  <si>
    <t>vkhanhgddt@gmail.com</t>
  </si>
  <si>
    <t>Nguyễn Thị Phương Uyên</t>
  </si>
  <si>
    <t>0908414321</t>
  </si>
  <si>
    <t>ngtphuonguyen@gmail.com</t>
  </si>
  <si>
    <t>NGUYỄN HỒNG ĐỨC</t>
  </si>
  <si>
    <t>0908388245</t>
  </si>
  <si>
    <t>BÙI THỊ THÚY</t>
  </si>
  <si>
    <t>0978287587</t>
  </si>
  <si>
    <t>tcth1409@gmail.com</t>
  </si>
  <si>
    <t>NGUYỄN VĂN QUANG</t>
  </si>
  <si>
    <t>0908277446</t>
  </si>
  <si>
    <t>0903019473</t>
  </si>
  <si>
    <t>0918339546</t>
  </si>
  <si>
    <t>DƯƠNG THU HƯƠNG</t>
  </si>
  <si>
    <t>0989005537</t>
  </si>
  <si>
    <t>0908678175</t>
  </si>
  <si>
    <t>NGUYỄN ĐÌNH SAN</t>
  </si>
  <si>
    <t>MAI THỊ HOA</t>
  </si>
  <si>
    <t>CBPTTS</t>
  </si>
  <si>
    <t>0902793727</t>
  </si>
  <si>
    <t>0909731569</t>
  </si>
  <si>
    <t>0919197717</t>
  </si>
  <si>
    <t>0983389891</t>
  </si>
  <si>
    <t>NGUYỄN TƯỞNG NGA</t>
  </si>
  <si>
    <t>0903372516</t>
  </si>
  <si>
    <t>NGUYỄN THANH MINH HIẾU</t>
  </si>
  <si>
    <t>0932081435</t>
  </si>
  <si>
    <t xml:space="preserve">THCS Nguyễn Du </t>
  </si>
  <si>
    <t>NGUYỄN THỊ NGỌC HẬU</t>
  </si>
  <si>
    <t>0907438379</t>
  </si>
  <si>
    <t>ĐỖ THỊ THANH HUYỀN</t>
  </si>
  <si>
    <t>dungluudung@gmail.com</t>
  </si>
  <si>
    <t>NGUYỄN THÀNH CHUNG</t>
  </si>
  <si>
    <t>0973198726</t>
  </si>
  <si>
    <t>PHẠM DƯƠNG HOÀNG DŨNG</t>
  </si>
  <si>
    <t>PHAN HỒ HẢI</t>
  </si>
  <si>
    <t>0903696319</t>
  </si>
  <si>
    <t>TT GDTX Gò Vấp</t>
  </si>
  <si>
    <t>PHẠM MINH TÙNG</t>
  </si>
  <si>
    <t>0935365360</t>
  </si>
  <si>
    <t>0918352111</t>
  </si>
  <si>
    <t>nttchuyenmon@gmail.com</t>
  </si>
  <si>
    <t>TRƯƠNG THÚY HÀ</t>
  </si>
  <si>
    <t>0903908005</t>
  </si>
  <si>
    <t>THPT Trần Cao Vân</t>
  </si>
  <si>
    <t>LÊ HOÀNG TÂM</t>
  </si>
  <si>
    <t>0912911971</t>
  </si>
  <si>
    <t>HÀN THANH TÙNG</t>
  </si>
  <si>
    <t>0913963460</t>
  </si>
  <si>
    <t>NGÔ THỊ NGA</t>
  </si>
  <si>
    <t>0963695339</t>
  </si>
  <si>
    <t>PTDL Hermann Gmeiner</t>
  </si>
  <si>
    <t>Võ Thị Lan Hương</t>
  </si>
  <si>
    <t>0903638271</t>
  </si>
  <si>
    <t>LÊ TRƯỜNG SƠN</t>
  </si>
  <si>
    <t>0903750569</t>
  </si>
  <si>
    <t>0988541474</t>
  </si>
  <si>
    <t>ĐẶNG VĂN THẠNH</t>
  </si>
  <si>
    <t>0919074972</t>
  </si>
  <si>
    <t>dvthanh2210@gmail.com</t>
  </si>
  <si>
    <t>NGUYỄN NGỌC LIÊN</t>
  </si>
  <si>
    <t>0903002002</t>
  </si>
  <si>
    <t>songnhi@gmail.com</t>
  </si>
  <si>
    <t>0908319587</t>
  </si>
  <si>
    <t>ngocnuongv@gmail.com</t>
  </si>
  <si>
    <t>0906678038</t>
  </si>
  <si>
    <t>nthaotmt@gmail.com</t>
  </si>
  <si>
    <t>phamthihoan@gmail.com</t>
  </si>
  <si>
    <t>0903724200</t>
  </si>
  <si>
    <t>quangngoc121157@yahoo.com</t>
  </si>
  <si>
    <t>VŨ MINH KHÁNH</t>
  </si>
  <si>
    <t>0919246658</t>
  </si>
  <si>
    <t>vuminhkhanhgv@gmail.com</t>
  </si>
  <si>
    <t>0938676962</t>
  </si>
  <si>
    <t>0909306815</t>
  </si>
  <si>
    <t>0908954545</t>
  </si>
  <si>
    <t>Nguyễn Thị Vân</t>
  </si>
  <si>
    <t>0947416486</t>
  </si>
  <si>
    <t>Phong</t>
  </si>
  <si>
    <t>Nhật Anh</t>
  </si>
  <si>
    <t>0907575262</t>
  </si>
  <si>
    <t>0906612907</t>
  </si>
  <si>
    <t>Nguyễn Hoàng Diễm Ly</t>
  </si>
  <si>
    <t>0932786847</t>
  </si>
  <si>
    <t>Nguyễn Thị Hà</t>
  </si>
  <si>
    <t>0988582815</t>
  </si>
  <si>
    <t>Võ Văn Quý</t>
  </si>
  <si>
    <t>0933208398</t>
  </si>
  <si>
    <t>Đỗ Vũ Ngọc Trung</t>
  </si>
  <si>
    <t>0909635343</t>
  </si>
  <si>
    <t>Thái Hoàng Minh</t>
  </si>
  <si>
    <t>0916724648</t>
  </si>
  <si>
    <t>Võ Thị Bình Minh</t>
  </si>
  <si>
    <t>Trần Thị Minh Đức</t>
  </si>
  <si>
    <t>0909081480</t>
  </si>
  <si>
    <t>Trần Ngọc Vỹ</t>
  </si>
  <si>
    <t>0368665267</t>
  </si>
  <si>
    <t>Lê Thanh Hiếu</t>
  </si>
  <si>
    <t>0982116577</t>
  </si>
  <si>
    <t>Nguyễn Mạnh Hùng</t>
  </si>
  <si>
    <t>0903627810</t>
  </si>
  <si>
    <t>Tần</t>
  </si>
  <si>
    <t>0938426602</t>
  </si>
  <si>
    <t>Lưu Nguyễn Bỉnh Khoa</t>
  </si>
  <si>
    <t>0932616616</t>
  </si>
  <si>
    <t>Vũ Quốc Phong</t>
  </si>
  <si>
    <t>0903840686</t>
  </si>
  <si>
    <t>Ngô Thị Bích Vân</t>
  </si>
  <si>
    <t>0909052116</t>
  </si>
  <si>
    <t>Nguyễn Minh Thùy</t>
  </si>
  <si>
    <t>0903647455</t>
  </si>
  <si>
    <t>Nguyễn Thanh Lân</t>
  </si>
  <si>
    <t>0903078658</t>
  </si>
  <si>
    <t>Dương Thị Ngọc Diệp</t>
  </si>
  <si>
    <t>Châu Văn Khoăn</t>
  </si>
  <si>
    <t>0904428005</t>
  </si>
  <si>
    <t>Nguyễn Thị Bích Trâm</t>
  </si>
  <si>
    <t>0988919970</t>
  </si>
  <si>
    <t>Cô Bạt</t>
  </si>
  <si>
    <t>0939736202</t>
  </si>
  <si>
    <t>Võ Thị Kim Bi</t>
  </si>
  <si>
    <t>0364488186</t>
  </si>
  <si>
    <t>Lê Thị Uyên</t>
  </si>
  <si>
    <t>0917873170</t>
  </si>
  <si>
    <t>Huỳnh Thị Nhân</t>
  </si>
  <si>
    <t>0903259144</t>
  </si>
  <si>
    <t>Nguyễn Văn Tuông</t>
  </si>
  <si>
    <t>0837356010
'0837355744</t>
  </si>
  <si>
    <t>Võ Thanh Bình</t>
  </si>
  <si>
    <t>0984557155</t>
  </si>
  <si>
    <t>Đoàn Thị Hoa</t>
  </si>
  <si>
    <t>0933229854</t>
  </si>
  <si>
    <t>Nguyễn Văn Tý</t>
  </si>
  <si>
    <t>0908295238</t>
  </si>
  <si>
    <t>Đào Công Văn</t>
  </si>
  <si>
    <t>0906354141</t>
  </si>
  <si>
    <t>Thầy Lâm</t>
  </si>
  <si>
    <t>0946064958</t>
  </si>
  <si>
    <t>Võ Văn Hoàn</t>
  </si>
  <si>
    <t>0908493384</t>
  </si>
  <si>
    <t>Lê Thị Kim Chung</t>
  </si>
  <si>
    <t>0356455679</t>
  </si>
  <si>
    <t>Dương Văn Dũng</t>
  </si>
  <si>
    <t>0913712992</t>
  </si>
  <si>
    <t>dvdungcuchi@hcm.edu.vn</t>
  </si>
  <si>
    <t>Thầy Vinh</t>
  </si>
  <si>
    <t>0944596049</t>
  </si>
  <si>
    <t>huynhvanvinhpva@gmail.com</t>
  </si>
  <si>
    <t>Hồ Thị Thu Thủy</t>
  </si>
  <si>
    <t>0988655066</t>
  </si>
  <si>
    <t>httthuycchcm@moet.edu.vn</t>
  </si>
  <si>
    <t>0974357879</t>
  </si>
  <si>
    <t>tdpbinh@gmail.com</t>
  </si>
  <si>
    <t>Nguyễn Thị Xinh</t>
  </si>
  <si>
    <t>0917642972</t>
  </si>
  <si>
    <t>xinhnguyen.hocmon@gmail.com</t>
  </si>
  <si>
    <t>0837948742</t>
  </si>
  <si>
    <t>c2phumyhungcuchi.tphcm@moet.edu.vn</t>
  </si>
  <si>
    <t>phamhuulamttt@gmail.com</t>
  </si>
  <si>
    <t>vohoang48@gmail.com</t>
  </si>
  <si>
    <t>lethikimchung98@gmail.com</t>
  </si>
  <si>
    <t>congvandao222@gmail.com</t>
  </si>
  <si>
    <t>doanhoattd@yahoo.com.vn</t>
  </si>
  <si>
    <t>thanhbinhvo78@gmail.com</t>
  </si>
  <si>
    <t>0974242191</t>
  </si>
  <si>
    <t>cs2tanphutrungcuchi.tphcm@moet.edu.vn</t>
  </si>
  <si>
    <t>nhanht1976@gmail.com</t>
  </si>
  <si>
    <t>uyenle3981@gmail.com</t>
  </si>
  <si>
    <t>nguyenhuutho2002@gmail.com</t>
  </si>
  <si>
    <t>kim_bi2001@yahoo.com</t>
  </si>
  <si>
    <t>cobattrungphu@gmail.com</t>
  </si>
  <si>
    <t>bichtramcc@gmail.com</t>
  </si>
  <si>
    <t>chauvankhoan@gmail.com</t>
  </si>
  <si>
    <t>THCS Phan Văn Trị (Dự phòng)</t>
  </si>
  <si>
    <t>Phạm Phú Quốc Khánh</t>
  </si>
  <si>
    <t>THPT - THCS Lạc Hồng</t>
  </si>
  <si>
    <t>THPT - THCS Hoa Lư</t>
  </si>
  <si>
    <t>Trương Quang Ngọc</t>
  </si>
  <si>
    <t>Lê Văn Tẫn</t>
  </si>
  <si>
    <t>THCS Trần Hưng Đạo (Dự phòng)</t>
  </si>
  <si>
    <t>Võ Ngọc Nương</t>
  </si>
  <si>
    <t>Nguyễn Thị Ngọc Thảo</t>
  </si>
  <si>
    <t>Phạm Thị Hoàn</t>
  </si>
  <si>
    <t>Hồ Ngọc Đăng Khoa</t>
  </si>
  <si>
    <t>Thầy Lợi</t>
  </si>
  <si>
    <t>0918134742</t>
  </si>
  <si>
    <t>KẾ HOẠCH PHÂN CÔNG TƯ VẤN TUYỂN SINH NĂM 2025
TẠI CÁC TRƯỜNG THCS, THPT VÀ TT GDNN - GDTX TRÊN ĐỊA BÀN THÀNH PHỐ HỒ CHÍ MINH</t>
  </si>
  <si>
    <t>Cô An</t>
  </si>
  <si>
    <t>097541825</t>
  </si>
  <si>
    <t>Cô Uyên</t>
  </si>
  <si>
    <t>0909411166</t>
  </si>
  <si>
    <t>Hiền</t>
  </si>
  <si>
    <t>0786014247</t>
  </si>
  <si>
    <t>Cô Nhàn</t>
  </si>
  <si>
    <t>0908885879</t>
  </si>
  <si>
    <t>Thầy Sơn</t>
  </si>
  <si>
    <t>0938319831</t>
  </si>
  <si>
    <t>Dương Huy</t>
  </si>
  <si>
    <t>0903604426</t>
  </si>
  <si>
    <t>Thầy Cường</t>
  </si>
  <si>
    <t>0907508934</t>
  </si>
  <si>
    <t>Phạm Thị Thu Oanh</t>
  </si>
  <si>
    <t>0932736093</t>
  </si>
  <si>
    <t>Đông Sương</t>
  </si>
  <si>
    <t>Thầy Hoàng</t>
  </si>
  <si>
    <t>Thầy Hãn</t>
  </si>
  <si>
    <t>0983440423</t>
  </si>
  <si>
    <t>0918373338</t>
  </si>
  <si>
    <t>Nguyễn Trung Nghĩa</t>
  </si>
  <si>
    <t>0983273748</t>
  </si>
  <si>
    <t>Nguyễn Ngọc Phương</t>
  </si>
  <si>
    <t>0908504048</t>
  </si>
  <si>
    <t>Cô Hoàng</t>
  </si>
  <si>
    <t>0937572848</t>
  </si>
  <si>
    <t>Trung</t>
  </si>
  <si>
    <t>0931417833</t>
  </si>
  <si>
    <t>0981654936</t>
  </si>
  <si>
    <t>Nguyễn Kim Đào</t>
  </si>
  <si>
    <t>0982288197</t>
  </si>
  <si>
    <t>0945121254</t>
  </si>
  <si>
    <t>Kiều Tấn Tiệp</t>
  </si>
  <si>
    <t>0903769937</t>
  </si>
  <si>
    <t>0909331241</t>
  </si>
  <si>
    <t>Tòng</t>
  </si>
  <si>
    <t>0945919727</t>
  </si>
  <si>
    <t>Tống Văn Tạo</t>
  </si>
  <si>
    <t>0989592392</t>
  </si>
  <si>
    <t>0918329957</t>
  </si>
  <si>
    <t>0937464956</t>
  </si>
  <si>
    <t>Nguyễn Minh Hiền</t>
  </si>
  <si>
    <t>0909862233</t>
  </si>
  <si>
    <t>Đinh Phú Cường</t>
  </si>
  <si>
    <t>0979700613</t>
  </si>
  <si>
    <t>THCS Đoàn Kết (Dự phòng)</t>
  </si>
  <si>
    <t>Trần Nghĩa Nhân</t>
  </si>
  <si>
    <t>0908216012</t>
  </si>
  <si>
    <t>Dương Võ Thanh Nghiêm</t>
  </si>
  <si>
    <t>TVP</t>
  </si>
  <si>
    <t>0909589435</t>
  </si>
  <si>
    <t>Hồ Thị Xuân Phương</t>
  </si>
  <si>
    <t>0983791415</t>
  </si>
  <si>
    <t>Nguyễn Thái Bình</t>
  </si>
  <si>
    <t>0968234079</t>
  </si>
  <si>
    <t>0937300864</t>
  </si>
  <si>
    <t>Lê Văn Anh</t>
  </si>
  <si>
    <t>0918433381</t>
  </si>
  <si>
    <t>0908204005</t>
  </si>
  <si>
    <t>Kim Nhung</t>
  </si>
  <si>
    <t>0918883394</t>
  </si>
  <si>
    <t>THCS Hoàng Lê Kha</t>
  </si>
  <si>
    <t>Trần Quang Vũ</t>
  </si>
  <si>
    <t>Huỳnh Đắc Nghĩa</t>
  </si>
  <si>
    <t>0903909692</t>
  </si>
  <si>
    <t>Ngoan</t>
  </si>
  <si>
    <t>0907135079</t>
  </si>
  <si>
    <t>Đặng Ngọc Thu</t>
  </si>
  <si>
    <t>0987474749</t>
  </si>
  <si>
    <t>Đỗ Thị Huỳnh Nga</t>
  </si>
  <si>
    <t>0982388737</t>
  </si>
  <si>
    <t>0903461445</t>
  </si>
  <si>
    <t>Nguyễn Thị Ngọc Thủy</t>
  </si>
  <si>
    <t>0909345691</t>
  </si>
  <si>
    <t>Nguyễn Thị Thanh Tuyền</t>
  </si>
  <si>
    <t>0903678088</t>
  </si>
  <si>
    <t>Nghĩa</t>
  </si>
  <si>
    <t>0382881145</t>
  </si>
  <si>
    <t>Tiên</t>
  </si>
  <si>
    <t>Xuân</t>
  </si>
  <si>
    <t>0909712215</t>
  </si>
  <si>
    <t>Lê Văn</t>
  </si>
  <si>
    <t>0867758611</t>
  </si>
  <si>
    <t>Nguyễn Thị Thúy An</t>
  </si>
  <si>
    <t>0949258599</t>
  </si>
  <si>
    <t>THCS Tân Phú Trung</t>
  </si>
  <si>
    <t>Đăng Thanh Tùng</t>
  </si>
  <si>
    <t>0983354404</t>
  </si>
  <si>
    <t>Tú</t>
  </si>
  <si>
    <t>Cô Huệ</t>
  </si>
  <si>
    <t>0909280900</t>
  </si>
  <si>
    <t>Nguyễn Thị Ngọc Lam</t>
  </si>
  <si>
    <t>0919906699</t>
  </si>
  <si>
    <t>Thầy Nguyễn Hoàng Anh Tuấn</t>
  </si>
  <si>
    <t>0902991330</t>
  </si>
  <si>
    <t>Trần Thục Anh</t>
  </si>
  <si>
    <t>0979800113</t>
  </si>
  <si>
    <t>Cô Bình</t>
  </si>
  <si>
    <t>0986750361</t>
  </si>
  <si>
    <t>Cô Dung</t>
  </si>
  <si>
    <t>0975533550</t>
  </si>
  <si>
    <t>THCS Cù Chính Lan</t>
  </si>
  <si>
    <t>Cô Trần Thị Ngọc Minh</t>
  </si>
  <si>
    <t>0917181830</t>
  </si>
  <si>
    <t>Thầy Nguyễn Mạnh Cường</t>
  </si>
  <si>
    <t>0918408303</t>
  </si>
  <si>
    <t>Cô Giang</t>
  </si>
  <si>
    <t>0944978898</t>
  </si>
  <si>
    <t>Thầy Vân</t>
  </si>
  <si>
    <t>0938181514</t>
  </si>
  <si>
    <t>Dương Hữu Đức</t>
  </si>
  <si>
    <t>02838979756</t>
  </si>
  <si>
    <t>Nguyễn Văn Hiền</t>
  </si>
  <si>
    <t>Nguyễn Thị Ngọc Ánh</t>
  </si>
  <si>
    <t>Hoàng Thị Thu</t>
  </si>
  <si>
    <t>Mạch Công Thạch</t>
  </si>
  <si>
    <t>0908282772</t>
  </si>
  <si>
    <t>Trần Phú Thảo</t>
  </si>
  <si>
    <t>0918040363</t>
  </si>
  <si>
    <t>Lý Thị Hồng Thắm</t>
  </si>
  <si>
    <t>0903748667</t>
  </si>
  <si>
    <t>Đinh Văn Trịnh</t>
  </si>
  <si>
    <t>0907183964</t>
  </si>
  <si>
    <t>Trịnh Hữu Đức</t>
  </si>
  <si>
    <t>Nguyễn Thị Lệ Hằng</t>
  </si>
  <si>
    <t>0377553727</t>
  </si>
  <si>
    <t>54 Nguyễn Văn Quá, KP5, P.Tân Thới Nhất, Quận 12</t>
  </si>
  <si>
    <t>Võ Kim Quyên</t>
  </si>
  <si>
    <t>0909858783</t>
  </si>
  <si>
    <t>Nguyễn Thị Thu Trâm</t>
  </si>
  <si>
    <t>0982235954</t>
  </si>
  <si>
    <t>Trịnh Duy Trọng</t>
  </si>
  <si>
    <t>0909211280</t>
  </si>
  <si>
    <t>0913753239</t>
  </si>
  <si>
    <t>Nguyễn Trường Giang</t>
  </si>
  <si>
    <t>0903758241</t>
  </si>
  <si>
    <t>Lê Minh Huệ</t>
  </si>
  <si>
    <t>0918476778</t>
  </si>
  <si>
    <t>Trần Ngọc Minh</t>
  </si>
  <si>
    <t>Nguyễn Văn Đến</t>
  </si>
  <si>
    <t>0903974258</t>
  </si>
  <si>
    <t>Lương Bích Nga</t>
  </si>
  <si>
    <t>0903142299</t>
  </si>
  <si>
    <t>Nguyễn Thị Hài</t>
  </si>
  <si>
    <t>P. Giám đốc</t>
  </si>
  <si>
    <t>0919277201</t>
  </si>
  <si>
    <t>Thầy Thạnh</t>
  </si>
  <si>
    <t>0939198657</t>
  </si>
  <si>
    <t>Cô Mộng Thu</t>
  </si>
  <si>
    <t>0909379775</t>
  </si>
  <si>
    <t>Lê Văn Chương</t>
  </si>
  <si>
    <t>0908839616</t>
  </si>
  <si>
    <t>Thầy Chương</t>
  </si>
  <si>
    <t>0933245524</t>
  </si>
  <si>
    <t>Đỗ Hiếu Lê</t>
  </si>
  <si>
    <t>0964231239</t>
  </si>
  <si>
    <t>Nguyễn Ngọc Phát</t>
  </si>
  <si>
    <t>0906268238</t>
  </si>
  <si>
    <t>Huỳnh Thị Thục Nghi</t>
  </si>
  <si>
    <t>0938997086</t>
  </si>
  <si>
    <t>Thầy Khoa</t>
  </si>
  <si>
    <t>0903357945</t>
  </si>
  <si>
    <t>Trương Thị Tranh</t>
  </si>
  <si>
    <t>Phan Sinh</t>
  </si>
  <si>
    <t>0949917181</t>
  </si>
  <si>
    <t>Nguyễn Thị Hiền</t>
  </si>
  <si>
    <t>0908760426</t>
  </si>
  <si>
    <t>DANH SÁCH PHÂN CÔNG TRƯỜNG THEO QUẬN
CỦA CÁC NHÓM TUYỂN SINH TẠI TP. HCM NĂM 2025</t>
  </si>
  <si>
    <t>Số SV nhập học 24</t>
  </si>
  <si>
    <t>THCS Nguyễn Gia Thiều (Dự phòng)</t>
  </si>
  <si>
    <t>272 Lý Thường Kiệt, Phường 6, Tân Bình</t>
  </si>
  <si>
    <t>110 Bành Văn Trân, Phường 7, Tân Bình</t>
  </si>
  <si>
    <t>18A1 Đ. Cộng Hòa, Phường 12, Tân Bình</t>
  </si>
  <si>
    <t>187 Đ. Gò Cẩm Đệm, Phường 10, Tân Bình</t>
  </si>
  <si>
    <t>10 Trương Hoàng Thanh, Phường 12, Tân Bình</t>
  </si>
  <si>
    <t xml:space="preserve"> 7 Thoại Ngọc Hầu, Hoà Thanh, Tân Phú</t>
  </si>
  <si>
    <t>85 Đ. Chế Lan Viên, Tây Thạnh, Tân Phú</t>
  </si>
  <si>
    <t xml:space="preserve"> 519 Đ. Kênh Tân Hóa, P, Tân Phú</t>
  </si>
  <si>
    <t>THCS Nguyễn Trãi (Dự phòng)</t>
  </si>
  <si>
    <t>THCS-THPT Đinh Tiên Hoàng (Dự phòng)</t>
  </si>
  <si>
    <t>TH-THCS-THPT Tân Phú (Dự phòng)</t>
  </si>
  <si>
    <t>17 Sơn Kỳ, P, Tân Phú</t>
  </si>
  <si>
    <t>40 Đ. 762 Hồng Bàng, Phường 1, Quận 11</t>
  </si>
  <si>
    <t>21 Trịnh Đình Trọng, Phường 5, Quận 11</t>
  </si>
  <si>
    <t>THCS Trương Vĩnh Ký (Dự phòng)</t>
  </si>
  <si>
    <t>THCS Lê Anh Xuân (Dự phòng)</t>
  </si>
  <si>
    <t>52-54 Hồ Văn Long, Tân Tạo, Bình Tân</t>
  </si>
  <si>
    <t>THCS Hồ Văn Long (Dự phòng)</t>
  </si>
  <si>
    <t>Đường số 2D, An Lạc, Bình Tân</t>
  </si>
  <si>
    <t>1014/88/9, Đ. Tân Kỳ Tân Quý, KP14, Bình Tân</t>
  </si>
  <si>
    <t>THCS Lạc Long Quân (Dự phòng)</t>
  </si>
  <si>
    <t>THCS Lê Tấn Bê (Dự phòng)</t>
  </si>
  <si>
    <t>4449/8 Nguyễn Cửu Phú, Tân Tạo A, Bình Tân</t>
  </si>
  <si>
    <t>THCS Tân Tạo A (Dự phòng)</t>
  </si>
  <si>
    <t>THCS Lam Sơn (Dự phòng)</t>
  </si>
  <si>
    <t>805 Đ. Hậu Giang, Phường 11, Quận 6</t>
  </si>
  <si>
    <t>10 Hồ Xuân Hương, Phường 6, Quận 3</t>
  </si>
  <si>
    <t>295 Hai Bà Trưng, Phường 8, Quận 3</t>
  </si>
  <si>
    <t>THCS Tân An Hội (Dự phòng)</t>
  </si>
  <si>
    <t>Đ. Bàu Tre, Tân An Hội, Củ Chi</t>
  </si>
  <si>
    <t xml:space="preserve"> Hoà Phú, Củ Chi</t>
  </si>
  <si>
    <t>Hà Duy Phiên, Bình Mỹ, Củ Chi</t>
  </si>
  <si>
    <t xml:space="preserve"> Ấp Ngã Tư, Củ Chi</t>
  </si>
  <si>
    <t>57 Ấp Trung Bình, Trung Lập Thượng, Củ Chi</t>
  </si>
  <si>
    <t>THCS Nhuận Đức (Dự phòng)</t>
  </si>
  <si>
    <t>THCS Trung Lập (Dự phòng)</t>
  </si>
  <si>
    <t>THCS Chi Lăng (Dự phòng)</t>
  </si>
  <si>
    <t>129/63A Nguyễn Hữu Hào, Phường 9, Quận 4</t>
  </si>
  <si>
    <t>THCS Quang Trung (Dự phòng)</t>
  </si>
  <si>
    <t>209 Đường 14, Phường 3, Quận 4</t>
  </si>
  <si>
    <t>THCS Nguyễn Hiền (Dự phòng)</t>
  </si>
  <si>
    <t>66 Số 1, Bình Thuận, Quận 7</t>
  </si>
  <si>
    <t>THCS Nguyễn Thị Thập (Dự phòng)</t>
  </si>
  <si>
    <t>3 Nguyễn Thị Thập, Khu dân cư Đông, Quận 7</t>
  </si>
  <si>
    <t>TH-THCS-THPT Nam Sài Gòn (Dự phòng)</t>
  </si>
  <si>
    <t>08 Đặng Đại Độ, P. Tân Phong, Quận 7</t>
  </si>
  <si>
    <t>TH-THCS-THPT Hoàng Gia (Dự phòng)</t>
  </si>
  <si>
    <t>995 Đ. Phạm Thế Hiển, Phường 5, Quận 8</t>
  </si>
  <si>
    <t>THCS Chánh Hưng (Dự phòng)</t>
  </si>
  <si>
    <t xml:space="preserve"> 236 Đ. Bình Đông, Phường 15, Quận 8</t>
  </si>
  <si>
    <t>THCS Lê Lai (Dự phòng)</t>
  </si>
  <si>
    <t>Bến, 109, 141 Đ. Ba Đình, Phường 8, Quận 8</t>
  </si>
  <si>
    <t>THCS Trần Danh Ninh (Dự phòng)</t>
  </si>
  <si>
    <t>280 Bùi Hữu Nghĩa - Phường 2 - Quận Bình Thạnh</t>
  </si>
  <si>
    <t>1/40 Thanh Đa, Phường 27, Bình Thạnh</t>
  </si>
  <si>
    <t>THCS Thanh Đa (Dự phòng)</t>
  </si>
  <si>
    <t>512 Đ. Thống Nhất, Phường 16, Gò Vấp</t>
  </si>
  <si>
    <t>2A Phan Văn Trị, Phường 10, Q. Gò Vấp</t>
  </si>
  <si>
    <t>THCS-THPT Ngô Thời Nhiệm (Dự phòng)</t>
  </si>
  <si>
    <t>THCS Trần Cao Vân (Dự phòng)</t>
  </si>
  <si>
    <t>95 Đ. Nguyễn Văn Trỗi, Phường 12, Phú Nhuận</t>
  </si>
  <si>
    <t>THCS Nguyễn Đình Chính (Dự phòng)</t>
  </si>
  <si>
    <t>780 Nguyễn Kiệm, Phường 4, Quận Phú Nhuận</t>
  </si>
  <si>
    <t>THCS-THPT Quang Trung Nguyễn Huệ (Dự phòng)</t>
  </si>
  <si>
    <t>Quận 2</t>
  </si>
  <si>
    <t>589C An Phú, Quận 2</t>
  </si>
  <si>
    <t>THCS Lương Tịnh Của (Dự phòng)</t>
  </si>
  <si>
    <t>37 Lê Hiến Mai, Phường Thạnh Mỹ Lợi, TP. Thủ Đức</t>
  </si>
  <si>
    <t>36A Đường Nguyễn Trọng Quản, Phường Thạnh Mỹ Lợi, Quận 2</t>
  </si>
  <si>
    <t>THCS Nguyễn Thị Định (Dự phòng)</t>
  </si>
  <si>
    <t>5 Đường Số 4, Hiệp Bình Phước, Thủ Đức</t>
  </si>
  <si>
    <t>THCS Hiệp Bình (Dự phòng)</t>
  </si>
  <si>
    <t>23 đường 27 khu phố 9, phường Hiệp Bình Chánh, Quận Thủ Đức</t>
  </si>
  <si>
    <t>THCS Ngô Chí Quốc (Dự phòng)</t>
  </si>
  <si>
    <t>Số 71/25 Đường 8, Phường Trường Thọ, Quận Thủ Đức</t>
  </si>
  <si>
    <t>THCS Trường Thọ (Dự phòng)</t>
  </si>
  <si>
    <t>157 Đường Tân Thới Nhất 8, Tân Thới Nhất, Quận 12</t>
  </si>
  <si>
    <t>THCS Trần Phú (Dự phòng)</t>
  </si>
  <si>
    <t>Đ. Lê Thị Riêng, Thới An, Quận 12</t>
  </si>
  <si>
    <t>THCS Nguyễn Trung Trực (Dự phòng)</t>
  </si>
  <si>
    <t>THCS Mỹ Việt (Dự phòng)</t>
  </si>
  <si>
    <t>95 Phan Văn Hớn, Tân Thới Nhất, Quận 12</t>
  </si>
  <si>
    <t>27 Thạnh Lộc, 02 P, Khu Phố 3, Quận 12</t>
  </si>
  <si>
    <t>THCS-THPT Phùng Hưng (Dự phòng)</t>
  </si>
  <si>
    <t>6 Phan Văn Hớn, P. Tân Thới Nhất, Quận 12</t>
  </si>
  <si>
    <t>TH-THCS-THPT Nam Việt (Dự phòng)</t>
  </si>
  <si>
    <t>THCS Phan Văn Hớn (Dự phòng)</t>
  </si>
  <si>
    <t>18/6 ấp Trung Lân, Bà Điểm, Hóc Môn</t>
  </si>
  <si>
    <t>115 Đ. Cống Quỳnh, Phường Nguyễn Cư Trinh, Quận 1</t>
  </si>
  <si>
    <t>51 Trần Quý Khách, Phường Tân Định, Quận 1</t>
  </si>
  <si>
    <t xml:space="preserve"> 61 Huỳnh Khương Ninh, Đa Kao, Quận 1</t>
  </si>
  <si>
    <t>THCS Huỳnh Khương Ninh (Dự phòng)</t>
  </si>
  <si>
    <t>THCS Văn Lang (Dự phòng)</t>
  </si>
  <si>
    <t>781E Hẻm 781 Lê Hồng Phong, Phường 12, Quận 10</t>
  </si>
  <si>
    <t>16 Đoàn Nguyễn Tuấn, Tân Quý Tây, Bình Chánh</t>
  </si>
  <si>
    <t>THCS Tân Quý Tây (Dự phòng)</t>
  </si>
  <si>
    <t>Đường Số 2, Bình Hưng, Bình Chánh</t>
  </si>
  <si>
    <t>THCS Nguyễn Thái Bình (Dự phòng)</t>
  </si>
  <si>
    <t>THCS Tân Túc (Dự phòng)</t>
  </si>
  <si>
    <t>Nguyễn Hữu Trí, TT. Tân Túc, Bình Chánh</t>
  </si>
  <si>
    <t>Đường số 5, Vĩnh Lộc B, Bình Chánh</t>
  </si>
  <si>
    <t>THCS Võ Văn Vân (Dự phòng)</t>
  </si>
  <si>
    <t>THCS Lê Minh Xuân (Dự phòng)</t>
  </si>
  <si>
    <t>Đ. Trần Văn Giàu, Lê Minh Xuân, Bình Chánh</t>
  </si>
  <si>
    <t>3/18 ấp 1, Đông Thạnh, Hóc Môn</t>
  </si>
  <si>
    <t>THCS Đông Thạnh (Dự phòng)</t>
  </si>
  <si>
    <t>550 Đường Nguyễn Thị Ngâu, Ấp Trung, Hóc Môn</t>
  </si>
  <si>
    <t>1 QL22, Xuân Thới Đông, Hóc Môn</t>
  </si>
  <si>
    <t>THCS Tân Xuân (Dự phòng)</t>
  </si>
  <si>
    <t>THCS Tam Đông 1 (Tân Xuân)</t>
  </si>
  <si>
    <t>Đông Thạnh, Hóc Môn</t>
  </si>
  <si>
    <t>THCS Đặng Thúc Vịnh (Dự phòng)</t>
  </si>
  <si>
    <t>5/5, đường Nguyễn Thị Nuôi, ấp Dân Thắng 2, xã Tân Thới Nhì, huyện Hóc Môn</t>
  </si>
  <si>
    <t>THCS Lý Chính Thắng 1 (Dự phòng)</t>
  </si>
  <si>
    <t>1139 đường Nguyễn Văn Bứa, ấp 6, Xã Xuân Thới Thượng, Huyện Hóc Môn</t>
  </si>
  <si>
    <t>THCS Nguyễn Văn Bứa (Dự phòng)</t>
  </si>
  <si>
    <t>TH-THCS-THPT Trương Vĩnh Ký  (Dự phòng)</t>
  </si>
  <si>
    <t>THCS Quốc tế Á Châu (Dự phòng)</t>
  </si>
  <si>
    <t>THCS-THPT Bác Ái (Dự phòng)</t>
  </si>
  <si>
    <t>THCS-THPT Thái Bình (Dự phòng)</t>
  </si>
  <si>
    <t>THCS - THPT Nhân văn (Dự phòng)</t>
  </si>
  <si>
    <t>THCS Colette (Dự phòng)</t>
  </si>
  <si>
    <t>THCS-THPT Vạn Hạnh (Dự phòng)</t>
  </si>
  <si>
    <t>1 THCS, 2 THPT</t>
  </si>
  <si>
    <t>5 THCS, 1 THPT</t>
  </si>
  <si>
    <t>2 THCS, 5 THPT</t>
  </si>
  <si>
    <t>1 THCS, 8 THPT</t>
  </si>
  <si>
    <t>1 THCS, 6 THPT</t>
  </si>
  <si>
    <t>2 THCS, 1 THPT</t>
  </si>
  <si>
    <t>-Nguyễn Thị Nhung (Trưởng nhóm)
- Nguyễn Thị Ngọc Anh
- Đặng Thu Hà</t>
  </si>
  <si>
    <t>-Võ Thị Xuân Thơ (Trưởng nhóm)
- Nguyễn Thị Thanh Thảo
- Trịnh Khắc Vũ</t>
  </si>
  <si>
    <t>-Trần Nhật Thịnh (Trưởng nhóm)
- Võ Thị Mỹ Ngọc
- Nguyễn Việt Tiến</t>
  </si>
  <si>
    <t>-Thái Thị My Sa (Trưởng nhóm)
- Nguyễn Đan Trường
- Lê Minh Phong</t>
  </si>
  <si>
    <t>THCS Hoàng Văn Thụ</t>
  </si>
  <si>
    <t>THCS Ba Đình</t>
  </si>
  <si>
    <t>THCS Mạch Kiếm Hùng</t>
  </si>
  <si>
    <t>THCS Chu Văn An</t>
  </si>
  <si>
    <t>Trần Nhật Thịnh</t>
  </si>
  <si>
    <t>8 THCS</t>
  </si>
  <si>
    <t>8 trường</t>
  </si>
  <si>
    <t>2 trường</t>
  </si>
  <si>
    <t>13 trường</t>
  </si>
  <si>
    <t>4 THCS</t>
  </si>
  <si>
    <t>Thành phố Hồ Chí Minh, ngày 04 tháng 12 năm 2024</t>
  </si>
  <si>
    <t>TỔNG CỘNG CÁC TRƯỜNG ĐI TV</t>
  </si>
  <si>
    <t>KT. HIỆU TRƯỞNG</t>
  </si>
  <si>
    <t>PHÓ HIỆU TRƯỞNG</t>
  </si>
  <si>
    <t>Châu Văn Bảo</t>
  </si>
  <si>
    <t>DANH SÁCH CÁC TRƯỜNG TƯ VẤN THEO KẾ HOẠCH RIÊNG</t>
  </si>
  <si>
    <t>THCS Phước Hiệp (Dự phòng)</t>
  </si>
  <si>
    <t>THCS Trung Lập Hạ (Dự phòng)</t>
  </si>
  <si>
    <t>THPT Lê Quí Đôn (Dự phòng)</t>
  </si>
  <si>
    <t>THPT Marie Curie (Dự phòng)</t>
  </si>
  <si>
    <t>THPT Lê Thị Hồng Gấm (Dự phòng)</t>
  </si>
  <si>
    <t>THCS Hai Bà Trưng</t>
  </si>
  <si>
    <t>THCS An Nhơn Tây (Dự phòng)</t>
  </si>
  <si>
    <t>THCS Phước Vĩnh An</t>
  </si>
  <si>
    <t>THCS Tân Thạnh Đông</t>
  </si>
  <si>
    <t>THCS Tân Thạnh Tây</t>
  </si>
  <si>
    <t>THCS Hòa Phú</t>
  </si>
  <si>
    <t>THCS Bình Hòa</t>
  </si>
  <si>
    <t>THPT Nguyễn Văn Tăng  (Dự phòng)</t>
  </si>
  <si>
    <t>THPT Long Trường (Dự phòng)</t>
  </si>
  <si>
    <t>THPT Nguyễn Huệ (Dự phòng)</t>
  </si>
  <si>
    <t>THPT Nguyễn Hữu Huân (Dự thảo)</t>
  </si>
  <si>
    <t>TT GDNN - GDTX TP Thủ Đức (Dự thảo)</t>
  </si>
  <si>
    <t>THPT Tam Phú (Dự thảo)</t>
  </si>
  <si>
    <t>THPT Linh Trung (Dự thảo)</t>
  </si>
  <si>
    <t>THPT Ngô Quyền (Dự phòng)</t>
  </si>
  <si>
    <t>THPT Trưng Vương (Dự phòng)</t>
  </si>
  <si>
    <t>TT GDNN - GDTX Quận 5 (Dự phòng)</t>
  </si>
  <si>
    <t>THPT Nguyễn Hữu Cầu (Dự phòng)</t>
  </si>
  <si>
    <t>THCS - THPT Thanh Bình</t>
  </si>
  <si>
    <t>3 THCS, 1 THPT</t>
  </si>
  <si>
    <t>445/2 Lạc Long Quân, phường 5, Quận 11</t>
  </si>
  <si>
    <t>4B Phùng Tá Chu, KP7, P.An Lạc A</t>
  </si>
  <si>
    <t>Dương Thị Cấm</t>
  </si>
  <si>
    <t>Trương Thị Mỹ Thanh</t>
  </si>
  <si>
    <t>Nguyễn Minh Hoàng</t>
  </si>
  <si>
    <t>0939387532</t>
  </si>
  <si>
    <t>THCS Trần Quốc Toản</t>
  </si>
  <si>
    <t>TT GDNN - GDTX Quận 9 (Dự phòng)</t>
  </si>
  <si>
    <t>Thành phố Hồ Chí Minh, ngày 10 tháng 12 năm 2024</t>
  </si>
  <si>
    <t>16 trường</t>
  </si>
  <si>
    <t>9 THCS</t>
  </si>
  <si>
    <t>17 trường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</si>
</sst>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(* #,##0_);_(* \(#,##0\);_(* &quot;-&quot;_);_(@_)"/>
    <numFmt numFmtId="164" formatCode="#,##0;[Red]#,##0"/>
  </numFmts>
  <fonts count="29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2.5"/>
      <name val="Times New Roman"/>
      <family val="1"/>
    </font>
    <font>
      <sz val="12.5"/>
      <name val="Times New Roman"/>
      <family val="1"/>
    </font>
    <font>
      <b/>
      <i/>
      <sz val="13"/>
      <name val="Times New Roman"/>
      <family val="1"/>
    </font>
    <font>
      <i/>
      <sz val="13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4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12"/>
      <name val="Times New Roman"/>
      <family val="1"/>
    </font>
    <font>
      <b/>
      <i/>
      <sz val="12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u/>
      <sz val="12"/>
      <color indexed="12"/>
      <name val="Times New Roman"/>
      <family val="1"/>
    </font>
    <font>
      <i/>
      <sz val="12"/>
      <color indexed="8"/>
      <name val="Times New Roman"/>
      <family val="1"/>
    </font>
    <font>
      <b/>
      <sz val="16"/>
      <name val="Times New Roman"/>
      <family val="1"/>
    </font>
    <font>
      <i/>
      <u/>
      <sz val="12"/>
      <color indexed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/>
    <xf numFmtId="0" fontId="19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499">
    <xf numFmtId="0" fontId="0" fillId="0" borderId="0" xfId="0"/>
    <xf numFmtId="41" fontId="2" fillId="0" borderId="0" xfId="0" applyNumberFormat="1" applyFont="1" applyFill="1"/>
    <xf numFmtId="0" fontId="6" fillId="0" borderId="0" xfId="0" applyFont="1" applyFill="1" applyAlignment="1"/>
    <xf numFmtId="0" fontId="7" fillId="0" borderId="0" xfId="0" applyFont="1" applyFill="1"/>
    <xf numFmtId="0" fontId="6" fillId="0" borderId="0" xfId="0" applyFont="1" applyFill="1" applyAlignment="1">
      <alignment horizontal="center"/>
    </xf>
    <xf numFmtId="0" fontId="2" fillId="0" borderId="0" xfId="0" applyFont="1" applyFill="1"/>
    <xf numFmtId="0" fontId="1" fillId="0" borderId="0" xfId="0" applyFont="1" applyFill="1" applyAlignment="1">
      <alignment vertical="center"/>
    </xf>
    <xf numFmtId="41" fontId="8" fillId="0" borderId="0" xfId="0" applyNumberFormat="1" applyFont="1" applyFill="1" applyBorder="1" applyAlignment="1">
      <alignment horizontal="center" vertical="center"/>
    </xf>
    <xf numFmtId="41" fontId="2" fillId="0" borderId="0" xfId="0" applyNumberFormat="1" applyFont="1" applyFill="1" applyBorder="1"/>
    <xf numFmtId="0" fontId="2" fillId="0" borderId="0" xfId="0" applyFont="1" applyFill="1" applyAlignment="1">
      <alignment vertical="center"/>
    </xf>
    <xf numFmtId="2" fontId="2" fillId="0" borderId="0" xfId="0" applyNumberFormat="1" applyFont="1" applyFill="1" applyAlignment="1">
      <alignment horizontal="center" vertical="center"/>
    </xf>
    <xf numFmtId="2" fontId="2" fillId="0" borderId="0" xfId="0" applyNumberFormat="1" applyFont="1" applyFill="1" applyAlignment="1">
      <alignment horizontal="center"/>
    </xf>
    <xf numFmtId="0" fontId="2" fillId="0" borderId="0" xfId="0" applyFont="1" applyFill="1" applyAlignment="1">
      <alignment horizontal="center"/>
    </xf>
    <xf numFmtId="2" fontId="1" fillId="0" borderId="0" xfId="0" applyNumberFormat="1" applyFont="1" applyFill="1" applyAlignment="1">
      <alignment horizontal="center" vertical="center"/>
    </xf>
    <xf numFmtId="0" fontId="14" fillId="0" borderId="2" xfId="0" applyFont="1" applyFill="1" applyBorder="1" applyAlignment="1">
      <alignment horizontal="left" vertical="center" wrapText="1"/>
    </xf>
    <xf numFmtId="0" fontId="14" fillId="0" borderId="3" xfId="0" applyFont="1" applyFill="1" applyBorder="1" applyAlignment="1">
      <alignment horizontal="left" vertical="center" wrapText="1"/>
    </xf>
    <xf numFmtId="41" fontId="12" fillId="0" borderId="1" xfId="0" applyNumberFormat="1" applyFont="1" applyFill="1" applyBorder="1" applyAlignment="1">
      <alignment horizontal="center" vertical="center" wrapText="1"/>
    </xf>
    <xf numFmtId="41" fontId="4" fillId="0" borderId="0" xfId="0" applyNumberFormat="1" applyFont="1" applyFill="1"/>
    <xf numFmtId="0" fontId="2" fillId="0" borderId="0" xfId="2" applyFont="1" applyFill="1"/>
    <xf numFmtId="0" fontId="2" fillId="0" borderId="0" xfId="2" applyFont="1"/>
    <xf numFmtId="0" fontId="1" fillId="0" borderId="0" xfId="2" applyFont="1" applyFill="1"/>
    <xf numFmtId="0" fontId="1" fillId="0" borderId="0" xfId="2" applyFont="1"/>
    <xf numFmtId="0" fontId="1" fillId="0" borderId="7" xfId="2" applyFont="1" applyFill="1" applyBorder="1" applyAlignment="1">
      <alignment horizontal="center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1" fillId="3" borderId="10" xfId="2" applyFont="1" applyFill="1" applyBorder="1" applyAlignment="1">
      <alignment horizontal="left" vertical="center" wrapText="1"/>
    </xf>
    <xf numFmtId="0" fontId="2" fillId="3" borderId="11" xfId="2" applyFont="1" applyFill="1" applyBorder="1" applyAlignment="1">
      <alignment horizontal="center" vertical="center" wrapText="1"/>
    </xf>
    <xf numFmtId="0" fontId="1" fillId="3" borderId="12" xfId="2" applyFont="1" applyFill="1" applyBorder="1" applyAlignment="1">
      <alignment horizontal="center" vertical="center"/>
    </xf>
    <xf numFmtId="0" fontId="2" fillId="0" borderId="13" xfId="2" applyFont="1" applyFill="1" applyBorder="1" applyAlignment="1">
      <alignment horizontal="left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2" fillId="0" borderId="15" xfId="2" applyFont="1" applyFill="1" applyBorder="1" applyAlignment="1">
      <alignment horizontal="left" vertical="center" wrapText="1"/>
    </xf>
    <xf numFmtId="0" fontId="2" fillId="0" borderId="3" xfId="2" applyFont="1" applyFill="1" applyBorder="1" applyAlignment="1">
      <alignment horizontal="center" vertical="center" wrapText="1"/>
    </xf>
    <xf numFmtId="0" fontId="1" fillId="3" borderId="12" xfId="2" applyFont="1" applyFill="1" applyBorder="1" applyAlignment="1">
      <alignment horizontal="left"/>
    </xf>
    <xf numFmtId="0" fontId="2" fillId="3" borderId="12" xfId="2" applyFont="1" applyFill="1" applyBorder="1"/>
    <xf numFmtId="0" fontId="1" fillId="2" borderId="7" xfId="2" applyFont="1" applyFill="1" applyBorder="1" applyAlignment="1">
      <alignment horizontal="center" vertical="center" wrapText="1"/>
    </xf>
    <xf numFmtId="0" fontId="1" fillId="2" borderId="8" xfId="2" applyFont="1" applyFill="1" applyBorder="1" applyAlignment="1">
      <alignment horizontal="center" vertical="center" wrapText="1"/>
    </xf>
    <xf numFmtId="0" fontId="1" fillId="2" borderId="9" xfId="2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horizontal="center"/>
    </xf>
    <xf numFmtId="0" fontId="1" fillId="0" borderId="0" xfId="2" applyFont="1" applyFill="1" applyAlignment="1">
      <alignment horizontal="center"/>
    </xf>
    <xf numFmtId="0" fontId="14" fillId="0" borderId="0" xfId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41" fontId="12" fillId="0" borderId="6" xfId="0" applyNumberFormat="1" applyFont="1" applyFill="1" applyBorder="1" applyAlignment="1">
      <alignment horizontal="center" vertical="center" wrapText="1"/>
    </xf>
    <xf numFmtId="164" fontId="5" fillId="0" borderId="11" xfId="0" applyNumberFormat="1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41" fontId="12" fillId="0" borderId="11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1" fontId="12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164" fontId="5" fillId="0" borderId="3" xfId="0" applyNumberFormat="1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 wrapText="1"/>
    </xf>
    <xf numFmtId="41" fontId="12" fillId="0" borderId="3" xfId="0" applyNumberFormat="1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left" vertical="center" wrapText="1"/>
    </xf>
    <xf numFmtId="0" fontId="14" fillId="0" borderId="2" xfId="1" quotePrefix="1" applyFont="1" applyFill="1" applyBorder="1" applyAlignment="1">
      <alignment horizontal="left" vertical="center" wrapText="1"/>
    </xf>
    <xf numFmtId="0" fontId="14" fillId="0" borderId="3" xfId="1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center" vertical="center" wrapText="1"/>
    </xf>
    <xf numFmtId="0" fontId="18" fillId="0" borderId="11" xfId="1" applyFont="1" applyFill="1" applyBorder="1" applyAlignment="1">
      <alignment horizontal="center" vertical="center"/>
    </xf>
    <xf numFmtId="0" fontId="16" fillId="0" borderId="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 wrapText="1"/>
    </xf>
    <xf numFmtId="14" fontId="5" fillId="0" borderId="11" xfId="0" quotePrefix="1" applyNumberFormat="1" applyFont="1" applyFill="1" applyBorder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4" fontId="5" fillId="0" borderId="3" xfId="0" quotePrefix="1" applyNumberFormat="1" applyFont="1" applyFill="1" applyBorder="1" applyAlignment="1">
      <alignment horizontal="center" vertical="center" wrapText="1"/>
    </xf>
    <xf numFmtId="41" fontId="13" fillId="0" borderId="11" xfId="0" applyNumberFormat="1" applyFont="1" applyFill="1" applyBorder="1" applyAlignment="1">
      <alignment horizontal="center" vertical="center"/>
    </xf>
    <xf numFmtId="41" fontId="13" fillId="0" borderId="2" xfId="0" applyNumberFormat="1" applyFont="1" applyFill="1" applyBorder="1" applyAlignment="1">
      <alignment horizontal="center" vertical="center"/>
    </xf>
    <xf numFmtId="41" fontId="5" fillId="0" borderId="2" xfId="0" applyNumberFormat="1" applyFont="1" applyFill="1" applyBorder="1"/>
    <xf numFmtId="41" fontId="13" fillId="0" borderId="3" xfId="0" applyNumberFormat="1" applyFont="1" applyFill="1" applyBorder="1" applyAlignment="1">
      <alignment horizontal="center" vertical="center"/>
    </xf>
    <xf numFmtId="14" fontId="5" fillId="0" borderId="2" xfId="0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/>
    </xf>
    <xf numFmtId="164" fontId="14" fillId="0" borderId="3" xfId="0" applyNumberFormat="1" applyFont="1" applyFill="1" applyBorder="1" applyAlignment="1">
      <alignment horizontal="center" vertical="center"/>
    </xf>
    <xf numFmtId="0" fontId="4" fillId="0" borderId="2" xfId="0" quotePrefix="1" applyFont="1" applyFill="1" applyBorder="1" applyAlignment="1">
      <alignment horizontal="left" vertical="center" wrapText="1"/>
    </xf>
    <xf numFmtId="14" fontId="4" fillId="0" borderId="2" xfId="0" quotePrefix="1" applyNumberFormat="1" applyFont="1" applyFill="1" applyBorder="1" applyAlignment="1">
      <alignment horizontal="center" vertical="center" wrapText="1"/>
    </xf>
    <xf numFmtId="41" fontId="12" fillId="0" borderId="2" xfId="0" applyNumberFormat="1" applyFont="1" applyFill="1" applyBorder="1" applyAlignment="1">
      <alignment horizontal="center" vertical="center"/>
    </xf>
    <xf numFmtId="41" fontId="12" fillId="0" borderId="22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quotePrefix="1" applyFont="1" applyFill="1" applyBorder="1" applyAlignment="1">
      <alignment horizontal="center" vertical="center" wrapText="1"/>
    </xf>
    <xf numFmtId="0" fontId="14" fillId="0" borderId="2" xfId="1" quotePrefix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center" vertical="center"/>
    </xf>
    <xf numFmtId="41" fontId="12" fillId="0" borderId="19" xfId="0" applyNumberFormat="1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14" fillId="0" borderId="2" xfId="0" applyNumberFormat="1" applyFont="1" applyFill="1" applyBorder="1" applyAlignment="1">
      <alignment horizontal="center" vertical="center" wrapText="1"/>
    </xf>
    <xf numFmtId="49" fontId="1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2" xfId="0" quotePrefix="1" applyNumberFormat="1" applyFont="1" applyFill="1" applyBorder="1" applyAlignment="1">
      <alignment horizontal="center" vertical="center" wrapText="1"/>
    </xf>
    <xf numFmtId="49" fontId="14" fillId="0" borderId="2" xfId="1" applyNumberFormat="1" applyFont="1" applyFill="1" applyBorder="1" applyAlignment="1">
      <alignment horizontal="center" vertical="center" wrapText="1"/>
    </xf>
    <xf numFmtId="49" fontId="14" fillId="0" borderId="2" xfId="1" quotePrefix="1" applyNumberFormat="1" applyFont="1" applyFill="1" applyBorder="1" applyAlignment="1">
      <alignment horizontal="center" vertical="center" wrapText="1"/>
    </xf>
    <xf numFmtId="49" fontId="4" fillId="0" borderId="11" xfId="0" quotePrefix="1" applyNumberFormat="1" applyFont="1" applyFill="1" applyBorder="1" applyAlignment="1">
      <alignment horizontal="center" vertical="center" wrapText="1"/>
    </xf>
    <xf numFmtId="49" fontId="4" fillId="0" borderId="3" xfId="0" quotePrefix="1" applyNumberFormat="1" applyFont="1" applyFill="1" applyBorder="1" applyAlignment="1">
      <alignment horizontal="center" vertical="center" wrapText="1"/>
    </xf>
    <xf numFmtId="49" fontId="4" fillId="0" borderId="11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 wrapText="1"/>
    </xf>
    <xf numFmtId="49" fontId="4" fillId="0" borderId="2" xfId="1" applyNumberFormat="1" applyFont="1" applyFill="1" applyBorder="1" applyAlignment="1">
      <alignment horizontal="center" vertical="center"/>
    </xf>
    <xf numFmtId="49" fontId="4" fillId="0" borderId="11" xfId="1" applyNumberFormat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 wrapText="1"/>
    </xf>
    <xf numFmtId="49" fontId="14" fillId="0" borderId="3" xfId="0" applyNumberFormat="1" applyFont="1" applyFill="1" applyBorder="1" applyAlignment="1">
      <alignment horizontal="left" vertical="center" wrapText="1"/>
    </xf>
    <xf numFmtId="49" fontId="4" fillId="0" borderId="11" xfId="0" applyNumberFormat="1" applyFont="1" applyFill="1" applyBorder="1" applyAlignment="1">
      <alignment horizontal="left" vertical="center" wrapText="1"/>
    </xf>
    <xf numFmtId="49" fontId="14" fillId="0" borderId="2" xfId="0" applyNumberFormat="1" applyFont="1" applyFill="1" applyBorder="1" applyAlignment="1">
      <alignment horizontal="left" vertical="center" wrapText="1"/>
    </xf>
    <xf numFmtId="49" fontId="14" fillId="0" borderId="2" xfId="1" applyNumberFormat="1" applyFont="1" applyFill="1" applyBorder="1" applyAlignment="1">
      <alignment horizontal="left" vertical="center" wrapText="1"/>
    </xf>
    <xf numFmtId="49" fontId="14" fillId="0" borderId="3" xfId="1" applyNumberFormat="1" applyFont="1" applyFill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left" vertical="center" wrapText="1"/>
    </xf>
    <xf numFmtId="49" fontId="4" fillId="0" borderId="11" xfId="1" applyNumberFormat="1" applyFont="1" applyFill="1" applyBorder="1" applyAlignment="1">
      <alignment horizontal="left" vertical="center" wrapText="1"/>
    </xf>
    <xf numFmtId="49" fontId="4" fillId="0" borderId="2" xfId="1" applyNumberFormat="1" applyFont="1" applyFill="1" applyBorder="1" applyAlignment="1">
      <alignment horizontal="left" vertical="center" wrapText="1"/>
    </xf>
    <xf numFmtId="49" fontId="14" fillId="0" borderId="19" xfId="0" applyNumberFormat="1" applyFont="1" applyFill="1" applyBorder="1" applyAlignment="1">
      <alignment horizontal="left" vertical="center" wrapText="1"/>
    </xf>
    <xf numFmtId="49" fontId="4" fillId="0" borderId="2" xfId="1" applyNumberFormat="1" applyFont="1" applyFill="1" applyBorder="1" applyAlignment="1">
      <alignment horizontal="left" vertical="center"/>
    </xf>
    <xf numFmtId="49" fontId="4" fillId="0" borderId="11" xfId="1" applyNumberFormat="1" applyFont="1" applyFill="1" applyBorder="1" applyAlignment="1">
      <alignment horizontal="left" vertical="center"/>
    </xf>
    <xf numFmtId="0" fontId="14" fillId="0" borderId="2" xfId="1" applyFont="1" applyFill="1" applyBorder="1" applyAlignment="1">
      <alignment vertical="center"/>
    </xf>
    <xf numFmtId="0" fontId="14" fillId="0" borderId="3" xfId="0" applyFont="1" applyFill="1" applyBorder="1" applyAlignment="1">
      <alignment vertical="center" wrapText="1"/>
    </xf>
    <xf numFmtId="0" fontId="14" fillId="0" borderId="2" xfId="1" applyFont="1" applyFill="1" applyBorder="1" applyAlignment="1">
      <alignment vertical="center" wrapText="1"/>
    </xf>
    <xf numFmtId="0" fontId="14" fillId="0" borderId="3" xfId="1" applyFont="1" applyFill="1" applyBorder="1" applyAlignment="1">
      <alignment vertical="center" wrapText="1"/>
    </xf>
    <xf numFmtId="0" fontId="4" fillId="0" borderId="11" xfId="1" applyFont="1" applyFill="1" applyBorder="1" applyAlignment="1">
      <alignment vertical="center" wrapText="1"/>
    </xf>
    <xf numFmtId="0" fontId="14" fillId="0" borderId="2" xfId="0" applyFont="1" applyFill="1" applyBorder="1" applyAlignment="1">
      <alignment vertical="center" wrapText="1"/>
    </xf>
    <xf numFmtId="0" fontId="4" fillId="0" borderId="11" xfId="1" applyFont="1" applyFill="1" applyBorder="1" applyAlignment="1">
      <alignment vertical="center"/>
    </xf>
    <xf numFmtId="0" fontId="4" fillId="0" borderId="3" xfId="1" applyFont="1" applyFill="1" applyBorder="1" applyAlignment="1">
      <alignment vertical="center"/>
    </xf>
    <xf numFmtId="0" fontId="4" fillId="0" borderId="3" xfId="0" applyFont="1" applyFill="1" applyBorder="1" applyAlignment="1">
      <alignment vertical="center" wrapText="1"/>
    </xf>
    <xf numFmtId="0" fontId="4" fillId="0" borderId="3" xfId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quotePrefix="1" applyFont="1" applyFill="1" applyBorder="1" applyAlignment="1">
      <alignment vertical="center" wrapText="1"/>
    </xf>
    <xf numFmtId="0" fontId="4" fillId="0" borderId="11" xfId="1" applyNumberFormat="1" applyFont="1" applyFill="1" applyBorder="1" applyAlignment="1">
      <alignment horizontal="left" vertical="center" wrapText="1"/>
    </xf>
    <xf numFmtId="41" fontId="12" fillId="0" borderId="2" xfId="0" applyNumberFormat="1" applyFont="1" applyFill="1" applyBorder="1" applyAlignment="1">
      <alignment horizontal="left" vertical="center" wrapText="1"/>
    </xf>
    <xf numFmtId="41" fontId="4" fillId="0" borderId="0" xfId="0" applyNumberFormat="1" applyFont="1" applyFill="1" applyAlignment="1">
      <alignment horizontal="left"/>
    </xf>
    <xf numFmtId="41" fontId="4" fillId="0" borderId="11" xfId="0" applyNumberFormat="1" applyFont="1" applyFill="1" applyBorder="1" applyAlignment="1">
      <alignment horizontal="center"/>
    </xf>
    <xf numFmtId="41" fontId="4" fillId="0" borderId="2" xfId="0" applyNumberFormat="1" applyFont="1" applyFill="1" applyBorder="1" applyAlignment="1">
      <alignment horizontal="center"/>
    </xf>
    <xf numFmtId="0" fontId="4" fillId="0" borderId="2" xfId="1" applyNumberFormat="1" applyFont="1" applyFill="1" applyBorder="1" applyAlignment="1">
      <alignment horizontal="left" vertical="center" wrapText="1"/>
    </xf>
    <xf numFmtId="0" fontId="4" fillId="0" borderId="0" xfId="0" applyFont="1" applyFill="1" applyAlignment="1"/>
    <xf numFmtId="0" fontId="12" fillId="0" borderId="0" xfId="0" applyFont="1" applyFill="1" applyAlignment="1">
      <alignment vertical="center"/>
    </xf>
    <xf numFmtId="49" fontId="12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4" fillId="0" borderId="0" xfId="0" applyFont="1" applyFill="1"/>
    <xf numFmtId="49" fontId="4" fillId="0" borderId="0" xfId="0" applyNumberFormat="1" applyFont="1" applyFill="1" applyAlignment="1">
      <alignment horizontal="center"/>
    </xf>
    <xf numFmtId="49" fontId="4" fillId="0" borderId="0" xfId="0" applyNumberFormat="1" applyFont="1" applyFill="1"/>
    <xf numFmtId="41" fontId="22" fillId="0" borderId="0" xfId="0" applyNumberFormat="1" applyFont="1" applyFill="1" applyBorder="1" applyAlignment="1">
      <alignment vertical="center"/>
    </xf>
    <xf numFmtId="41" fontId="22" fillId="0" borderId="0" xfId="0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quotePrefix="1" applyFont="1" applyFill="1" applyAlignment="1">
      <alignment vertical="center"/>
    </xf>
    <xf numFmtId="0" fontId="4" fillId="0" borderId="0" xfId="0" quotePrefix="1" applyFont="1" applyFill="1" applyAlignment="1">
      <alignment horizontal="center"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quotePrefix="1" applyNumberFormat="1" applyFont="1" applyFill="1" applyAlignment="1">
      <alignment horizontal="left" vertical="center"/>
    </xf>
    <xf numFmtId="49" fontId="4" fillId="0" borderId="2" xfId="3" applyNumberFormat="1" applyFont="1" applyFill="1" applyBorder="1" applyAlignment="1" applyProtection="1">
      <alignment horizontal="left" vertical="center" wrapText="1"/>
    </xf>
    <xf numFmtId="0" fontId="4" fillId="0" borderId="2" xfId="3" applyNumberFormat="1" applyFont="1" applyFill="1" applyBorder="1" applyAlignment="1" applyProtection="1">
      <alignment horizontal="left" vertical="center" wrapText="1"/>
    </xf>
    <xf numFmtId="0" fontId="4" fillId="0" borderId="3" xfId="1" applyFont="1" applyFill="1" applyBorder="1" applyAlignment="1">
      <alignment horizontal="center" vertical="center"/>
    </xf>
    <xf numFmtId="49" fontId="4" fillId="0" borderId="3" xfId="1" applyNumberFormat="1" applyFont="1" applyFill="1" applyBorder="1" applyAlignment="1">
      <alignment horizontal="left" vertical="center"/>
    </xf>
    <xf numFmtId="0" fontId="4" fillId="0" borderId="2" xfId="1" quotePrefix="1" applyFont="1" applyFill="1" applyBorder="1" applyAlignment="1">
      <alignment vertical="center"/>
    </xf>
    <xf numFmtId="49" fontId="14" fillId="0" borderId="3" xfId="1" quotePrefix="1" applyNumberFormat="1" applyFont="1" applyFill="1" applyBorder="1" applyAlignment="1">
      <alignment horizontal="center" vertical="center" wrapText="1"/>
    </xf>
    <xf numFmtId="41" fontId="12" fillId="0" borderId="4" xfId="0" applyNumberFormat="1" applyFont="1" applyFill="1" applyBorder="1" applyAlignment="1">
      <alignment horizontal="center" vertical="center" wrapText="1"/>
    </xf>
    <xf numFmtId="14" fontId="5" fillId="0" borderId="3" xfId="0" quotePrefix="1" applyNumberFormat="1" applyFont="1" applyFill="1" applyBorder="1" applyAlignment="1">
      <alignment horizontal="center" vertical="center"/>
    </xf>
    <xf numFmtId="41" fontId="5" fillId="0" borderId="3" xfId="0" applyNumberFormat="1" applyFont="1" applyFill="1" applyBorder="1"/>
    <xf numFmtId="49" fontId="21" fillId="0" borderId="11" xfId="3" applyNumberFormat="1" applyFont="1" applyFill="1" applyBorder="1" applyAlignment="1" applyProtection="1">
      <alignment vertical="center" wrapText="1"/>
    </xf>
    <xf numFmtId="49" fontId="4" fillId="0" borderId="2" xfId="0" quotePrefix="1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vertical="center" wrapText="1"/>
    </xf>
    <xf numFmtId="49" fontId="21" fillId="0" borderId="2" xfId="3" applyNumberFormat="1" applyFont="1" applyFill="1" applyBorder="1" applyAlignment="1" applyProtection="1">
      <alignment vertical="center" wrapText="1"/>
    </xf>
    <xf numFmtId="49" fontId="4" fillId="0" borderId="2" xfId="1" quotePrefix="1" applyNumberFormat="1" applyFont="1" applyFill="1" applyBorder="1" applyAlignment="1">
      <alignment horizontal="center" vertical="center"/>
    </xf>
    <xf numFmtId="49" fontId="4" fillId="0" borderId="2" xfId="1" quotePrefix="1" applyNumberFormat="1" applyFont="1" applyFill="1" applyBorder="1" applyAlignment="1">
      <alignment horizontal="center" vertical="center" wrapText="1"/>
    </xf>
    <xf numFmtId="49" fontId="4" fillId="0" borderId="2" xfId="3" quotePrefix="1" applyNumberFormat="1" applyFont="1" applyFill="1" applyBorder="1" applyAlignment="1" applyProtection="1">
      <alignment horizontal="center" vertical="center"/>
    </xf>
    <xf numFmtId="49" fontId="21" fillId="0" borderId="2" xfId="3" quotePrefix="1" applyNumberFormat="1" applyFont="1" applyFill="1" applyBorder="1" applyAlignment="1" applyProtection="1">
      <alignment vertical="center" wrapText="1"/>
    </xf>
    <xf numFmtId="49" fontId="4" fillId="0" borderId="2" xfId="0" applyNumberFormat="1" applyFont="1" applyFill="1" applyBorder="1" applyAlignment="1">
      <alignment vertical="center"/>
    </xf>
    <xf numFmtId="49" fontId="14" fillId="0" borderId="2" xfId="0" quotePrefix="1" applyNumberFormat="1" applyFont="1" applyFill="1" applyBorder="1" applyAlignment="1">
      <alignment horizontal="center" vertical="center" wrapText="1"/>
    </xf>
    <xf numFmtId="49" fontId="14" fillId="0" borderId="3" xfId="0" quotePrefix="1" applyNumberFormat="1" applyFont="1" applyFill="1" applyBorder="1" applyAlignment="1">
      <alignment horizontal="center" vertical="center" wrapText="1"/>
    </xf>
    <xf numFmtId="164" fontId="15" fillId="0" borderId="3" xfId="0" applyNumberFormat="1" applyFont="1" applyFill="1" applyBorder="1" applyAlignment="1">
      <alignment horizontal="center" vertical="center"/>
    </xf>
    <xf numFmtId="164" fontId="15" fillId="0" borderId="2" xfId="0" applyNumberFormat="1" applyFont="1" applyFill="1" applyBorder="1" applyAlignment="1">
      <alignment horizontal="center" vertical="center"/>
    </xf>
    <xf numFmtId="41" fontId="22" fillId="0" borderId="2" xfId="0" applyNumberFormat="1" applyFont="1" applyFill="1" applyBorder="1" applyAlignment="1">
      <alignment horizontal="center" vertical="center" wrapText="1"/>
    </xf>
    <xf numFmtId="41" fontId="14" fillId="0" borderId="0" xfId="0" applyNumberFormat="1" applyFont="1" applyFill="1"/>
    <xf numFmtId="0" fontId="14" fillId="0" borderId="2" xfId="0" quotePrefix="1" applyFont="1" applyFill="1" applyBorder="1" applyAlignment="1">
      <alignment horizontal="center" vertical="center" wrapText="1"/>
    </xf>
    <xf numFmtId="41" fontId="22" fillId="0" borderId="3" xfId="0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10" fillId="0" borderId="0" xfId="0" quotePrefix="1" applyFont="1" applyFill="1" applyAlignment="1">
      <alignment horizontal="left" vertical="center"/>
    </xf>
    <xf numFmtId="0" fontId="4" fillId="0" borderId="0" xfId="0" quotePrefix="1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11" xfId="0" applyFont="1" applyFill="1" applyBorder="1" applyAlignment="1">
      <alignment vertical="center" wrapText="1"/>
    </xf>
    <xf numFmtId="0" fontId="4" fillId="0" borderId="2" xfId="1" applyFont="1" applyFill="1" applyBorder="1" applyAlignment="1">
      <alignment vertical="center"/>
    </xf>
    <xf numFmtId="0" fontId="4" fillId="0" borderId="11" xfId="0" quotePrefix="1" applyFont="1" applyFill="1" applyBorder="1" applyAlignment="1">
      <alignment horizontal="center" vertical="center" wrapText="1"/>
    </xf>
    <xf numFmtId="49" fontId="4" fillId="0" borderId="3" xfId="1" quotePrefix="1" applyNumberFormat="1" applyFont="1" applyFill="1" applyBorder="1" applyAlignment="1">
      <alignment horizontal="center" vertical="center"/>
    </xf>
    <xf numFmtId="0" fontId="23" fillId="0" borderId="2" xfId="1" applyFont="1" applyFill="1" applyBorder="1" applyAlignment="1">
      <alignment horizontal="center" vertical="center"/>
    </xf>
    <xf numFmtId="0" fontId="23" fillId="0" borderId="2" xfId="1" applyFont="1" applyFill="1" applyBorder="1" applyAlignment="1">
      <alignment horizontal="left" vertical="center"/>
    </xf>
    <xf numFmtId="49" fontId="23" fillId="0" borderId="2" xfId="1" applyNumberFormat="1" applyFont="1" applyFill="1" applyBorder="1" applyAlignment="1">
      <alignment horizontal="center" vertical="center"/>
    </xf>
    <xf numFmtId="49" fontId="23" fillId="0" borderId="2" xfId="1" applyNumberFormat="1" applyFont="1" applyFill="1" applyBorder="1" applyAlignment="1">
      <alignment horizontal="left" vertical="center"/>
    </xf>
    <xf numFmtId="41" fontId="24" fillId="0" borderId="2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Fill="1"/>
    <xf numFmtId="49" fontId="21" fillId="0" borderId="2" xfId="3" applyNumberFormat="1" applyFont="1" applyFill="1" applyBorder="1" applyAlignment="1" applyProtection="1">
      <alignment horizontal="left" vertical="center" wrapText="1"/>
    </xf>
    <xf numFmtId="49" fontId="21" fillId="0" borderId="11" xfId="3" applyNumberFormat="1" applyFont="1" applyFill="1" applyBorder="1" applyAlignment="1" applyProtection="1">
      <alignment horizontal="left" vertical="center" wrapText="1"/>
    </xf>
    <xf numFmtId="49" fontId="21" fillId="0" borderId="3" xfId="3" applyNumberFormat="1" applyFont="1" applyFill="1" applyBorder="1" applyAlignment="1" applyProtection="1">
      <alignment horizontal="left" vertical="center" wrapText="1"/>
    </xf>
    <xf numFmtId="49" fontId="21" fillId="0" borderId="2" xfId="3" applyNumberFormat="1" applyFont="1" applyFill="1" applyBorder="1" applyAlignment="1" applyProtection="1">
      <alignment horizontal="left" vertical="center"/>
    </xf>
    <xf numFmtId="41" fontId="4" fillId="0" borderId="2" xfId="0" applyNumberFormat="1" applyFont="1" applyFill="1" applyBorder="1"/>
    <xf numFmtId="49" fontId="25" fillId="0" borderId="11" xfId="3" applyNumberFormat="1" applyFont="1" applyFill="1" applyBorder="1" applyAlignment="1" applyProtection="1">
      <alignment horizontal="left" vertical="center" wrapText="1"/>
    </xf>
    <xf numFmtId="49" fontId="25" fillId="0" borderId="2" xfId="3" applyNumberFormat="1" applyFont="1" applyFill="1" applyBorder="1" applyAlignment="1" applyProtection="1">
      <alignment horizontal="left" vertical="center" wrapText="1"/>
    </xf>
    <xf numFmtId="49" fontId="25" fillId="0" borderId="2" xfId="3" quotePrefix="1" applyNumberFormat="1" applyFont="1" applyFill="1" applyBorder="1" applyAlignment="1" applyProtection="1">
      <alignment horizontal="left" vertical="center" wrapText="1"/>
    </xf>
    <xf numFmtId="0" fontId="25" fillId="0" borderId="2" xfId="3" applyNumberFormat="1" applyFont="1" applyFill="1" applyBorder="1" applyAlignment="1" applyProtection="1">
      <alignment horizontal="left" vertical="center" wrapText="1"/>
    </xf>
    <xf numFmtId="0" fontId="4" fillId="0" borderId="0" xfId="0" quotePrefix="1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4" fillId="0" borderId="19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164" fontId="4" fillId="0" borderId="19" xfId="0" applyNumberFormat="1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vertical="center" wrapText="1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164" fontId="4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0" fillId="0" borderId="0" xfId="0" quotePrefix="1" applyFont="1" applyFill="1" applyAlignment="1">
      <alignment horizontal="left" vertical="center"/>
    </xf>
    <xf numFmtId="0" fontId="4" fillId="0" borderId="0" xfId="0" quotePrefix="1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vertical="center"/>
    </xf>
    <xf numFmtId="41" fontId="12" fillId="0" borderId="5" xfId="0" applyNumberFormat="1" applyFont="1" applyFill="1" applyBorder="1" applyAlignment="1">
      <alignment horizontal="center" vertical="center" wrapText="1"/>
    </xf>
    <xf numFmtId="41" fontId="22" fillId="0" borderId="5" xfId="0" applyNumberFormat="1" applyFont="1" applyFill="1" applyBorder="1" applyAlignment="1">
      <alignment horizontal="center" vertical="center" wrapText="1"/>
    </xf>
    <xf numFmtId="41" fontId="22" fillId="0" borderId="22" xfId="0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4" fontId="5" fillId="0" borderId="5" xfId="0" quotePrefix="1" applyNumberFormat="1" applyFont="1" applyFill="1" applyBorder="1" applyAlignment="1">
      <alignment horizontal="center" vertical="center"/>
    </xf>
    <xf numFmtId="14" fontId="5" fillId="0" borderId="5" xfId="0" quotePrefix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justify" vertical="center" wrapText="1"/>
    </xf>
    <xf numFmtId="49" fontId="4" fillId="0" borderId="11" xfId="0" quotePrefix="1" applyNumberFormat="1" applyFont="1" applyFill="1" applyBorder="1" applyAlignment="1">
      <alignment horizontal="justify" vertical="center" wrapText="1"/>
    </xf>
    <xf numFmtId="49" fontId="21" fillId="0" borderId="11" xfId="3" applyNumberFormat="1" applyFont="1" applyFill="1" applyBorder="1" applyAlignment="1" applyProtection="1">
      <alignment horizontal="justify" vertical="center" wrapText="1"/>
    </xf>
    <xf numFmtId="0" fontId="4" fillId="0" borderId="2" xfId="0" applyFont="1" applyFill="1" applyBorder="1" applyAlignment="1">
      <alignment horizontal="justify" vertical="center" wrapText="1"/>
    </xf>
    <xf numFmtId="49" fontId="4" fillId="0" borderId="2" xfId="0" quotePrefix="1" applyNumberFormat="1" applyFont="1" applyFill="1" applyBorder="1" applyAlignment="1">
      <alignment horizontal="justify" vertical="center" wrapText="1"/>
    </xf>
    <xf numFmtId="49" fontId="4" fillId="0" borderId="2" xfId="0" applyNumberFormat="1" applyFont="1" applyFill="1" applyBorder="1" applyAlignment="1">
      <alignment horizontal="justify" vertical="center" wrapText="1"/>
    </xf>
    <xf numFmtId="49" fontId="21" fillId="0" borderId="2" xfId="3" applyNumberFormat="1" applyFont="1" applyFill="1" applyBorder="1" applyAlignment="1" applyProtection="1">
      <alignment horizontal="justify" vertical="center" wrapText="1"/>
    </xf>
    <xf numFmtId="0" fontId="4" fillId="0" borderId="2" xfId="1" applyFont="1" applyFill="1" applyBorder="1" applyAlignment="1">
      <alignment horizontal="justify" vertical="center" wrapText="1"/>
    </xf>
    <xf numFmtId="49" fontId="4" fillId="0" borderId="2" xfId="1" quotePrefix="1" applyNumberFormat="1" applyFont="1" applyFill="1" applyBorder="1" applyAlignment="1">
      <alignment horizontal="justify" vertical="center" wrapText="1"/>
    </xf>
    <xf numFmtId="49" fontId="4" fillId="0" borderId="2" xfId="1" applyNumberFormat="1" applyFont="1" applyFill="1" applyBorder="1" applyAlignment="1">
      <alignment horizontal="justify" vertical="center" wrapText="1"/>
    </xf>
    <xf numFmtId="0" fontId="14" fillId="0" borderId="2" xfId="0" applyFont="1" applyFill="1" applyBorder="1" applyAlignment="1">
      <alignment horizontal="justify" vertical="center" wrapText="1"/>
    </xf>
    <xf numFmtId="0" fontId="14" fillId="0" borderId="3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justify" vertical="center" wrapText="1"/>
    </xf>
    <xf numFmtId="49" fontId="4" fillId="0" borderId="3" xfId="0" quotePrefix="1" applyNumberFormat="1" applyFont="1" applyFill="1" applyBorder="1" applyAlignment="1">
      <alignment horizontal="justify" vertical="center" wrapText="1"/>
    </xf>
    <xf numFmtId="49" fontId="21" fillId="0" borderId="3" xfId="3" applyNumberFormat="1" applyFont="1" applyFill="1" applyBorder="1" applyAlignment="1" applyProtection="1">
      <alignment horizontal="justify" vertical="center" wrapText="1"/>
    </xf>
    <xf numFmtId="0" fontId="22" fillId="0" borderId="2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49" fontId="4" fillId="0" borderId="11" xfId="1" quotePrefix="1" applyNumberFormat="1" applyFont="1" applyFill="1" applyBorder="1" applyAlignment="1">
      <alignment horizontal="center" vertical="center"/>
    </xf>
    <xf numFmtId="164" fontId="14" fillId="0" borderId="2" xfId="0" applyNumberFormat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center" wrapText="1"/>
    </xf>
    <xf numFmtId="0" fontId="22" fillId="0" borderId="2" xfId="1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2" fillId="0" borderId="3" xfId="1" applyFont="1" applyFill="1" applyBorder="1" applyAlignment="1">
      <alignment horizontal="center" vertical="center" wrapText="1"/>
    </xf>
    <xf numFmtId="0" fontId="12" fillId="0" borderId="11" xfId="1" applyFont="1" applyFill="1" applyBorder="1" applyAlignment="1">
      <alignment vertical="center" wrapText="1"/>
    </xf>
    <xf numFmtId="0" fontId="14" fillId="0" borderId="11" xfId="0" applyFont="1" applyFill="1" applyBorder="1" applyAlignment="1">
      <alignment vertical="center" wrapText="1"/>
    </xf>
    <xf numFmtId="0" fontId="14" fillId="0" borderId="11" xfId="0" applyFont="1" applyFill="1" applyBorder="1" applyAlignment="1">
      <alignment horizontal="left" vertical="center" wrapText="1"/>
    </xf>
    <xf numFmtId="49" fontId="14" fillId="0" borderId="11" xfId="0" applyNumberFormat="1" applyFont="1" applyFill="1" applyBorder="1" applyAlignment="1">
      <alignment horizontal="center" vertical="center" wrapText="1"/>
    </xf>
    <xf numFmtId="49" fontId="14" fillId="0" borderId="11" xfId="0" applyNumberFormat="1" applyFont="1" applyFill="1" applyBorder="1" applyAlignment="1">
      <alignment horizontal="left" vertical="center" wrapText="1"/>
    </xf>
    <xf numFmtId="49" fontId="14" fillId="0" borderId="3" xfId="0" applyNumberFormat="1" applyFont="1" applyFill="1" applyBorder="1" applyAlignment="1">
      <alignment horizontal="justify" vertical="center" wrapText="1"/>
    </xf>
    <xf numFmtId="41" fontId="9" fillId="0" borderId="24" xfId="0" applyNumberFormat="1" applyFont="1" applyFill="1" applyBorder="1" applyAlignment="1">
      <alignment horizontal="left" vertical="center" wrapText="1"/>
    </xf>
    <xf numFmtId="49" fontId="4" fillId="0" borderId="11" xfId="0" applyNumberFormat="1" applyFont="1" applyFill="1" applyBorder="1" applyAlignment="1">
      <alignment horizontal="justify" vertical="center" wrapText="1"/>
    </xf>
    <xf numFmtId="0" fontId="14" fillId="0" borderId="2" xfId="1" applyFont="1" applyFill="1" applyBorder="1" applyAlignment="1">
      <alignment horizontal="justify" vertical="center" wrapText="1"/>
    </xf>
    <xf numFmtId="49" fontId="14" fillId="0" borderId="2" xfId="0" applyNumberFormat="1" applyFont="1" applyFill="1" applyBorder="1" applyAlignment="1">
      <alignment horizontal="justify" vertical="center" wrapText="1"/>
    </xf>
    <xf numFmtId="0" fontId="14" fillId="0" borderId="3" xfId="1" applyFont="1" applyFill="1" applyBorder="1" applyAlignment="1">
      <alignment horizontal="justify" vertical="center" wrapText="1"/>
    </xf>
    <xf numFmtId="0" fontId="12" fillId="0" borderId="19" xfId="0" applyFont="1" applyFill="1" applyBorder="1" applyAlignment="1">
      <alignment horizontal="center" vertical="center" wrapText="1"/>
    </xf>
    <xf numFmtId="49" fontId="14" fillId="0" borderId="19" xfId="0" quotePrefix="1" applyNumberFormat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vertical="center"/>
    </xf>
    <xf numFmtId="0" fontId="12" fillId="0" borderId="11" xfId="1" applyFont="1" applyFill="1" applyBorder="1" applyAlignment="1">
      <alignment horizontal="center" vertical="center"/>
    </xf>
    <xf numFmtId="0" fontId="12" fillId="0" borderId="3" xfId="1" applyFont="1" applyFill="1" applyBorder="1" applyAlignment="1">
      <alignment horizontal="center" vertical="center"/>
    </xf>
    <xf numFmtId="0" fontId="12" fillId="0" borderId="2" xfId="1" quotePrefix="1" applyFont="1" applyFill="1" applyBorder="1" applyAlignment="1">
      <alignment horizontal="center" vertical="center"/>
    </xf>
    <xf numFmtId="0" fontId="26" fillId="0" borderId="2" xfId="1" applyFont="1" applyFill="1" applyBorder="1" applyAlignment="1">
      <alignment horizontal="center" vertical="center"/>
    </xf>
    <xf numFmtId="0" fontId="26" fillId="0" borderId="3" xfId="1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justify" vertical="center" wrapText="1"/>
    </xf>
    <xf numFmtId="0" fontId="14" fillId="0" borderId="5" xfId="0" applyFont="1" applyFill="1" applyBorder="1" applyAlignment="1">
      <alignment horizontal="justify" vertical="center" wrapText="1"/>
    </xf>
    <xf numFmtId="49" fontId="14" fillId="0" borderId="19" xfId="0" applyNumberFormat="1" applyFont="1" applyFill="1" applyBorder="1" applyAlignment="1">
      <alignment horizontal="justify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0" fontId="4" fillId="0" borderId="11" xfId="1" quotePrefix="1" applyFont="1" applyFill="1" applyBorder="1" applyAlignment="1">
      <alignment horizontal="justify" vertical="center" wrapText="1"/>
    </xf>
    <xf numFmtId="0" fontId="14" fillId="0" borderId="2" xfId="1" quotePrefix="1" applyFont="1" applyFill="1" applyBorder="1" applyAlignment="1">
      <alignment horizontal="justify" vertical="center" wrapText="1"/>
    </xf>
    <xf numFmtId="49" fontId="14" fillId="0" borderId="2" xfId="1" applyNumberFormat="1" applyFont="1" applyFill="1" applyBorder="1" applyAlignment="1">
      <alignment horizontal="justify" vertical="center" wrapText="1"/>
    </xf>
    <xf numFmtId="49" fontId="14" fillId="0" borderId="3" xfId="1" applyNumberFormat="1" applyFont="1" applyFill="1" applyBorder="1" applyAlignment="1">
      <alignment horizontal="justify" vertical="center" wrapText="1"/>
    </xf>
    <xf numFmtId="164" fontId="5" fillId="0" borderId="11" xfId="0" applyNumberFormat="1" applyFont="1" applyFill="1" applyBorder="1" applyAlignment="1">
      <alignment horizontal="center" vertical="center" wrapText="1"/>
    </xf>
    <xf numFmtId="0" fontId="12" fillId="0" borderId="11" xfId="1" quotePrefix="1" applyFont="1" applyFill="1" applyBorder="1" applyAlignment="1">
      <alignment horizontal="center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9" fontId="4" fillId="0" borderId="25" xfId="0" applyNumberFormat="1" applyFont="1" applyFill="1" applyBorder="1"/>
    <xf numFmtId="41" fontId="4" fillId="0" borderId="0" xfId="0" applyNumberFormat="1" applyFont="1" applyFill="1" applyAlignment="1">
      <alignment wrapText="1"/>
    </xf>
    <xf numFmtId="0" fontId="1" fillId="0" borderId="8" xfId="2" applyFont="1" applyFill="1" applyBorder="1" applyAlignment="1">
      <alignment horizontal="center" vertical="center" wrapText="1"/>
    </xf>
    <xf numFmtId="0" fontId="1" fillId="3" borderId="11" xfId="2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22" fillId="0" borderId="2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1" applyFont="1" applyFill="1" applyBorder="1" applyAlignment="1">
      <alignment horizontal="justify" vertical="center" wrapText="1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 wrapText="1"/>
    </xf>
    <xf numFmtId="164" fontId="4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center" vertical="center" wrapText="1"/>
    </xf>
    <xf numFmtId="0" fontId="14" fillId="0" borderId="2" xfId="1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left" vertical="center" wrapText="1"/>
    </xf>
    <xf numFmtId="164" fontId="5" fillId="0" borderId="2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/>
    </xf>
    <xf numFmtId="164" fontId="5" fillId="0" borderId="22" xfId="0" applyNumberFormat="1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justify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 wrapText="1"/>
    </xf>
    <xf numFmtId="49" fontId="28" fillId="0" borderId="2" xfId="3" applyNumberFormat="1" applyFont="1" applyFill="1" applyBorder="1" applyAlignment="1" applyProtection="1">
      <alignment horizontal="left" vertical="center" wrapText="1"/>
    </xf>
    <xf numFmtId="0" fontId="14" fillId="0" borderId="2" xfId="0" quotePrefix="1" applyFont="1" applyFill="1" applyBorder="1" applyAlignment="1">
      <alignment vertical="center" wrapText="1"/>
    </xf>
    <xf numFmtId="0" fontId="14" fillId="0" borderId="2" xfId="0" quotePrefix="1" applyFont="1" applyFill="1" applyBorder="1" applyAlignment="1">
      <alignment horizontal="left" vertical="center" wrapText="1"/>
    </xf>
    <xf numFmtId="49" fontId="28" fillId="0" borderId="2" xfId="3" quotePrefix="1" applyNumberFormat="1" applyFont="1" applyFill="1" applyBorder="1" applyAlignment="1" applyProtection="1">
      <alignment horizontal="left" vertical="center" wrapText="1"/>
    </xf>
    <xf numFmtId="41" fontId="12" fillId="0" borderId="26" xfId="0" applyNumberFormat="1" applyFont="1" applyFill="1" applyBorder="1" applyAlignment="1">
      <alignment horizontal="center" vertical="center" wrapText="1"/>
    </xf>
    <xf numFmtId="49" fontId="12" fillId="0" borderId="26" xfId="0" applyNumberFormat="1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center" vertical="center" wrapText="1"/>
    </xf>
    <xf numFmtId="49" fontId="4" fillId="0" borderId="27" xfId="0" quotePrefix="1" applyNumberFormat="1" applyFont="1" applyFill="1" applyBorder="1" applyAlignment="1">
      <alignment horizontal="center" vertical="center" wrapText="1"/>
    </xf>
    <xf numFmtId="49" fontId="4" fillId="0" borderId="27" xfId="0" applyNumberFormat="1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4" fillId="0" borderId="2" xfId="1" applyFont="1" applyFill="1" applyBorder="1" applyAlignment="1">
      <alignment horizontal="justify" vertical="center"/>
    </xf>
    <xf numFmtId="0" fontId="14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justify" vertical="center"/>
    </xf>
    <xf numFmtId="49" fontId="14" fillId="0" borderId="2" xfId="0" quotePrefix="1" applyNumberFormat="1" applyFont="1" applyFill="1" applyBorder="1" applyAlignment="1">
      <alignment horizontal="justify" vertical="center"/>
    </xf>
    <xf numFmtId="49" fontId="14" fillId="0" borderId="2" xfId="0" applyNumberFormat="1" applyFont="1" applyFill="1" applyBorder="1" applyAlignment="1">
      <alignment horizontal="justify" vertical="center"/>
    </xf>
    <xf numFmtId="164" fontId="14" fillId="0" borderId="11" xfId="0" applyNumberFormat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justify" vertical="center"/>
    </xf>
    <xf numFmtId="0" fontId="22" fillId="0" borderId="11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justify" vertical="center"/>
    </xf>
    <xf numFmtId="0" fontId="14" fillId="0" borderId="11" xfId="0" applyFont="1" applyFill="1" applyBorder="1" applyAlignment="1">
      <alignment horizontal="center" vertical="center"/>
    </xf>
    <xf numFmtId="49" fontId="14" fillId="0" borderId="11" xfId="0" quotePrefix="1" applyNumberFormat="1" applyFont="1" applyFill="1" applyBorder="1" applyAlignment="1">
      <alignment horizontal="justify" vertical="center"/>
    </xf>
    <xf numFmtId="49" fontId="14" fillId="0" borderId="11" xfId="0" applyNumberFormat="1" applyFont="1" applyFill="1" applyBorder="1" applyAlignment="1">
      <alignment horizontal="justify" vertical="center"/>
    </xf>
    <xf numFmtId="0" fontId="22" fillId="0" borderId="2" xfId="1" applyFont="1" applyFill="1" applyBorder="1" applyAlignment="1">
      <alignment horizontal="center" vertical="center"/>
    </xf>
    <xf numFmtId="41" fontId="1" fillId="0" borderId="0" xfId="0" applyNumberFormat="1" applyFont="1" applyFill="1" applyAlignment="1">
      <alignment horizontal="center"/>
    </xf>
    <xf numFmtId="0" fontId="14" fillId="0" borderId="22" xfId="0" applyFont="1" applyFill="1" applyBorder="1" applyAlignment="1">
      <alignment horizontal="center" vertical="center" wrapText="1"/>
    </xf>
    <xf numFmtId="49" fontId="14" fillId="0" borderId="22" xfId="0" quotePrefix="1" applyNumberFormat="1" applyFont="1" applyFill="1" applyBorder="1" applyAlignment="1">
      <alignment horizontal="justify" vertical="center" wrapText="1"/>
    </xf>
    <xf numFmtId="49" fontId="14" fillId="0" borderId="22" xfId="0" applyNumberFormat="1" applyFont="1" applyFill="1" applyBorder="1" applyAlignment="1">
      <alignment horizontal="justify" vertical="center" wrapText="1"/>
    </xf>
    <xf numFmtId="49" fontId="14" fillId="0" borderId="2" xfId="1" applyNumberFormat="1" applyFont="1" applyFill="1" applyBorder="1" applyAlignment="1">
      <alignment horizontal="center" vertical="center"/>
    </xf>
    <xf numFmtId="49" fontId="14" fillId="0" borderId="2" xfId="1" applyNumberFormat="1" applyFont="1" applyFill="1" applyBorder="1" applyAlignment="1">
      <alignment horizontal="left" vertical="center"/>
    </xf>
    <xf numFmtId="0" fontId="15" fillId="0" borderId="3" xfId="1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left" vertical="center" wrapText="1"/>
    </xf>
    <xf numFmtId="0" fontId="14" fillId="0" borderId="3" xfId="0" quotePrefix="1" applyFont="1" applyFill="1" applyBorder="1" applyAlignment="1">
      <alignment horizontal="center" vertical="center" wrapText="1"/>
    </xf>
    <xf numFmtId="0" fontId="14" fillId="0" borderId="3" xfId="1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2" xfId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/>
    </xf>
    <xf numFmtId="0" fontId="5" fillId="0" borderId="2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164" fontId="5" fillId="0" borderId="2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vertical="center"/>
    </xf>
    <xf numFmtId="164" fontId="5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justify" vertical="center" wrapText="1"/>
    </xf>
    <xf numFmtId="0" fontId="1" fillId="0" borderId="0" xfId="0" quotePrefix="1" applyFont="1" applyFill="1" applyAlignment="1">
      <alignment horizontal="center" vertical="center"/>
    </xf>
    <xf numFmtId="0" fontId="12" fillId="0" borderId="0" xfId="0" quotePrefix="1" applyFont="1" applyFill="1" applyAlignment="1">
      <alignment horizontal="center" vertical="center"/>
    </xf>
    <xf numFmtId="0" fontId="10" fillId="0" borderId="0" xfId="0" quotePrefix="1" applyFont="1" applyFill="1" applyAlignment="1">
      <alignment horizontal="left" vertical="center"/>
    </xf>
    <xf numFmtId="0" fontId="4" fillId="0" borderId="0" xfId="0" quotePrefix="1" applyFont="1" applyFill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1" applyFont="1" applyFill="1" applyBorder="1" applyAlignment="1">
      <alignment horizontal="left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4" fillId="0" borderId="2" xfId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 wrapText="1"/>
    </xf>
    <xf numFmtId="0" fontId="16" fillId="0" borderId="2" xfId="1" applyFont="1" applyFill="1" applyBorder="1" applyAlignment="1">
      <alignment horizontal="center" vertical="center"/>
    </xf>
    <xf numFmtId="164" fontId="5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 wrapText="1"/>
    </xf>
    <xf numFmtId="0" fontId="12" fillId="0" borderId="11" xfId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vertical="center"/>
    </xf>
    <xf numFmtId="0" fontId="14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justify" vertical="center" wrapText="1"/>
    </xf>
    <xf numFmtId="164" fontId="5" fillId="0" borderId="19" xfId="0" applyNumberFormat="1" applyFont="1" applyFill="1" applyBorder="1" applyAlignment="1">
      <alignment horizontal="center" vertical="center" wrapText="1"/>
    </xf>
    <xf numFmtId="164" fontId="5" fillId="0" borderId="22" xfId="0" applyNumberFormat="1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justify" vertical="center" wrapText="1"/>
    </xf>
    <xf numFmtId="0" fontId="14" fillId="0" borderId="22" xfId="0" applyFont="1" applyFill="1" applyBorder="1" applyAlignment="1">
      <alignment horizontal="justify" vertical="center" wrapText="1"/>
    </xf>
    <xf numFmtId="0" fontId="15" fillId="0" borderId="19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12" fillId="0" borderId="1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horizontal="center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14" fillId="0" borderId="2" xfId="1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 wrapText="1"/>
    </xf>
    <xf numFmtId="0" fontId="12" fillId="0" borderId="2" xfId="1" quotePrefix="1" applyFont="1" applyFill="1" applyBorder="1" applyAlignment="1">
      <alignment horizontal="center" vertical="center" wrapText="1"/>
    </xf>
    <xf numFmtId="41" fontId="12" fillId="0" borderId="6" xfId="0" quotePrefix="1" applyNumberFormat="1" applyFont="1" applyFill="1" applyBorder="1" applyAlignment="1">
      <alignment horizontal="center" vertical="center" wrapText="1"/>
    </xf>
    <xf numFmtId="41" fontId="12" fillId="0" borderId="5" xfId="0" quotePrefix="1" applyNumberFormat="1" applyFont="1" applyFill="1" applyBorder="1" applyAlignment="1">
      <alignment horizontal="center" vertical="center" wrapText="1"/>
    </xf>
    <xf numFmtId="41" fontId="12" fillId="0" borderId="21" xfId="0" quotePrefix="1" applyNumberFormat="1" applyFont="1" applyFill="1" applyBorder="1" applyAlignment="1">
      <alignment horizontal="center" vertical="center" wrapText="1"/>
    </xf>
    <xf numFmtId="0" fontId="14" fillId="0" borderId="2" xfId="1" quotePrefix="1" applyFont="1" applyFill="1" applyBorder="1" applyAlignment="1">
      <alignment horizontal="left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0" fontId="12" fillId="0" borderId="19" xfId="0" applyFont="1" applyFill="1" applyBorder="1" applyAlignment="1">
      <alignment horizontal="center" vertical="center" wrapText="1"/>
    </xf>
    <xf numFmtId="0" fontId="12" fillId="0" borderId="22" xfId="0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 wrapText="1"/>
    </xf>
    <xf numFmtId="0" fontId="12" fillId="0" borderId="22" xfId="1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/>
    </xf>
    <xf numFmtId="41" fontId="12" fillId="0" borderId="2" xfId="0" quotePrefix="1" applyNumberFormat="1" applyFont="1" applyFill="1" applyBorder="1" applyAlignment="1">
      <alignment horizontal="center" vertical="center" wrapText="1"/>
    </xf>
    <xf numFmtId="41" fontId="12" fillId="0" borderId="19" xfId="0" quotePrefix="1" applyNumberFormat="1" applyFont="1" applyFill="1" applyBorder="1" applyAlignment="1">
      <alignment horizontal="center" vertical="center" wrapText="1"/>
    </xf>
    <xf numFmtId="41" fontId="12" fillId="0" borderId="3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12" fillId="0" borderId="0" xfId="0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justify" vertical="center" wrapText="1"/>
    </xf>
    <xf numFmtId="0" fontId="12" fillId="0" borderId="5" xfId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2" fillId="0" borderId="19" xfId="1" applyFont="1" applyFill="1" applyBorder="1" applyAlignment="1">
      <alignment horizontal="center" vertical="center"/>
    </xf>
    <xf numFmtId="0" fontId="12" fillId="0" borderId="5" xfId="1" applyFont="1" applyFill="1" applyBorder="1" applyAlignment="1">
      <alignment horizontal="center" vertical="center"/>
    </xf>
    <xf numFmtId="0" fontId="12" fillId="0" borderId="22" xfId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 wrapText="1"/>
    </xf>
    <xf numFmtId="41" fontId="12" fillId="0" borderId="4" xfId="0" quotePrefix="1" applyNumberFormat="1" applyFont="1" applyFill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7" fillId="0" borderId="0" xfId="2" applyFont="1" applyAlignment="1">
      <alignment horizontal="center" wrapText="1"/>
    </xf>
    <xf numFmtId="0" fontId="17" fillId="0" borderId="0" xfId="2" applyFont="1" applyAlignment="1">
      <alignment horizontal="center"/>
    </xf>
    <xf numFmtId="0" fontId="1" fillId="0" borderId="19" xfId="2" applyFont="1" applyFill="1" applyBorder="1" applyAlignment="1">
      <alignment horizontal="center" vertical="center" wrapText="1"/>
    </xf>
    <xf numFmtId="0" fontId="1" fillId="0" borderId="5" xfId="2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center" vertical="center" wrapText="1"/>
    </xf>
    <xf numFmtId="0" fontId="1" fillId="0" borderId="14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center" vertical="center"/>
    </xf>
    <xf numFmtId="0" fontId="1" fillId="0" borderId="14" xfId="2" applyFont="1" applyFill="1" applyBorder="1" applyAlignment="1">
      <alignment horizontal="center" vertical="center" wrapText="1"/>
    </xf>
    <xf numFmtId="0" fontId="1" fillId="0" borderId="16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center" wrapText="1"/>
    </xf>
    <xf numFmtId="0" fontId="1" fillId="0" borderId="18" xfId="2" applyFont="1" applyFill="1" applyBorder="1" applyAlignment="1">
      <alignment horizontal="center" vertical="center" wrapText="1"/>
    </xf>
    <xf numFmtId="0" fontId="1" fillId="0" borderId="20" xfId="2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13" fillId="0" borderId="2" xfId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4" fontId="5" fillId="0" borderId="27" xfId="0" applyNumberFormat="1" applyFont="1" applyFill="1" applyBorder="1" applyAlignment="1">
      <alignment horizontal="center" vertical="center"/>
    </xf>
    <xf numFmtId="0" fontId="4" fillId="0" borderId="27" xfId="1" applyFont="1" applyFill="1" applyBorder="1" applyAlignment="1">
      <alignment horizontal="left" vertical="center" wrapText="1"/>
    </xf>
    <xf numFmtId="0" fontId="12" fillId="0" borderId="27" xfId="1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left" vertical="center" wrapText="1"/>
    </xf>
    <xf numFmtId="41" fontId="2" fillId="0" borderId="2" xfId="0" applyNumberFormat="1" applyFont="1" applyFill="1" applyBorder="1"/>
    <xf numFmtId="41" fontId="12" fillId="0" borderId="23" xfId="0" applyNumberFormat="1" applyFont="1" applyFill="1" applyBorder="1" applyAlignment="1">
      <alignment horizontal="center" vertical="center" wrapText="1"/>
    </xf>
    <xf numFmtId="41" fontId="12" fillId="0" borderId="21" xfId="0" applyNumberFormat="1" applyFont="1" applyFill="1" applyBorder="1" applyAlignment="1">
      <alignment horizontal="center" vertical="center" wrapText="1"/>
    </xf>
  </cellXfs>
  <cellStyles count="4">
    <cellStyle name="Hyperlink" xfId="3" builtinId="8"/>
    <cellStyle name="Normal" xfId="0" builtinId="0"/>
    <cellStyle name="Normal 2" xfId="2"/>
    <cellStyle name="Normal_Sheet1" xfId="1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66750"/>
          <a:ext cx="12763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0</xdr:colOff>
      <xdr:row>2</xdr:row>
      <xdr:rowOff>57150</xdr:rowOff>
    </xdr:from>
    <xdr:to>
      <xdr:col>12</xdr:col>
      <xdr:colOff>361950</xdr:colOff>
      <xdr:row>2</xdr:row>
      <xdr:rowOff>57150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700CE994-BE6A-4D95-996C-CF8238683249}"/>
            </a:ext>
          </a:extLst>
        </xdr:cNvPr>
        <xdr:cNvCxnSpPr/>
      </xdr:nvCxnSpPr>
      <xdr:spPr>
        <a:xfrm>
          <a:off x="11410950" y="476250"/>
          <a:ext cx="361950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973931</xdr:colOff>
      <xdr:row>3</xdr:row>
      <xdr:rowOff>49141</xdr:rowOff>
    </xdr:from>
    <xdr:to>
      <xdr:col>2</xdr:col>
      <xdr:colOff>438150</xdr:colOff>
      <xdr:row>3</xdr:row>
      <xdr:rowOff>49141</xdr:rowOff>
    </xdr:to>
    <xdr:cxnSp macro="">
      <xdr:nvCxnSpPr>
        <xdr:cNvPr id="4" name="Straight Connector 3"/>
        <xdr:cNvCxnSpPr/>
      </xdr:nvCxnSpPr>
      <xdr:spPr>
        <a:xfrm>
          <a:off x="1345406" y="677791"/>
          <a:ext cx="163591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144967</xdr:colOff>
      <xdr:row>2</xdr:row>
      <xdr:rowOff>51393</xdr:rowOff>
    </xdr:from>
    <xdr:to>
      <xdr:col>8</xdr:col>
      <xdr:colOff>921412</xdr:colOff>
      <xdr:row>2</xdr:row>
      <xdr:rowOff>51393</xdr:rowOff>
    </xdr:to>
    <xdr:cxnSp macro="">
      <xdr:nvCxnSpPr>
        <xdr:cNvPr id="5" name="Straight Connector 4"/>
        <xdr:cNvCxnSpPr/>
      </xdr:nvCxnSpPr>
      <xdr:spPr>
        <a:xfrm>
          <a:off x="8450767" y="470493"/>
          <a:ext cx="165274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714375</xdr:colOff>
      <xdr:row>3</xdr:row>
      <xdr:rowOff>28575</xdr:rowOff>
    </xdr:from>
    <xdr:to>
      <xdr:col>2</xdr:col>
      <xdr:colOff>533400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714375" y="65722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590550</xdr:colOff>
      <xdr:row>2</xdr:row>
      <xdr:rowOff>19050</xdr:rowOff>
    </xdr:from>
    <xdr:to>
      <xdr:col>8</xdr:col>
      <xdr:colOff>876300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5657850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695325</xdr:colOff>
      <xdr:row>3</xdr:row>
      <xdr:rowOff>38100</xdr:rowOff>
    </xdr:from>
    <xdr:to>
      <xdr:col>2</xdr:col>
      <xdr:colOff>0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7C864B76-A8B0-40A6-A5F6-188CCE376980}"/>
            </a:ext>
          </a:extLst>
        </xdr:cNvPr>
        <xdr:cNvCxnSpPr/>
      </xdr:nvCxnSpPr>
      <xdr:spPr>
        <a:xfrm>
          <a:off x="1066800" y="666750"/>
          <a:ext cx="1266825" cy="0"/>
        </a:xfrm>
        <a:prstGeom prst="line">
          <a:avLst/>
        </a:prstGeom>
        <a:ln>
          <a:solidFill>
            <a:schemeClr val="bg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973931</xdr:colOff>
      <xdr:row>3</xdr:row>
      <xdr:rowOff>49141</xdr:rowOff>
    </xdr:from>
    <xdr:to>
      <xdr:col>2</xdr:col>
      <xdr:colOff>438150</xdr:colOff>
      <xdr:row>3</xdr:row>
      <xdr:rowOff>49141</xdr:rowOff>
    </xdr:to>
    <xdr:cxnSp macro="">
      <xdr:nvCxnSpPr>
        <xdr:cNvPr id="4" name="Straight Connector 3"/>
        <xdr:cNvCxnSpPr/>
      </xdr:nvCxnSpPr>
      <xdr:spPr>
        <a:xfrm>
          <a:off x="1345406" y="677791"/>
          <a:ext cx="1426369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1097467</xdr:colOff>
      <xdr:row>2</xdr:row>
      <xdr:rowOff>78607</xdr:rowOff>
    </xdr:from>
    <xdr:to>
      <xdr:col>8</xdr:col>
      <xdr:colOff>64162</xdr:colOff>
      <xdr:row>2</xdr:row>
      <xdr:rowOff>78607</xdr:rowOff>
    </xdr:to>
    <xdr:cxnSp macro="">
      <xdr:nvCxnSpPr>
        <xdr:cNvPr id="5" name="Straight Connector 4"/>
        <xdr:cNvCxnSpPr/>
      </xdr:nvCxnSpPr>
      <xdr:spPr>
        <a:xfrm>
          <a:off x="7479217" y="486821"/>
          <a:ext cx="164730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tranbinh_1981@yahoo.com" TargetMode="External"/><Relationship Id="rId21" Type="http://schemas.openxmlformats.org/officeDocument/2006/relationships/hyperlink" Target="mailto:vancuong9911@yahoo.com.vn" TargetMode="External"/><Relationship Id="rId42" Type="http://schemas.openxmlformats.org/officeDocument/2006/relationships/hyperlink" Target="mailto:thienlang78@gmail.com" TargetMode="External"/><Relationship Id="rId47" Type="http://schemas.openxmlformats.org/officeDocument/2006/relationships/hyperlink" Target="mailto:thutramtvlc@gmail.com" TargetMode="External"/><Relationship Id="rId63" Type="http://schemas.openxmlformats.org/officeDocument/2006/relationships/hyperlink" Target="mailto:vuminhkhanhgv@gmail.com" TargetMode="External"/><Relationship Id="rId68" Type="http://schemas.openxmlformats.org/officeDocument/2006/relationships/hyperlink" Target="mailto:xinhnguyen.hocmon@gmail.com" TargetMode="External"/><Relationship Id="rId84" Type="http://schemas.openxmlformats.org/officeDocument/2006/relationships/hyperlink" Target="mailto:phamthihoan@gmail.com" TargetMode="External"/><Relationship Id="rId89" Type="http://schemas.openxmlformats.org/officeDocument/2006/relationships/hyperlink" Target="mailto:nthaotmt@gmail.com" TargetMode="External"/><Relationship Id="rId16" Type="http://schemas.openxmlformats.org/officeDocument/2006/relationships/hyperlink" Target="mailto:fraymay2003@gmail.com" TargetMode="External"/><Relationship Id="rId11" Type="http://schemas.openxmlformats.org/officeDocument/2006/relationships/hyperlink" Target="mailto:kieu3110@gmail.com" TargetMode="External"/><Relationship Id="rId32" Type="http://schemas.openxmlformats.org/officeDocument/2006/relationships/hyperlink" Target="mailto:ngohaipnt1601@gmail.com" TargetMode="External"/><Relationship Id="rId37" Type="http://schemas.openxmlformats.org/officeDocument/2006/relationships/hyperlink" Target="mailto:phamthithuynhai@meot.edu.vn" TargetMode="External"/><Relationship Id="rId53" Type="http://schemas.openxmlformats.org/officeDocument/2006/relationships/hyperlink" Target="mailto:phamdai.vn@yahoo.com" TargetMode="External"/><Relationship Id="rId58" Type="http://schemas.openxmlformats.org/officeDocument/2006/relationships/hyperlink" Target="mailto:linhtrang2206@yahoo.com.vn" TargetMode="External"/><Relationship Id="rId74" Type="http://schemas.openxmlformats.org/officeDocument/2006/relationships/hyperlink" Target="mailto:doanhoattd@yahoo.com.vn" TargetMode="External"/><Relationship Id="rId79" Type="http://schemas.openxmlformats.org/officeDocument/2006/relationships/hyperlink" Target="mailto:cobattrungphu@gmail.com" TargetMode="External"/><Relationship Id="rId5" Type="http://schemas.openxmlformats.org/officeDocument/2006/relationships/hyperlink" Target="mailto:myhang1412@gmail.com" TargetMode="External"/><Relationship Id="rId90" Type="http://schemas.openxmlformats.org/officeDocument/2006/relationships/hyperlink" Target="mailto:ngocnuongv@gmail.com" TargetMode="External"/><Relationship Id="rId14" Type="http://schemas.openxmlformats.org/officeDocument/2006/relationships/hyperlink" Target="mailto:tranthithuan72@gmail.com" TargetMode="External"/><Relationship Id="rId22" Type="http://schemas.openxmlformats.org/officeDocument/2006/relationships/hyperlink" Target="mailto:nguyenthikieu7876@yahoo.com" TargetMode="External"/><Relationship Id="rId27" Type="http://schemas.openxmlformats.org/officeDocument/2006/relationships/hyperlink" Target="mailto:thcstruongchinhqtanbinh@gmail.com" TargetMode="External"/><Relationship Id="rId30" Type="http://schemas.openxmlformats.org/officeDocument/2006/relationships/hyperlink" Target="mailto:minhtampnt.1970@gmail.com" TargetMode="External"/><Relationship Id="rId35" Type="http://schemas.openxmlformats.org/officeDocument/2006/relationships/hyperlink" Target="mailto:quypham2006@yahoo.com" TargetMode="External"/><Relationship Id="rId43" Type="http://schemas.openxmlformats.org/officeDocument/2006/relationships/hyperlink" Target="mailto:hunghaoltt@gmail.com" TargetMode="External"/><Relationship Id="rId48" Type="http://schemas.openxmlformats.org/officeDocument/2006/relationships/hyperlink" Target="mailto:hoangthinh94@gmail.com" TargetMode="External"/><Relationship Id="rId56" Type="http://schemas.openxmlformats.org/officeDocument/2006/relationships/hyperlink" Target="mailto:bichtran.qtb@gmail.com" TargetMode="External"/><Relationship Id="rId64" Type="http://schemas.openxmlformats.org/officeDocument/2006/relationships/hyperlink" Target="mailto:dvdungcuchi@hcm.edu.vn" TargetMode="External"/><Relationship Id="rId69" Type="http://schemas.openxmlformats.org/officeDocument/2006/relationships/hyperlink" Target="mailto:c2phumyhungcuchi.tphcm@moet.edu.vn" TargetMode="External"/><Relationship Id="rId77" Type="http://schemas.openxmlformats.org/officeDocument/2006/relationships/hyperlink" Target="mailto:nguyenhuutho2002@gmail.com" TargetMode="External"/><Relationship Id="rId8" Type="http://schemas.openxmlformats.org/officeDocument/2006/relationships/hyperlink" Target="mailto:ducvinh357@yahoo.com" TargetMode="External"/><Relationship Id="rId51" Type="http://schemas.openxmlformats.org/officeDocument/2006/relationships/hyperlink" Target="mailto:ngocthuy66tran@yahoo.com" TargetMode="External"/><Relationship Id="rId72" Type="http://schemas.openxmlformats.org/officeDocument/2006/relationships/hyperlink" Target="mailto:lethikimchung98@gmail.com" TargetMode="External"/><Relationship Id="rId80" Type="http://schemas.openxmlformats.org/officeDocument/2006/relationships/hyperlink" Target="mailto:chauvankhoan@gmail.com" TargetMode="External"/><Relationship Id="rId85" Type="http://schemas.openxmlformats.org/officeDocument/2006/relationships/hyperlink" Target="mailto:thanhbinhvo78@gmail.com" TargetMode="External"/><Relationship Id="rId3" Type="http://schemas.openxmlformats.org/officeDocument/2006/relationships/hyperlink" Target="mailto:ngocquyenpgd@yahoo.com" TargetMode="External"/><Relationship Id="rId12" Type="http://schemas.openxmlformats.org/officeDocument/2006/relationships/hyperlink" Target="mailto:tuyetnga102@gmail.com" TargetMode="External"/><Relationship Id="rId17" Type="http://schemas.openxmlformats.org/officeDocument/2006/relationships/hyperlink" Target="mailto:hoangminhvuong82@gmail.com" TargetMode="External"/><Relationship Id="rId25" Type="http://schemas.openxmlformats.org/officeDocument/2006/relationships/hyperlink" Target="mailto:nglam2005@gmail.com" TargetMode="External"/><Relationship Id="rId33" Type="http://schemas.openxmlformats.org/officeDocument/2006/relationships/hyperlink" Target="mailto:handsomechaiht@gmail.com" TargetMode="External"/><Relationship Id="rId38" Type="http://schemas.openxmlformats.org/officeDocument/2006/relationships/hyperlink" Target="mailto:luuthuy11091977@gmail.com" TargetMode="External"/><Relationship Id="rId46" Type="http://schemas.openxmlformats.org/officeDocument/2006/relationships/hyperlink" Target="mailto:hpthanlp@gmail.com" TargetMode="External"/><Relationship Id="rId59" Type="http://schemas.openxmlformats.org/officeDocument/2006/relationships/hyperlink" Target="mailto:nttchuyenmon@gmail.com" TargetMode="External"/><Relationship Id="rId67" Type="http://schemas.openxmlformats.org/officeDocument/2006/relationships/hyperlink" Target="mailto:tdpbinh@gmail.com" TargetMode="External"/><Relationship Id="rId20" Type="http://schemas.openxmlformats.org/officeDocument/2006/relationships/hyperlink" Target="mailto:hp2.c3tanbinhtphcm@moet.edu.vn" TargetMode="External"/><Relationship Id="rId41" Type="http://schemas.openxmlformats.org/officeDocument/2006/relationships/hyperlink" Target="mailto:thptcanthanh2001@gmail.com" TargetMode="External"/><Relationship Id="rId54" Type="http://schemas.openxmlformats.org/officeDocument/2006/relationships/hyperlink" Target="mailto:hathanhanht@gmail.com" TargetMode="External"/><Relationship Id="rId62" Type="http://schemas.openxmlformats.org/officeDocument/2006/relationships/hyperlink" Target="mailto:buitrangthd@yahoo.com.vn" TargetMode="External"/><Relationship Id="rId70" Type="http://schemas.openxmlformats.org/officeDocument/2006/relationships/hyperlink" Target="mailto:phamhuulamttt@gmail.com" TargetMode="External"/><Relationship Id="rId75" Type="http://schemas.openxmlformats.org/officeDocument/2006/relationships/hyperlink" Target="mailto:cs2tanphutrungcuchi.tphcm@moet.edu.vn" TargetMode="External"/><Relationship Id="rId83" Type="http://schemas.openxmlformats.org/officeDocument/2006/relationships/hyperlink" Target="mailto:ngtphuonguyen@gmail.com" TargetMode="External"/><Relationship Id="rId88" Type="http://schemas.openxmlformats.org/officeDocument/2006/relationships/hyperlink" Target="mailto:vpphandangluu@gmail.com" TargetMode="External"/><Relationship Id="rId91" Type="http://schemas.openxmlformats.org/officeDocument/2006/relationships/printerSettings" Target="../printerSettings/printerSettings1.bin"/><Relationship Id="rId1" Type="http://schemas.openxmlformats.org/officeDocument/2006/relationships/hyperlink" Target="mailto:nghung2964@gmail.com" TargetMode="External"/><Relationship Id="rId6" Type="http://schemas.openxmlformats.org/officeDocument/2006/relationships/hyperlink" Target="mailto:maithanhbinh64@gmail.com" TargetMode="External"/><Relationship Id="rId15" Type="http://schemas.openxmlformats.org/officeDocument/2006/relationships/hyperlink" Target="mailto:truonghongductphm@gmail.com" TargetMode="External"/><Relationship Id="rId23" Type="http://schemas.openxmlformats.org/officeDocument/2006/relationships/hyperlink" Target="mailto:nhanhieu282@gmail.com" TargetMode="External"/><Relationship Id="rId28" Type="http://schemas.openxmlformats.org/officeDocument/2006/relationships/hyperlink" Target="mailto:ngonguyenthientrang@yahoo.com" TargetMode="External"/><Relationship Id="rId36" Type="http://schemas.openxmlformats.org/officeDocument/2006/relationships/hyperlink" Target="mailto:danghoangha2007@gmail.com" TargetMode="External"/><Relationship Id="rId49" Type="http://schemas.openxmlformats.org/officeDocument/2006/relationships/hyperlink" Target="mailto:nguyenhuudanh1965@gmail.com" TargetMode="External"/><Relationship Id="rId57" Type="http://schemas.openxmlformats.org/officeDocument/2006/relationships/hyperlink" Target="mailto:doanhung280281@gmail.com" TargetMode="External"/><Relationship Id="rId10" Type="http://schemas.openxmlformats.org/officeDocument/2006/relationships/hyperlink" Target="mailto:truchai.vn@gmail.com" TargetMode="External"/><Relationship Id="rId31" Type="http://schemas.openxmlformats.org/officeDocument/2006/relationships/hyperlink" Target="mailto:quangtrungtb168a@gmail.com" TargetMode="External"/><Relationship Id="rId44" Type="http://schemas.openxmlformats.org/officeDocument/2006/relationships/hyperlink" Target="mailto:tuanvu31@gmail.com" TargetMode="External"/><Relationship Id="rId52" Type="http://schemas.openxmlformats.org/officeDocument/2006/relationships/hyperlink" Target="mailto:lehoangthanhluan@gmail.com" TargetMode="External"/><Relationship Id="rId60" Type="http://schemas.openxmlformats.org/officeDocument/2006/relationships/hyperlink" Target="mailto:dungluudung@gmail.com" TargetMode="External"/><Relationship Id="rId65" Type="http://schemas.openxmlformats.org/officeDocument/2006/relationships/hyperlink" Target="mailto:huynhvanvinhpva@gmail.com" TargetMode="External"/><Relationship Id="rId73" Type="http://schemas.openxmlformats.org/officeDocument/2006/relationships/hyperlink" Target="mailto:congvandao222@gmail.com" TargetMode="External"/><Relationship Id="rId78" Type="http://schemas.openxmlformats.org/officeDocument/2006/relationships/hyperlink" Target="mailto:kim_bi2001@yahoo.com" TargetMode="External"/><Relationship Id="rId81" Type="http://schemas.openxmlformats.org/officeDocument/2006/relationships/hyperlink" Target="mailto:quangngoc121157@yahoo.com" TargetMode="External"/><Relationship Id="rId86" Type="http://schemas.openxmlformats.org/officeDocument/2006/relationships/hyperlink" Target="mailto:bichtramcc@gmail.com" TargetMode="External"/><Relationship Id="rId4" Type="http://schemas.openxmlformats.org/officeDocument/2006/relationships/hyperlink" Target="mailto:tannguyen64@gmail.com" TargetMode="External"/><Relationship Id="rId9" Type="http://schemas.openxmlformats.org/officeDocument/2006/relationships/hyperlink" Target="mailto:pthicong2011@gmail.com" TargetMode="External"/><Relationship Id="rId13" Type="http://schemas.openxmlformats.org/officeDocument/2006/relationships/hyperlink" Target="mailto:tuyetnga102@gmail.com" TargetMode="External"/><Relationship Id="rId18" Type="http://schemas.openxmlformats.org/officeDocument/2006/relationships/hyperlink" Target="mailto:cuongtaythanh@yahoo.com" TargetMode="External"/><Relationship Id="rId39" Type="http://schemas.openxmlformats.org/officeDocument/2006/relationships/hyperlink" Target="mailto:thanhford311108@gmail.com" TargetMode="External"/><Relationship Id="rId34" Type="http://schemas.openxmlformats.org/officeDocument/2006/relationships/hyperlink" Target="mailto:pvcham@gmail.com" TargetMode="External"/><Relationship Id="rId50" Type="http://schemas.openxmlformats.org/officeDocument/2006/relationships/hyperlink" Target="mailto:phuchau0701@gmail.com" TargetMode="External"/><Relationship Id="rId55" Type="http://schemas.openxmlformats.org/officeDocument/2006/relationships/hyperlink" Target="mailto:pqhieu1973@gmail.com" TargetMode="External"/><Relationship Id="rId76" Type="http://schemas.openxmlformats.org/officeDocument/2006/relationships/hyperlink" Target="mailto:nhanht1976@gmail.com" TargetMode="External"/><Relationship Id="rId7" Type="http://schemas.openxmlformats.org/officeDocument/2006/relationships/hyperlink" Target="mailto:tovinhan79@gmail.com" TargetMode="External"/><Relationship Id="rId71" Type="http://schemas.openxmlformats.org/officeDocument/2006/relationships/hyperlink" Target="mailto:vohoang48@gmail.com" TargetMode="External"/><Relationship Id="rId92" Type="http://schemas.openxmlformats.org/officeDocument/2006/relationships/drawing" Target="../drawings/drawing1.xml"/><Relationship Id="rId2" Type="http://schemas.openxmlformats.org/officeDocument/2006/relationships/hyperlink" Target="mailto:myhoabibo@yahoo.com.vn" TargetMode="External"/><Relationship Id="rId29" Type="http://schemas.openxmlformats.org/officeDocument/2006/relationships/hyperlink" Target="mailto:tanbinhtruongthcs@gmail.com" TargetMode="External"/><Relationship Id="rId24" Type="http://schemas.openxmlformats.org/officeDocument/2006/relationships/hyperlink" Target="mailto:ytrang22@yahoo.com" TargetMode="External"/><Relationship Id="rId40" Type="http://schemas.openxmlformats.org/officeDocument/2006/relationships/hyperlink" Target="mailto:hoangtltn@gmail.com" TargetMode="External"/><Relationship Id="rId45" Type="http://schemas.openxmlformats.org/officeDocument/2006/relationships/hyperlink" Target="mailto:hophong863@gmail.com" TargetMode="External"/><Relationship Id="rId66" Type="http://schemas.openxmlformats.org/officeDocument/2006/relationships/hyperlink" Target="mailto:httthuycchcm@moet.edu.vn" TargetMode="External"/><Relationship Id="rId87" Type="http://schemas.openxmlformats.org/officeDocument/2006/relationships/hyperlink" Target="mailto:uyenle3981@gmail.com" TargetMode="External"/><Relationship Id="rId61" Type="http://schemas.openxmlformats.org/officeDocument/2006/relationships/hyperlink" Target="mailto:tcth1409@gmail.com" TargetMode="External"/><Relationship Id="rId82" Type="http://schemas.openxmlformats.org/officeDocument/2006/relationships/hyperlink" Target="mailto:h5c3bhhtphcm@gmail.com" TargetMode="External"/><Relationship Id="rId19" Type="http://schemas.openxmlformats.org/officeDocument/2006/relationships/hyperlink" Target="mailto:hungtruong6973@gmail,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phamthihoan@gmail.com" TargetMode="External"/><Relationship Id="rId3" Type="http://schemas.openxmlformats.org/officeDocument/2006/relationships/hyperlink" Target="mailto:nguyenhuudanh1965@gmail.com" TargetMode="External"/><Relationship Id="rId7" Type="http://schemas.openxmlformats.org/officeDocument/2006/relationships/hyperlink" Target="mailto:quangngoc121157@yahoo.com" TargetMode="External"/><Relationship Id="rId2" Type="http://schemas.openxmlformats.org/officeDocument/2006/relationships/hyperlink" Target="mailto:tuanvu31@gmail.com" TargetMode="External"/><Relationship Id="rId1" Type="http://schemas.openxmlformats.org/officeDocument/2006/relationships/hyperlink" Target="mailto:thienlang78@gmail.com" TargetMode="External"/><Relationship Id="rId6" Type="http://schemas.openxmlformats.org/officeDocument/2006/relationships/hyperlink" Target="mailto:kim_bi2001@yahoo.com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mailto:vuminhkhanhgv@gmail.com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mailto:hathanhanht@gmail.com" TargetMode="External"/><Relationship Id="rId9" Type="http://schemas.openxmlformats.org/officeDocument/2006/relationships/hyperlink" Target="mailto:vpphandanglu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62"/>
  <sheetViews>
    <sheetView topLeftCell="A169" zoomScale="70" zoomScaleNormal="70" workbookViewId="0">
      <selection activeCell="T55" sqref="T55"/>
    </sheetView>
  </sheetViews>
  <sheetFormatPr defaultRowHeight="16.5" x14ac:dyDescent="0.25"/>
  <cols>
    <col min="1" max="1" width="5.5703125" style="192" customWidth="1"/>
    <col min="2" max="2" width="29.42578125" style="146" customWidth="1"/>
    <col min="3" max="3" width="12.140625" style="146" customWidth="1"/>
    <col min="4" max="4" width="12.28515625" style="5" customWidth="1"/>
    <col min="5" max="5" width="28.28515625" style="146" customWidth="1"/>
    <col min="6" max="6" width="6.5703125" style="146" customWidth="1"/>
    <col min="7" max="7" width="27.140625" style="150" customWidth="1"/>
    <col min="8" max="8" width="13.140625" style="149" customWidth="1"/>
    <col min="9" max="9" width="15.42578125" style="151" customWidth="1"/>
    <col min="10" max="10" width="35.140625" style="152" hidden="1" customWidth="1"/>
    <col min="11" max="11" width="6.85546875" style="5" hidden="1" customWidth="1"/>
    <col min="12" max="12" width="9.28515625" style="11" hidden="1" customWidth="1"/>
    <col min="13" max="13" width="17.28515625" style="5" customWidth="1"/>
    <col min="14" max="14" width="11.85546875" style="5" customWidth="1"/>
    <col min="15" max="15" width="11.140625" style="5" customWidth="1"/>
    <col min="16" max="263" width="9.140625" style="5"/>
    <col min="264" max="264" width="31.85546875" style="5" customWidth="1"/>
    <col min="265" max="265" width="22.140625" style="5" customWidth="1"/>
    <col min="266" max="266" width="23.140625" style="5" customWidth="1"/>
    <col min="267" max="267" width="24.5703125" style="5" customWidth="1"/>
    <col min="268" max="268" width="30.140625" style="5" customWidth="1"/>
    <col min="269" max="519" width="9.140625" style="5"/>
    <col min="520" max="520" width="31.85546875" style="5" customWidth="1"/>
    <col min="521" max="521" width="22.140625" style="5" customWidth="1"/>
    <col min="522" max="522" width="23.140625" style="5" customWidth="1"/>
    <col min="523" max="523" width="24.5703125" style="5" customWidth="1"/>
    <col min="524" max="524" width="30.140625" style="5" customWidth="1"/>
    <col min="525" max="775" width="9.140625" style="5"/>
    <col min="776" max="776" width="31.85546875" style="5" customWidth="1"/>
    <col min="777" max="777" width="22.140625" style="5" customWidth="1"/>
    <col min="778" max="778" width="23.140625" style="5" customWidth="1"/>
    <col min="779" max="779" width="24.5703125" style="5" customWidth="1"/>
    <col min="780" max="780" width="30.140625" style="5" customWidth="1"/>
    <col min="781" max="1031" width="9.140625" style="5"/>
    <col min="1032" max="1032" width="31.85546875" style="5" customWidth="1"/>
    <col min="1033" max="1033" width="22.140625" style="5" customWidth="1"/>
    <col min="1034" max="1034" width="23.140625" style="5" customWidth="1"/>
    <col min="1035" max="1035" width="24.5703125" style="5" customWidth="1"/>
    <col min="1036" max="1036" width="30.140625" style="5" customWidth="1"/>
    <col min="1037" max="1287" width="9.140625" style="5"/>
    <col min="1288" max="1288" width="31.85546875" style="5" customWidth="1"/>
    <col min="1289" max="1289" width="22.140625" style="5" customWidth="1"/>
    <col min="1290" max="1290" width="23.140625" style="5" customWidth="1"/>
    <col min="1291" max="1291" width="24.5703125" style="5" customWidth="1"/>
    <col min="1292" max="1292" width="30.140625" style="5" customWidth="1"/>
    <col min="1293" max="1543" width="9.140625" style="5"/>
    <col min="1544" max="1544" width="31.85546875" style="5" customWidth="1"/>
    <col min="1545" max="1545" width="22.140625" style="5" customWidth="1"/>
    <col min="1546" max="1546" width="23.140625" style="5" customWidth="1"/>
    <col min="1547" max="1547" width="24.5703125" style="5" customWidth="1"/>
    <col min="1548" max="1548" width="30.140625" style="5" customWidth="1"/>
    <col min="1549" max="1799" width="9.140625" style="5"/>
    <col min="1800" max="1800" width="31.85546875" style="5" customWidth="1"/>
    <col min="1801" max="1801" width="22.140625" style="5" customWidth="1"/>
    <col min="1802" max="1802" width="23.140625" style="5" customWidth="1"/>
    <col min="1803" max="1803" width="24.5703125" style="5" customWidth="1"/>
    <col min="1804" max="1804" width="30.140625" style="5" customWidth="1"/>
    <col min="1805" max="2055" width="9.140625" style="5"/>
    <col min="2056" max="2056" width="31.85546875" style="5" customWidth="1"/>
    <col min="2057" max="2057" width="22.140625" style="5" customWidth="1"/>
    <col min="2058" max="2058" width="23.140625" style="5" customWidth="1"/>
    <col min="2059" max="2059" width="24.5703125" style="5" customWidth="1"/>
    <col min="2060" max="2060" width="30.140625" style="5" customWidth="1"/>
    <col min="2061" max="2311" width="9.140625" style="5"/>
    <col min="2312" max="2312" width="31.85546875" style="5" customWidth="1"/>
    <col min="2313" max="2313" width="22.140625" style="5" customWidth="1"/>
    <col min="2314" max="2314" width="23.140625" style="5" customWidth="1"/>
    <col min="2315" max="2315" width="24.5703125" style="5" customWidth="1"/>
    <col min="2316" max="2316" width="30.140625" style="5" customWidth="1"/>
    <col min="2317" max="2567" width="9.140625" style="5"/>
    <col min="2568" max="2568" width="31.85546875" style="5" customWidth="1"/>
    <col min="2569" max="2569" width="22.140625" style="5" customWidth="1"/>
    <col min="2570" max="2570" width="23.140625" style="5" customWidth="1"/>
    <col min="2571" max="2571" width="24.5703125" style="5" customWidth="1"/>
    <col min="2572" max="2572" width="30.140625" style="5" customWidth="1"/>
    <col min="2573" max="2823" width="9.140625" style="5"/>
    <col min="2824" max="2824" width="31.85546875" style="5" customWidth="1"/>
    <col min="2825" max="2825" width="22.140625" style="5" customWidth="1"/>
    <col min="2826" max="2826" width="23.140625" style="5" customWidth="1"/>
    <col min="2827" max="2827" width="24.5703125" style="5" customWidth="1"/>
    <col min="2828" max="2828" width="30.140625" style="5" customWidth="1"/>
    <col min="2829" max="3079" width="9.140625" style="5"/>
    <col min="3080" max="3080" width="31.85546875" style="5" customWidth="1"/>
    <col min="3081" max="3081" width="22.140625" style="5" customWidth="1"/>
    <col min="3082" max="3082" width="23.140625" style="5" customWidth="1"/>
    <col min="3083" max="3083" width="24.5703125" style="5" customWidth="1"/>
    <col min="3084" max="3084" width="30.140625" style="5" customWidth="1"/>
    <col min="3085" max="3335" width="9.140625" style="5"/>
    <col min="3336" max="3336" width="31.85546875" style="5" customWidth="1"/>
    <col min="3337" max="3337" width="22.140625" style="5" customWidth="1"/>
    <col min="3338" max="3338" width="23.140625" style="5" customWidth="1"/>
    <col min="3339" max="3339" width="24.5703125" style="5" customWidth="1"/>
    <col min="3340" max="3340" width="30.140625" style="5" customWidth="1"/>
    <col min="3341" max="3591" width="9.140625" style="5"/>
    <col min="3592" max="3592" width="31.85546875" style="5" customWidth="1"/>
    <col min="3593" max="3593" width="22.140625" style="5" customWidth="1"/>
    <col min="3594" max="3594" width="23.140625" style="5" customWidth="1"/>
    <col min="3595" max="3595" width="24.5703125" style="5" customWidth="1"/>
    <col min="3596" max="3596" width="30.140625" style="5" customWidth="1"/>
    <col min="3597" max="3847" width="9.140625" style="5"/>
    <col min="3848" max="3848" width="31.85546875" style="5" customWidth="1"/>
    <col min="3849" max="3849" width="22.140625" style="5" customWidth="1"/>
    <col min="3850" max="3850" width="23.140625" style="5" customWidth="1"/>
    <col min="3851" max="3851" width="24.5703125" style="5" customWidth="1"/>
    <col min="3852" max="3852" width="30.140625" style="5" customWidth="1"/>
    <col min="3853" max="4103" width="9.140625" style="5"/>
    <col min="4104" max="4104" width="31.85546875" style="5" customWidth="1"/>
    <col min="4105" max="4105" width="22.140625" style="5" customWidth="1"/>
    <col min="4106" max="4106" width="23.140625" style="5" customWidth="1"/>
    <col min="4107" max="4107" width="24.5703125" style="5" customWidth="1"/>
    <col min="4108" max="4108" width="30.140625" style="5" customWidth="1"/>
    <col min="4109" max="4359" width="9.140625" style="5"/>
    <col min="4360" max="4360" width="31.85546875" style="5" customWidth="1"/>
    <col min="4361" max="4361" width="22.140625" style="5" customWidth="1"/>
    <col min="4362" max="4362" width="23.140625" style="5" customWidth="1"/>
    <col min="4363" max="4363" width="24.5703125" style="5" customWidth="1"/>
    <col min="4364" max="4364" width="30.140625" style="5" customWidth="1"/>
    <col min="4365" max="4615" width="9.140625" style="5"/>
    <col min="4616" max="4616" width="31.85546875" style="5" customWidth="1"/>
    <col min="4617" max="4617" width="22.140625" style="5" customWidth="1"/>
    <col min="4618" max="4618" width="23.140625" style="5" customWidth="1"/>
    <col min="4619" max="4619" width="24.5703125" style="5" customWidth="1"/>
    <col min="4620" max="4620" width="30.140625" style="5" customWidth="1"/>
    <col min="4621" max="4871" width="9.140625" style="5"/>
    <col min="4872" max="4872" width="31.85546875" style="5" customWidth="1"/>
    <col min="4873" max="4873" width="22.140625" style="5" customWidth="1"/>
    <col min="4874" max="4874" width="23.140625" style="5" customWidth="1"/>
    <col min="4875" max="4875" width="24.5703125" style="5" customWidth="1"/>
    <col min="4876" max="4876" width="30.140625" style="5" customWidth="1"/>
    <col min="4877" max="5127" width="9.140625" style="5"/>
    <col min="5128" max="5128" width="31.85546875" style="5" customWidth="1"/>
    <col min="5129" max="5129" width="22.140625" style="5" customWidth="1"/>
    <col min="5130" max="5130" width="23.140625" style="5" customWidth="1"/>
    <col min="5131" max="5131" width="24.5703125" style="5" customWidth="1"/>
    <col min="5132" max="5132" width="30.140625" style="5" customWidth="1"/>
    <col min="5133" max="5383" width="9.140625" style="5"/>
    <col min="5384" max="5384" width="31.85546875" style="5" customWidth="1"/>
    <col min="5385" max="5385" width="22.140625" style="5" customWidth="1"/>
    <col min="5386" max="5386" width="23.140625" style="5" customWidth="1"/>
    <col min="5387" max="5387" width="24.5703125" style="5" customWidth="1"/>
    <col min="5388" max="5388" width="30.140625" style="5" customWidth="1"/>
    <col min="5389" max="5639" width="9.140625" style="5"/>
    <col min="5640" max="5640" width="31.85546875" style="5" customWidth="1"/>
    <col min="5641" max="5641" width="22.140625" style="5" customWidth="1"/>
    <col min="5642" max="5642" width="23.140625" style="5" customWidth="1"/>
    <col min="5643" max="5643" width="24.5703125" style="5" customWidth="1"/>
    <col min="5644" max="5644" width="30.140625" style="5" customWidth="1"/>
    <col min="5645" max="5895" width="9.140625" style="5"/>
    <col min="5896" max="5896" width="31.85546875" style="5" customWidth="1"/>
    <col min="5897" max="5897" width="22.140625" style="5" customWidth="1"/>
    <col min="5898" max="5898" width="23.140625" style="5" customWidth="1"/>
    <col min="5899" max="5899" width="24.5703125" style="5" customWidth="1"/>
    <col min="5900" max="5900" width="30.140625" style="5" customWidth="1"/>
    <col min="5901" max="6151" width="9.140625" style="5"/>
    <col min="6152" max="6152" width="31.85546875" style="5" customWidth="1"/>
    <col min="6153" max="6153" width="22.140625" style="5" customWidth="1"/>
    <col min="6154" max="6154" width="23.140625" style="5" customWidth="1"/>
    <col min="6155" max="6155" width="24.5703125" style="5" customWidth="1"/>
    <col min="6156" max="6156" width="30.140625" style="5" customWidth="1"/>
    <col min="6157" max="6407" width="9.140625" style="5"/>
    <col min="6408" max="6408" width="31.85546875" style="5" customWidth="1"/>
    <col min="6409" max="6409" width="22.140625" style="5" customWidth="1"/>
    <col min="6410" max="6410" width="23.140625" style="5" customWidth="1"/>
    <col min="6411" max="6411" width="24.5703125" style="5" customWidth="1"/>
    <col min="6412" max="6412" width="30.140625" style="5" customWidth="1"/>
    <col min="6413" max="6663" width="9.140625" style="5"/>
    <col min="6664" max="6664" width="31.85546875" style="5" customWidth="1"/>
    <col min="6665" max="6665" width="22.140625" style="5" customWidth="1"/>
    <col min="6666" max="6666" width="23.140625" style="5" customWidth="1"/>
    <col min="6667" max="6667" width="24.5703125" style="5" customWidth="1"/>
    <col min="6668" max="6668" width="30.140625" style="5" customWidth="1"/>
    <col min="6669" max="6919" width="9.140625" style="5"/>
    <col min="6920" max="6920" width="31.85546875" style="5" customWidth="1"/>
    <col min="6921" max="6921" width="22.140625" style="5" customWidth="1"/>
    <col min="6922" max="6922" width="23.140625" style="5" customWidth="1"/>
    <col min="6923" max="6923" width="24.5703125" style="5" customWidth="1"/>
    <col min="6924" max="6924" width="30.140625" style="5" customWidth="1"/>
    <col min="6925" max="7175" width="9.140625" style="5"/>
    <col min="7176" max="7176" width="31.85546875" style="5" customWidth="1"/>
    <col min="7177" max="7177" width="22.140625" style="5" customWidth="1"/>
    <col min="7178" max="7178" width="23.140625" style="5" customWidth="1"/>
    <col min="7179" max="7179" width="24.5703125" style="5" customWidth="1"/>
    <col min="7180" max="7180" width="30.140625" style="5" customWidth="1"/>
    <col min="7181" max="7431" width="9.140625" style="5"/>
    <col min="7432" max="7432" width="31.85546875" style="5" customWidth="1"/>
    <col min="7433" max="7433" width="22.140625" style="5" customWidth="1"/>
    <col min="7434" max="7434" width="23.140625" style="5" customWidth="1"/>
    <col min="7435" max="7435" width="24.5703125" style="5" customWidth="1"/>
    <col min="7436" max="7436" width="30.140625" style="5" customWidth="1"/>
    <col min="7437" max="7687" width="9.140625" style="5"/>
    <col min="7688" max="7688" width="31.85546875" style="5" customWidth="1"/>
    <col min="7689" max="7689" width="22.140625" style="5" customWidth="1"/>
    <col min="7690" max="7690" width="23.140625" style="5" customWidth="1"/>
    <col min="7691" max="7691" width="24.5703125" style="5" customWidth="1"/>
    <col min="7692" max="7692" width="30.140625" style="5" customWidth="1"/>
    <col min="7693" max="7943" width="9.140625" style="5"/>
    <col min="7944" max="7944" width="31.85546875" style="5" customWidth="1"/>
    <col min="7945" max="7945" width="22.140625" style="5" customWidth="1"/>
    <col min="7946" max="7946" width="23.140625" style="5" customWidth="1"/>
    <col min="7947" max="7947" width="24.5703125" style="5" customWidth="1"/>
    <col min="7948" max="7948" width="30.140625" style="5" customWidth="1"/>
    <col min="7949" max="8199" width="9.140625" style="5"/>
    <col min="8200" max="8200" width="31.85546875" style="5" customWidth="1"/>
    <col min="8201" max="8201" width="22.140625" style="5" customWidth="1"/>
    <col min="8202" max="8202" width="23.140625" style="5" customWidth="1"/>
    <col min="8203" max="8203" width="24.5703125" style="5" customWidth="1"/>
    <col min="8204" max="8204" width="30.140625" style="5" customWidth="1"/>
    <col min="8205" max="8455" width="9.140625" style="5"/>
    <col min="8456" max="8456" width="31.85546875" style="5" customWidth="1"/>
    <col min="8457" max="8457" width="22.140625" style="5" customWidth="1"/>
    <col min="8458" max="8458" width="23.140625" style="5" customWidth="1"/>
    <col min="8459" max="8459" width="24.5703125" style="5" customWidth="1"/>
    <col min="8460" max="8460" width="30.140625" style="5" customWidth="1"/>
    <col min="8461" max="8711" width="9.140625" style="5"/>
    <col min="8712" max="8712" width="31.85546875" style="5" customWidth="1"/>
    <col min="8713" max="8713" width="22.140625" style="5" customWidth="1"/>
    <col min="8714" max="8714" width="23.140625" style="5" customWidth="1"/>
    <col min="8715" max="8715" width="24.5703125" style="5" customWidth="1"/>
    <col min="8716" max="8716" width="30.140625" style="5" customWidth="1"/>
    <col min="8717" max="8967" width="9.140625" style="5"/>
    <col min="8968" max="8968" width="31.85546875" style="5" customWidth="1"/>
    <col min="8969" max="8969" width="22.140625" style="5" customWidth="1"/>
    <col min="8970" max="8970" width="23.140625" style="5" customWidth="1"/>
    <col min="8971" max="8971" width="24.5703125" style="5" customWidth="1"/>
    <col min="8972" max="8972" width="30.140625" style="5" customWidth="1"/>
    <col min="8973" max="9223" width="9.140625" style="5"/>
    <col min="9224" max="9224" width="31.85546875" style="5" customWidth="1"/>
    <col min="9225" max="9225" width="22.140625" style="5" customWidth="1"/>
    <col min="9226" max="9226" width="23.140625" style="5" customWidth="1"/>
    <col min="9227" max="9227" width="24.5703125" style="5" customWidth="1"/>
    <col min="9228" max="9228" width="30.140625" style="5" customWidth="1"/>
    <col min="9229" max="9479" width="9.140625" style="5"/>
    <col min="9480" max="9480" width="31.85546875" style="5" customWidth="1"/>
    <col min="9481" max="9481" width="22.140625" style="5" customWidth="1"/>
    <col min="9482" max="9482" width="23.140625" style="5" customWidth="1"/>
    <col min="9483" max="9483" width="24.5703125" style="5" customWidth="1"/>
    <col min="9484" max="9484" width="30.140625" style="5" customWidth="1"/>
    <col min="9485" max="9735" width="9.140625" style="5"/>
    <col min="9736" max="9736" width="31.85546875" style="5" customWidth="1"/>
    <col min="9737" max="9737" width="22.140625" style="5" customWidth="1"/>
    <col min="9738" max="9738" width="23.140625" style="5" customWidth="1"/>
    <col min="9739" max="9739" width="24.5703125" style="5" customWidth="1"/>
    <col min="9740" max="9740" width="30.140625" style="5" customWidth="1"/>
    <col min="9741" max="9991" width="9.140625" style="5"/>
    <col min="9992" max="9992" width="31.85546875" style="5" customWidth="1"/>
    <col min="9993" max="9993" width="22.140625" style="5" customWidth="1"/>
    <col min="9994" max="9994" width="23.140625" style="5" customWidth="1"/>
    <col min="9995" max="9995" width="24.5703125" style="5" customWidth="1"/>
    <col min="9996" max="9996" width="30.140625" style="5" customWidth="1"/>
    <col min="9997" max="10247" width="9.140625" style="5"/>
    <col min="10248" max="10248" width="31.85546875" style="5" customWidth="1"/>
    <col min="10249" max="10249" width="22.140625" style="5" customWidth="1"/>
    <col min="10250" max="10250" width="23.140625" style="5" customWidth="1"/>
    <col min="10251" max="10251" width="24.5703125" style="5" customWidth="1"/>
    <col min="10252" max="10252" width="30.140625" style="5" customWidth="1"/>
    <col min="10253" max="10503" width="9.140625" style="5"/>
    <col min="10504" max="10504" width="31.85546875" style="5" customWidth="1"/>
    <col min="10505" max="10505" width="22.140625" style="5" customWidth="1"/>
    <col min="10506" max="10506" width="23.140625" style="5" customWidth="1"/>
    <col min="10507" max="10507" width="24.5703125" style="5" customWidth="1"/>
    <col min="10508" max="10508" width="30.140625" style="5" customWidth="1"/>
    <col min="10509" max="10759" width="9.140625" style="5"/>
    <col min="10760" max="10760" width="31.85546875" style="5" customWidth="1"/>
    <col min="10761" max="10761" width="22.140625" style="5" customWidth="1"/>
    <col min="10762" max="10762" width="23.140625" style="5" customWidth="1"/>
    <col min="10763" max="10763" width="24.5703125" style="5" customWidth="1"/>
    <col min="10764" max="10764" width="30.140625" style="5" customWidth="1"/>
    <col min="10765" max="11015" width="9.140625" style="5"/>
    <col min="11016" max="11016" width="31.85546875" style="5" customWidth="1"/>
    <col min="11017" max="11017" width="22.140625" style="5" customWidth="1"/>
    <col min="11018" max="11018" width="23.140625" style="5" customWidth="1"/>
    <col min="11019" max="11019" width="24.5703125" style="5" customWidth="1"/>
    <col min="11020" max="11020" width="30.140625" style="5" customWidth="1"/>
    <col min="11021" max="11271" width="9.140625" style="5"/>
    <col min="11272" max="11272" width="31.85546875" style="5" customWidth="1"/>
    <col min="11273" max="11273" width="22.140625" style="5" customWidth="1"/>
    <col min="11274" max="11274" width="23.140625" style="5" customWidth="1"/>
    <col min="11275" max="11275" width="24.5703125" style="5" customWidth="1"/>
    <col min="11276" max="11276" width="30.140625" style="5" customWidth="1"/>
    <col min="11277" max="11527" width="9.140625" style="5"/>
    <col min="11528" max="11528" width="31.85546875" style="5" customWidth="1"/>
    <col min="11529" max="11529" width="22.140625" style="5" customWidth="1"/>
    <col min="11530" max="11530" width="23.140625" style="5" customWidth="1"/>
    <col min="11531" max="11531" width="24.5703125" style="5" customWidth="1"/>
    <col min="11532" max="11532" width="30.140625" style="5" customWidth="1"/>
    <col min="11533" max="11783" width="9.140625" style="5"/>
    <col min="11784" max="11784" width="31.85546875" style="5" customWidth="1"/>
    <col min="11785" max="11785" width="22.140625" style="5" customWidth="1"/>
    <col min="11786" max="11786" width="23.140625" style="5" customWidth="1"/>
    <col min="11787" max="11787" width="24.5703125" style="5" customWidth="1"/>
    <col min="11788" max="11788" width="30.140625" style="5" customWidth="1"/>
    <col min="11789" max="12039" width="9.140625" style="5"/>
    <col min="12040" max="12040" width="31.85546875" style="5" customWidth="1"/>
    <col min="12041" max="12041" width="22.140625" style="5" customWidth="1"/>
    <col min="12042" max="12042" width="23.140625" style="5" customWidth="1"/>
    <col min="12043" max="12043" width="24.5703125" style="5" customWidth="1"/>
    <col min="12044" max="12044" width="30.140625" style="5" customWidth="1"/>
    <col min="12045" max="12295" width="9.140625" style="5"/>
    <col min="12296" max="12296" width="31.85546875" style="5" customWidth="1"/>
    <col min="12297" max="12297" width="22.140625" style="5" customWidth="1"/>
    <col min="12298" max="12298" width="23.140625" style="5" customWidth="1"/>
    <col min="12299" max="12299" width="24.5703125" style="5" customWidth="1"/>
    <col min="12300" max="12300" width="30.140625" style="5" customWidth="1"/>
    <col min="12301" max="12551" width="9.140625" style="5"/>
    <col min="12552" max="12552" width="31.85546875" style="5" customWidth="1"/>
    <col min="12553" max="12553" width="22.140625" style="5" customWidth="1"/>
    <col min="12554" max="12554" width="23.140625" style="5" customWidth="1"/>
    <col min="12555" max="12555" width="24.5703125" style="5" customWidth="1"/>
    <col min="12556" max="12556" width="30.140625" style="5" customWidth="1"/>
    <col min="12557" max="12807" width="9.140625" style="5"/>
    <col min="12808" max="12808" width="31.85546875" style="5" customWidth="1"/>
    <col min="12809" max="12809" width="22.140625" style="5" customWidth="1"/>
    <col min="12810" max="12810" width="23.140625" style="5" customWidth="1"/>
    <col min="12811" max="12811" width="24.5703125" style="5" customWidth="1"/>
    <col min="12812" max="12812" width="30.140625" style="5" customWidth="1"/>
    <col min="12813" max="13063" width="9.140625" style="5"/>
    <col min="13064" max="13064" width="31.85546875" style="5" customWidth="1"/>
    <col min="13065" max="13065" width="22.140625" style="5" customWidth="1"/>
    <col min="13066" max="13066" width="23.140625" style="5" customWidth="1"/>
    <col min="13067" max="13067" width="24.5703125" style="5" customWidth="1"/>
    <col min="13068" max="13068" width="30.140625" style="5" customWidth="1"/>
    <col min="13069" max="13319" width="9.140625" style="5"/>
    <col min="13320" max="13320" width="31.85546875" style="5" customWidth="1"/>
    <col min="13321" max="13321" width="22.140625" style="5" customWidth="1"/>
    <col min="13322" max="13322" width="23.140625" style="5" customWidth="1"/>
    <col min="13323" max="13323" width="24.5703125" style="5" customWidth="1"/>
    <col min="13324" max="13324" width="30.140625" style="5" customWidth="1"/>
    <col min="13325" max="13575" width="9.140625" style="5"/>
    <col min="13576" max="13576" width="31.85546875" style="5" customWidth="1"/>
    <col min="13577" max="13577" width="22.140625" style="5" customWidth="1"/>
    <col min="13578" max="13578" width="23.140625" style="5" customWidth="1"/>
    <col min="13579" max="13579" width="24.5703125" style="5" customWidth="1"/>
    <col min="13580" max="13580" width="30.140625" style="5" customWidth="1"/>
    <col min="13581" max="13831" width="9.140625" style="5"/>
    <col min="13832" max="13832" width="31.85546875" style="5" customWidth="1"/>
    <col min="13833" max="13833" width="22.140625" style="5" customWidth="1"/>
    <col min="13834" max="13834" width="23.140625" style="5" customWidth="1"/>
    <col min="13835" max="13835" width="24.5703125" style="5" customWidth="1"/>
    <col min="13836" max="13836" width="30.140625" style="5" customWidth="1"/>
    <col min="13837" max="14087" width="9.140625" style="5"/>
    <col min="14088" max="14088" width="31.85546875" style="5" customWidth="1"/>
    <col min="14089" max="14089" width="22.140625" style="5" customWidth="1"/>
    <col min="14090" max="14090" width="23.140625" style="5" customWidth="1"/>
    <col min="14091" max="14091" width="24.5703125" style="5" customWidth="1"/>
    <col min="14092" max="14092" width="30.140625" style="5" customWidth="1"/>
    <col min="14093" max="14343" width="9.140625" style="5"/>
    <col min="14344" max="14344" width="31.85546875" style="5" customWidth="1"/>
    <col min="14345" max="14345" width="22.140625" style="5" customWidth="1"/>
    <col min="14346" max="14346" width="23.140625" style="5" customWidth="1"/>
    <col min="14347" max="14347" width="24.5703125" style="5" customWidth="1"/>
    <col min="14348" max="14348" width="30.140625" style="5" customWidth="1"/>
    <col min="14349" max="14599" width="9.140625" style="5"/>
    <col min="14600" max="14600" width="31.85546875" style="5" customWidth="1"/>
    <col min="14601" max="14601" width="22.140625" style="5" customWidth="1"/>
    <col min="14602" max="14602" width="23.140625" style="5" customWidth="1"/>
    <col min="14603" max="14603" width="24.5703125" style="5" customWidth="1"/>
    <col min="14604" max="14604" width="30.140625" style="5" customWidth="1"/>
    <col min="14605" max="14855" width="9.140625" style="5"/>
    <col min="14856" max="14856" width="31.85546875" style="5" customWidth="1"/>
    <col min="14857" max="14857" width="22.140625" style="5" customWidth="1"/>
    <col min="14858" max="14858" width="23.140625" style="5" customWidth="1"/>
    <col min="14859" max="14859" width="24.5703125" style="5" customWidth="1"/>
    <col min="14860" max="14860" width="30.140625" style="5" customWidth="1"/>
    <col min="14861" max="15111" width="9.140625" style="5"/>
    <col min="15112" max="15112" width="31.85546875" style="5" customWidth="1"/>
    <col min="15113" max="15113" width="22.140625" style="5" customWidth="1"/>
    <col min="15114" max="15114" width="23.140625" style="5" customWidth="1"/>
    <col min="15115" max="15115" width="24.5703125" style="5" customWidth="1"/>
    <col min="15116" max="15116" width="30.140625" style="5" customWidth="1"/>
    <col min="15117" max="15367" width="9.140625" style="5"/>
    <col min="15368" max="15368" width="31.85546875" style="5" customWidth="1"/>
    <col min="15369" max="15369" width="22.140625" style="5" customWidth="1"/>
    <col min="15370" max="15370" width="23.140625" style="5" customWidth="1"/>
    <col min="15371" max="15371" width="24.5703125" style="5" customWidth="1"/>
    <col min="15372" max="15372" width="30.140625" style="5" customWidth="1"/>
    <col min="15373" max="15623" width="9.140625" style="5"/>
    <col min="15624" max="15624" width="31.85546875" style="5" customWidth="1"/>
    <col min="15625" max="15625" width="22.140625" style="5" customWidth="1"/>
    <col min="15626" max="15626" width="23.140625" style="5" customWidth="1"/>
    <col min="15627" max="15627" width="24.5703125" style="5" customWidth="1"/>
    <col min="15628" max="15628" width="30.140625" style="5" customWidth="1"/>
    <col min="15629" max="15879" width="9.140625" style="5"/>
    <col min="15880" max="15880" width="31.85546875" style="5" customWidth="1"/>
    <col min="15881" max="15881" width="22.140625" style="5" customWidth="1"/>
    <col min="15882" max="15882" width="23.140625" style="5" customWidth="1"/>
    <col min="15883" max="15883" width="24.5703125" style="5" customWidth="1"/>
    <col min="15884" max="15884" width="30.140625" style="5" customWidth="1"/>
    <col min="15885" max="16135" width="9.140625" style="5"/>
    <col min="16136" max="16136" width="31.85546875" style="5" customWidth="1"/>
    <col min="16137" max="16137" width="22.140625" style="5" customWidth="1"/>
    <col min="16138" max="16138" width="23.140625" style="5" customWidth="1"/>
    <col min="16139" max="16139" width="24.5703125" style="5" customWidth="1"/>
    <col min="16140" max="16140" width="30.140625" style="5" customWidth="1"/>
    <col min="16141" max="16384" width="9.140625" style="5"/>
  </cols>
  <sheetData>
    <row r="1" spans="1:15" s="3" customFormat="1" x14ac:dyDescent="0.25">
      <c r="A1" s="457" t="s">
        <v>4</v>
      </c>
      <c r="B1" s="458"/>
      <c r="C1" s="458"/>
      <c r="D1" s="457"/>
      <c r="E1" s="459" t="s">
        <v>0</v>
      </c>
      <c r="F1" s="459"/>
      <c r="G1" s="459"/>
      <c r="H1" s="459"/>
      <c r="I1" s="459"/>
      <c r="J1" s="459"/>
      <c r="K1" s="460"/>
      <c r="L1" s="460"/>
      <c r="M1" s="460"/>
      <c r="N1" s="460"/>
    </row>
    <row r="2" spans="1:15" s="3" customFormat="1" x14ac:dyDescent="0.25">
      <c r="A2" s="457" t="s">
        <v>5</v>
      </c>
      <c r="B2" s="458"/>
      <c r="C2" s="458"/>
      <c r="D2" s="457"/>
      <c r="E2" s="459" t="s">
        <v>1</v>
      </c>
      <c r="F2" s="459"/>
      <c r="G2" s="459"/>
      <c r="H2" s="459"/>
      <c r="I2" s="459"/>
      <c r="J2" s="459"/>
      <c r="K2" s="460"/>
      <c r="L2" s="460"/>
      <c r="M2" s="460"/>
      <c r="N2" s="460"/>
    </row>
    <row r="3" spans="1:15" s="3" customFormat="1" x14ac:dyDescent="0.25">
      <c r="A3" s="417" t="s">
        <v>6</v>
      </c>
      <c r="B3" s="418"/>
      <c r="C3" s="418"/>
      <c r="D3" s="417"/>
      <c r="E3" s="147"/>
      <c r="F3" s="147"/>
      <c r="G3" s="191"/>
      <c r="H3" s="191"/>
      <c r="I3" s="148"/>
      <c r="J3" s="148"/>
      <c r="K3" s="6"/>
      <c r="L3" s="4"/>
      <c r="M3" s="2"/>
    </row>
    <row r="4" spans="1:15" ht="10.5" customHeight="1" x14ac:dyDescent="0.25">
      <c r="K4" s="6"/>
      <c r="L4" s="13"/>
    </row>
    <row r="5" spans="1:15" ht="57.75" customHeight="1" x14ac:dyDescent="0.25">
      <c r="A5" s="461" t="s">
        <v>1283</v>
      </c>
      <c r="B5" s="461"/>
      <c r="C5" s="461"/>
      <c r="D5" s="461"/>
      <c r="E5" s="461"/>
      <c r="F5" s="461"/>
      <c r="G5" s="461"/>
      <c r="H5" s="461"/>
      <c r="I5" s="461"/>
      <c r="J5" s="461"/>
      <c r="K5" s="461"/>
      <c r="L5" s="461"/>
      <c r="M5" s="461"/>
      <c r="N5" s="461"/>
      <c r="O5" s="150"/>
    </row>
    <row r="6" spans="1:15" s="1" customFormat="1" ht="51" customHeight="1" thickBot="1" x14ac:dyDescent="0.3">
      <c r="A6" s="46" t="s">
        <v>2</v>
      </c>
      <c r="B6" s="46" t="s">
        <v>65</v>
      </c>
      <c r="C6" s="46" t="s">
        <v>1453</v>
      </c>
      <c r="D6" s="46" t="s">
        <v>446</v>
      </c>
      <c r="E6" s="46" t="s">
        <v>445</v>
      </c>
      <c r="F6" s="46"/>
      <c r="G6" s="46" t="s">
        <v>632</v>
      </c>
      <c r="H6" s="46" t="s">
        <v>633</v>
      </c>
      <c r="I6" s="101" t="s">
        <v>634</v>
      </c>
      <c r="J6" s="101" t="s">
        <v>635</v>
      </c>
      <c r="K6" s="46" t="s">
        <v>536</v>
      </c>
      <c r="L6" s="46" t="s">
        <v>537</v>
      </c>
      <c r="M6" s="46" t="s">
        <v>538</v>
      </c>
      <c r="N6" s="46" t="s">
        <v>3</v>
      </c>
      <c r="O6" s="305" t="s">
        <v>449</v>
      </c>
    </row>
    <row r="7" spans="1:15" s="1" customFormat="1" ht="18.75" customHeight="1" thickTop="1" x14ac:dyDescent="0.25">
      <c r="A7" s="462">
        <v>1</v>
      </c>
      <c r="B7" s="463" t="s">
        <v>72</v>
      </c>
      <c r="C7" s="397">
        <v>49</v>
      </c>
      <c r="D7" s="397" t="s">
        <v>160</v>
      </c>
      <c r="E7" s="463" t="s">
        <v>404</v>
      </c>
      <c r="F7" s="245" t="s">
        <v>886</v>
      </c>
      <c r="G7" s="245" t="s">
        <v>741</v>
      </c>
      <c r="H7" s="96" t="s">
        <v>640</v>
      </c>
      <c r="I7" s="246" t="s">
        <v>636</v>
      </c>
      <c r="J7" s="247" t="s">
        <v>701</v>
      </c>
      <c r="K7" s="50"/>
      <c r="L7" s="50"/>
      <c r="M7" s="50" t="s">
        <v>539</v>
      </c>
      <c r="N7" s="50" t="s">
        <v>545</v>
      </c>
      <c r="O7" s="17" t="str">
        <f>LEFT(B7, 4)</f>
        <v>THCS</v>
      </c>
    </row>
    <row r="8" spans="1:15" s="1" customFormat="1" ht="18.75" customHeight="1" x14ac:dyDescent="0.25">
      <c r="A8" s="452"/>
      <c r="B8" s="403"/>
      <c r="C8" s="398"/>
      <c r="D8" s="398"/>
      <c r="E8" s="403"/>
      <c r="F8" s="248" t="s">
        <v>887</v>
      </c>
      <c r="G8" s="248" t="s">
        <v>742</v>
      </c>
      <c r="H8" s="224" t="s">
        <v>639</v>
      </c>
      <c r="I8" s="249" t="s">
        <v>637</v>
      </c>
      <c r="J8" s="250"/>
      <c r="K8" s="53"/>
      <c r="L8" s="53"/>
      <c r="M8" s="454" t="s">
        <v>1584</v>
      </c>
      <c r="N8" s="53" t="s">
        <v>542</v>
      </c>
      <c r="O8" s="17" t="str">
        <f t="shared" ref="O8:O71" si="0">LEFT(B8, 4)</f>
        <v/>
      </c>
    </row>
    <row r="9" spans="1:15" s="1" customFormat="1" ht="18.75" customHeight="1" x14ac:dyDescent="0.25">
      <c r="A9" s="452"/>
      <c r="B9" s="403"/>
      <c r="C9" s="398"/>
      <c r="D9" s="398"/>
      <c r="E9" s="403"/>
      <c r="F9" s="248" t="s">
        <v>886</v>
      </c>
      <c r="G9" s="248" t="s">
        <v>743</v>
      </c>
      <c r="H9" s="224" t="s">
        <v>639</v>
      </c>
      <c r="I9" s="249" t="s">
        <v>638</v>
      </c>
      <c r="J9" s="250"/>
      <c r="K9" s="53"/>
      <c r="L9" s="53"/>
      <c r="M9" s="454"/>
      <c r="N9" s="53" t="s">
        <v>543</v>
      </c>
      <c r="O9" s="17" t="str">
        <f t="shared" si="0"/>
        <v/>
      </c>
    </row>
    <row r="10" spans="1:15" s="1" customFormat="1" ht="18.75" customHeight="1" x14ac:dyDescent="0.25">
      <c r="A10" s="452">
        <v>2</v>
      </c>
      <c r="B10" s="403" t="s">
        <v>89</v>
      </c>
      <c r="C10" s="398">
        <v>18</v>
      </c>
      <c r="D10" s="410" t="s">
        <v>480</v>
      </c>
      <c r="E10" s="403" t="s">
        <v>434</v>
      </c>
      <c r="F10" s="248" t="s">
        <v>887</v>
      </c>
      <c r="G10" s="248" t="s">
        <v>744</v>
      </c>
      <c r="H10" s="224" t="s">
        <v>640</v>
      </c>
      <c r="I10" s="249" t="s">
        <v>702</v>
      </c>
      <c r="J10" s="251" t="s">
        <v>703</v>
      </c>
      <c r="K10" s="208"/>
      <c r="L10" s="53"/>
      <c r="M10" s="454"/>
      <c r="N10" s="53" t="s">
        <v>544</v>
      </c>
      <c r="O10" s="17" t="str">
        <f t="shared" si="0"/>
        <v>THCS</v>
      </c>
    </row>
    <row r="11" spans="1:15" s="1" customFormat="1" ht="18.75" customHeight="1" x14ac:dyDescent="0.25">
      <c r="A11" s="452"/>
      <c r="B11" s="403"/>
      <c r="C11" s="398"/>
      <c r="D11" s="410"/>
      <c r="E11" s="403"/>
      <c r="F11" s="248" t="s">
        <v>886</v>
      </c>
      <c r="G11" s="248" t="s">
        <v>745</v>
      </c>
      <c r="H11" s="224" t="s">
        <v>639</v>
      </c>
      <c r="I11" s="249" t="s">
        <v>704</v>
      </c>
      <c r="J11" s="251" t="s">
        <v>705</v>
      </c>
      <c r="K11" s="208"/>
      <c r="L11" s="53"/>
      <c r="M11" s="454"/>
      <c r="N11" s="53"/>
      <c r="O11" s="17" t="str">
        <f t="shared" si="0"/>
        <v/>
      </c>
    </row>
    <row r="12" spans="1:15" s="1" customFormat="1" ht="18.75" customHeight="1" x14ac:dyDescent="0.25">
      <c r="A12" s="452">
        <v>3</v>
      </c>
      <c r="B12" s="403" t="s">
        <v>95</v>
      </c>
      <c r="C12" s="398">
        <v>8</v>
      </c>
      <c r="D12" s="410" t="s">
        <v>480</v>
      </c>
      <c r="E12" s="403" t="s">
        <v>437</v>
      </c>
      <c r="F12" s="248" t="s">
        <v>886</v>
      </c>
      <c r="G12" s="248" t="s">
        <v>746</v>
      </c>
      <c r="H12" s="224" t="s">
        <v>640</v>
      </c>
      <c r="I12" s="249" t="s">
        <v>706</v>
      </c>
      <c r="J12" s="250"/>
      <c r="K12" s="53"/>
      <c r="L12" s="53"/>
      <c r="M12" s="454"/>
      <c r="N12" s="53"/>
      <c r="O12" s="17" t="str">
        <f t="shared" si="0"/>
        <v>THCS</v>
      </c>
    </row>
    <row r="13" spans="1:15" s="1" customFormat="1" ht="18.75" customHeight="1" x14ac:dyDescent="0.25">
      <c r="A13" s="452"/>
      <c r="B13" s="403"/>
      <c r="C13" s="398"/>
      <c r="D13" s="410"/>
      <c r="E13" s="403"/>
      <c r="F13" s="248" t="s">
        <v>887</v>
      </c>
      <c r="G13" s="248" t="s">
        <v>1284</v>
      </c>
      <c r="H13" s="224" t="s">
        <v>800</v>
      </c>
      <c r="I13" s="249" t="s">
        <v>1285</v>
      </c>
      <c r="J13" s="250"/>
      <c r="K13" s="53"/>
      <c r="L13" s="53"/>
      <c r="M13" s="454"/>
      <c r="N13" s="53"/>
      <c r="O13" s="17" t="str">
        <f t="shared" si="0"/>
        <v/>
      </c>
    </row>
    <row r="14" spans="1:15" s="1" customFormat="1" ht="18.75" customHeight="1" x14ac:dyDescent="0.25">
      <c r="A14" s="452">
        <v>4</v>
      </c>
      <c r="B14" s="403" t="s">
        <v>73</v>
      </c>
      <c r="C14" s="398">
        <v>30</v>
      </c>
      <c r="D14" s="410" t="s">
        <v>480</v>
      </c>
      <c r="E14" s="403" t="s">
        <v>433</v>
      </c>
      <c r="F14" s="248" t="s">
        <v>886</v>
      </c>
      <c r="G14" s="248" t="s">
        <v>747</v>
      </c>
      <c r="H14" s="224" t="s">
        <v>640</v>
      </c>
      <c r="I14" s="249" t="s">
        <v>707</v>
      </c>
      <c r="J14" s="251" t="s">
        <v>708</v>
      </c>
      <c r="K14" s="53"/>
      <c r="L14" s="53"/>
      <c r="M14" s="454"/>
      <c r="N14" s="53"/>
      <c r="O14" s="17" t="str">
        <f t="shared" si="0"/>
        <v>THCS</v>
      </c>
    </row>
    <row r="15" spans="1:15" s="1" customFormat="1" ht="18.75" customHeight="1" x14ac:dyDescent="0.25">
      <c r="A15" s="452"/>
      <c r="B15" s="403"/>
      <c r="C15" s="398"/>
      <c r="D15" s="410"/>
      <c r="E15" s="403"/>
      <c r="F15" s="248" t="s">
        <v>887</v>
      </c>
      <c r="G15" s="248" t="s">
        <v>1286</v>
      </c>
      <c r="H15" s="224" t="s">
        <v>639</v>
      </c>
      <c r="I15" s="249" t="s">
        <v>1287</v>
      </c>
      <c r="J15" s="251"/>
      <c r="K15" s="53"/>
      <c r="L15" s="53"/>
      <c r="M15" s="454"/>
      <c r="N15" s="53"/>
      <c r="O15" s="17" t="str">
        <f t="shared" si="0"/>
        <v/>
      </c>
    </row>
    <row r="16" spans="1:15" s="1" customFormat="1" ht="18.75" customHeight="1" x14ac:dyDescent="0.25">
      <c r="A16" s="452">
        <v>5</v>
      </c>
      <c r="B16" s="403" t="s">
        <v>74</v>
      </c>
      <c r="C16" s="398">
        <v>15</v>
      </c>
      <c r="D16" s="410" t="s">
        <v>480</v>
      </c>
      <c r="E16" s="403" t="s">
        <v>438</v>
      </c>
      <c r="F16" s="248" t="s">
        <v>887</v>
      </c>
      <c r="G16" s="248" t="s">
        <v>748</v>
      </c>
      <c r="H16" s="224" t="s">
        <v>640</v>
      </c>
      <c r="I16" s="249" t="s">
        <v>710</v>
      </c>
      <c r="J16" s="251" t="s">
        <v>711</v>
      </c>
      <c r="K16" s="53"/>
      <c r="L16" s="53"/>
      <c r="M16" s="454"/>
      <c r="N16" s="208"/>
      <c r="O16" s="17" t="str">
        <f t="shared" si="0"/>
        <v>THCS</v>
      </c>
    </row>
    <row r="17" spans="1:15" s="1" customFormat="1" ht="18.75" customHeight="1" x14ac:dyDescent="0.25">
      <c r="A17" s="452"/>
      <c r="B17" s="403"/>
      <c r="C17" s="398"/>
      <c r="D17" s="410"/>
      <c r="E17" s="403"/>
      <c r="F17" s="248" t="s">
        <v>887</v>
      </c>
      <c r="G17" s="248" t="s">
        <v>749</v>
      </c>
      <c r="H17" s="224" t="s">
        <v>639</v>
      </c>
      <c r="I17" s="249" t="s">
        <v>712</v>
      </c>
      <c r="J17" s="251"/>
      <c r="K17" s="53"/>
      <c r="L17" s="53"/>
      <c r="M17" s="454"/>
      <c r="N17" s="208"/>
      <c r="O17" s="17" t="str">
        <f t="shared" si="0"/>
        <v/>
      </c>
    </row>
    <row r="18" spans="1:15" s="1" customFormat="1" ht="18.75" customHeight="1" x14ac:dyDescent="0.25">
      <c r="A18" s="452">
        <v>6</v>
      </c>
      <c r="B18" s="403" t="s">
        <v>82</v>
      </c>
      <c r="C18" s="398">
        <v>15</v>
      </c>
      <c r="D18" s="410" t="s">
        <v>480</v>
      </c>
      <c r="E18" s="403" t="s">
        <v>405</v>
      </c>
      <c r="F18" s="248" t="s">
        <v>887</v>
      </c>
      <c r="G18" s="248" t="s">
        <v>750</v>
      </c>
      <c r="H18" s="224" t="s">
        <v>640</v>
      </c>
      <c r="I18" s="249" t="s">
        <v>713</v>
      </c>
      <c r="J18" s="251" t="s">
        <v>714</v>
      </c>
      <c r="K18" s="53"/>
      <c r="L18" s="53"/>
      <c r="M18" s="454"/>
      <c r="N18" s="53"/>
      <c r="O18" s="17" t="str">
        <f t="shared" si="0"/>
        <v>THCS</v>
      </c>
    </row>
    <row r="19" spans="1:15" s="1" customFormat="1" ht="18.75" customHeight="1" x14ac:dyDescent="0.25">
      <c r="A19" s="452"/>
      <c r="B19" s="403"/>
      <c r="C19" s="398"/>
      <c r="D19" s="410"/>
      <c r="E19" s="403"/>
      <c r="F19" s="248" t="s">
        <v>886</v>
      </c>
      <c r="G19" s="248" t="s">
        <v>751</v>
      </c>
      <c r="H19" s="224" t="s">
        <v>639</v>
      </c>
      <c r="I19" s="249" t="s">
        <v>715</v>
      </c>
      <c r="J19" s="251"/>
      <c r="K19" s="53"/>
      <c r="L19" s="53"/>
      <c r="M19" s="454"/>
      <c r="N19" s="53"/>
      <c r="O19" s="17" t="str">
        <f t="shared" si="0"/>
        <v/>
      </c>
    </row>
    <row r="20" spans="1:15" s="1" customFormat="1" ht="18.75" customHeight="1" x14ac:dyDescent="0.25">
      <c r="A20" s="262">
        <v>7</v>
      </c>
      <c r="B20" s="248" t="s">
        <v>90</v>
      </c>
      <c r="C20" s="229">
        <v>48</v>
      </c>
      <c r="D20" s="224" t="s">
        <v>480</v>
      </c>
      <c r="E20" s="248" t="s">
        <v>406</v>
      </c>
      <c r="F20" s="248" t="s">
        <v>887</v>
      </c>
      <c r="G20" s="248" t="s">
        <v>798</v>
      </c>
      <c r="H20" s="224" t="s">
        <v>639</v>
      </c>
      <c r="I20" s="249" t="s">
        <v>717</v>
      </c>
      <c r="J20" s="251"/>
      <c r="K20" s="53"/>
      <c r="L20" s="53"/>
      <c r="M20" s="454"/>
      <c r="N20" s="53"/>
      <c r="O20" s="17" t="str">
        <f t="shared" si="0"/>
        <v>THCS</v>
      </c>
    </row>
    <row r="21" spans="1:15" s="1" customFormat="1" ht="18.75" customHeight="1" x14ac:dyDescent="0.25">
      <c r="A21" s="452">
        <v>8</v>
      </c>
      <c r="B21" s="403" t="s">
        <v>91</v>
      </c>
      <c r="C21" s="398">
        <v>52</v>
      </c>
      <c r="D21" s="410" t="s">
        <v>480</v>
      </c>
      <c r="E21" s="403" t="s">
        <v>436</v>
      </c>
      <c r="F21" s="248" t="s">
        <v>887</v>
      </c>
      <c r="G21" s="248" t="s">
        <v>797</v>
      </c>
      <c r="H21" s="224" t="s">
        <v>640</v>
      </c>
      <c r="I21" s="249" t="s">
        <v>718</v>
      </c>
      <c r="J21" s="250"/>
      <c r="K21" s="53"/>
      <c r="L21" s="53"/>
      <c r="M21" s="454"/>
      <c r="N21" s="53"/>
      <c r="O21" s="17" t="str">
        <f t="shared" si="0"/>
        <v>THCS</v>
      </c>
    </row>
    <row r="22" spans="1:15" s="1" customFormat="1" ht="18.75" customHeight="1" x14ac:dyDescent="0.25">
      <c r="A22" s="452"/>
      <c r="B22" s="403"/>
      <c r="C22" s="398"/>
      <c r="D22" s="410"/>
      <c r="E22" s="403"/>
      <c r="F22" s="248" t="s">
        <v>887</v>
      </c>
      <c r="G22" s="248" t="s">
        <v>752</v>
      </c>
      <c r="H22" s="224" t="s">
        <v>639</v>
      </c>
      <c r="I22" s="249" t="s">
        <v>716</v>
      </c>
      <c r="J22" s="251" t="s">
        <v>719</v>
      </c>
      <c r="K22" s="53"/>
      <c r="L22" s="53"/>
      <c r="M22" s="454"/>
      <c r="N22" s="53"/>
      <c r="O22" s="17" t="str">
        <f t="shared" si="0"/>
        <v/>
      </c>
    </row>
    <row r="23" spans="1:15" s="1" customFormat="1" ht="18.75" customHeight="1" x14ac:dyDescent="0.25">
      <c r="A23" s="262">
        <v>9</v>
      </c>
      <c r="B23" s="248" t="s">
        <v>92</v>
      </c>
      <c r="C23" s="229">
        <v>42</v>
      </c>
      <c r="D23" s="224" t="s">
        <v>480</v>
      </c>
      <c r="E23" s="248" t="s">
        <v>439</v>
      </c>
      <c r="F23" s="248" t="s">
        <v>887</v>
      </c>
      <c r="G23" s="248" t="s">
        <v>1288</v>
      </c>
      <c r="H23" s="224" t="s">
        <v>640</v>
      </c>
      <c r="I23" s="249" t="s">
        <v>1289</v>
      </c>
      <c r="J23" s="251"/>
      <c r="K23" s="53"/>
      <c r="L23" s="53"/>
      <c r="M23" s="454"/>
      <c r="N23" s="53"/>
      <c r="O23" s="17" t="str">
        <f t="shared" si="0"/>
        <v>THCS</v>
      </c>
    </row>
    <row r="24" spans="1:15" s="1" customFormat="1" ht="18.75" customHeight="1" x14ac:dyDescent="0.25">
      <c r="A24" s="452">
        <v>10</v>
      </c>
      <c r="B24" s="403" t="s">
        <v>93</v>
      </c>
      <c r="C24" s="398">
        <v>17</v>
      </c>
      <c r="D24" s="410" t="s">
        <v>480</v>
      </c>
      <c r="E24" s="403" t="s">
        <v>403</v>
      </c>
      <c r="F24" s="248" t="s">
        <v>887</v>
      </c>
      <c r="G24" s="248" t="s">
        <v>753</v>
      </c>
      <c r="H24" s="224" t="s">
        <v>640</v>
      </c>
      <c r="I24" s="249" t="s">
        <v>720</v>
      </c>
      <c r="J24" s="251" t="s">
        <v>721</v>
      </c>
      <c r="K24" s="53"/>
      <c r="L24" s="53"/>
      <c r="M24" s="454"/>
      <c r="N24" s="53"/>
      <c r="O24" s="17" t="str">
        <f t="shared" si="0"/>
        <v>THCS</v>
      </c>
    </row>
    <row r="25" spans="1:15" s="1" customFormat="1" ht="18.75" customHeight="1" x14ac:dyDescent="0.25">
      <c r="A25" s="452"/>
      <c r="B25" s="403"/>
      <c r="C25" s="398"/>
      <c r="D25" s="410"/>
      <c r="E25" s="403"/>
      <c r="F25" s="248" t="s">
        <v>887</v>
      </c>
      <c r="G25" s="248" t="s">
        <v>754</v>
      </c>
      <c r="H25" s="224" t="s">
        <v>639</v>
      </c>
      <c r="I25" s="249" t="s">
        <v>722</v>
      </c>
      <c r="J25" s="251"/>
      <c r="K25" s="53"/>
      <c r="L25" s="53"/>
      <c r="M25" s="454"/>
      <c r="N25" s="53"/>
      <c r="O25" s="17" t="str">
        <f t="shared" si="0"/>
        <v/>
      </c>
    </row>
    <row r="26" spans="1:15" s="1" customFormat="1" ht="18.75" customHeight="1" x14ac:dyDescent="0.25">
      <c r="A26" s="452">
        <v>11</v>
      </c>
      <c r="B26" s="403" t="s">
        <v>94</v>
      </c>
      <c r="C26" s="398">
        <v>27</v>
      </c>
      <c r="D26" s="410" t="s">
        <v>480</v>
      </c>
      <c r="E26" s="403" t="s">
        <v>435</v>
      </c>
      <c r="F26" s="248" t="s">
        <v>887</v>
      </c>
      <c r="G26" s="248" t="s">
        <v>755</v>
      </c>
      <c r="H26" s="224" t="s">
        <v>640</v>
      </c>
      <c r="I26" s="249" t="s">
        <v>726</v>
      </c>
      <c r="J26" s="251" t="s">
        <v>723</v>
      </c>
      <c r="K26" s="53"/>
      <c r="L26" s="53"/>
      <c r="M26" s="454"/>
      <c r="N26" s="53"/>
      <c r="O26" s="17" t="str">
        <f t="shared" si="0"/>
        <v>THCS</v>
      </c>
    </row>
    <row r="27" spans="1:15" s="1" customFormat="1" ht="18.75" customHeight="1" x14ac:dyDescent="0.25">
      <c r="A27" s="452"/>
      <c r="B27" s="403"/>
      <c r="C27" s="398"/>
      <c r="D27" s="410"/>
      <c r="E27" s="403"/>
      <c r="F27" s="248" t="s">
        <v>887</v>
      </c>
      <c r="G27" s="248" t="s">
        <v>756</v>
      </c>
      <c r="H27" s="224" t="s">
        <v>639</v>
      </c>
      <c r="I27" s="249" t="s">
        <v>725</v>
      </c>
      <c r="J27" s="251" t="s">
        <v>724</v>
      </c>
      <c r="K27" s="53"/>
      <c r="L27" s="53"/>
      <c r="M27" s="454"/>
      <c r="N27" s="53"/>
      <c r="O27" s="17" t="str">
        <f t="shared" si="0"/>
        <v/>
      </c>
    </row>
    <row r="28" spans="1:15" s="1" customFormat="1" ht="18.75" customHeight="1" x14ac:dyDescent="0.25">
      <c r="A28" s="452"/>
      <c r="B28" s="403"/>
      <c r="C28" s="398"/>
      <c r="D28" s="410"/>
      <c r="E28" s="403"/>
      <c r="F28" s="248" t="s">
        <v>886</v>
      </c>
      <c r="G28" s="248" t="s">
        <v>757</v>
      </c>
      <c r="H28" s="224" t="s">
        <v>639</v>
      </c>
      <c r="I28" s="249" t="s">
        <v>722</v>
      </c>
      <c r="J28" s="250"/>
      <c r="K28" s="53"/>
      <c r="L28" s="53"/>
      <c r="M28" s="454"/>
      <c r="N28" s="53"/>
      <c r="O28" s="17" t="str">
        <f t="shared" si="0"/>
        <v/>
      </c>
    </row>
    <row r="29" spans="1:15" s="1" customFormat="1" ht="18.75" customHeight="1" x14ac:dyDescent="0.25">
      <c r="A29" s="452">
        <v>12</v>
      </c>
      <c r="B29" s="428" t="s">
        <v>77</v>
      </c>
      <c r="C29" s="450">
        <v>3</v>
      </c>
      <c r="D29" s="410" t="s">
        <v>480</v>
      </c>
      <c r="E29" s="403" t="s">
        <v>440</v>
      </c>
      <c r="F29" s="248" t="s">
        <v>886</v>
      </c>
      <c r="G29" s="252" t="s">
        <v>758</v>
      </c>
      <c r="H29" s="224" t="s">
        <v>640</v>
      </c>
      <c r="I29" s="253" t="s">
        <v>727</v>
      </c>
      <c r="J29" s="251" t="s">
        <v>729</v>
      </c>
      <c r="K29" s="53"/>
      <c r="L29" s="53"/>
      <c r="M29" s="454"/>
      <c r="N29" s="53"/>
      <c r="O29" s="17" t="str">
        <f t="shared" si="0"/>
        <v>THPT</v>
      </c>
    </row>
    <row r="30" spans="1:15" s="1" customFormat="1" ht="18.75" customHeight="1" x14ac:dyDescent="0.25">
      <c r="A30" s="452"/>
      <c r="B30" s="428"/>
      <c r="C30" s="464"/>
      <c r="D30" s="410"/>
      <c r="E30" s="403"/>
      <c r="F30" s="248" t="s">
        <v>887</v>
      </c>
      <c r="G30" s="252" t="s">
        <v>1290</v>
      </c>
      <c r="H30" s="224" t="s">
        <v>639</v>
      </c>
      <c r="I30" s="253" t="s">
        <v>1291</v>
      </c>
      <c r="J30" s="251"/>
      <c r="K30" s="53"/>
      <c r="L30" s="53"/>
      <c r="M30" s="454"/>
      <c r="N30" s="53"/>
      <c r="O30" s="17" t="str">
        <f t="shared" si="0"/>
        <v/>
      </c>
    </row>
    <row r="31" spans="1:15" s="1" customFormat="1" ht="18.75" customHeight="1" x14ac:dyDescent="0.25">
      <c r="A31" s="452"/>
      <c r="B31" s="428"/>
      <c r="C31" s="464"/>
      <c r="D31" s="410"/>
      <c r="E31" s="403"/>
      <c r="F31" s="248" t="s">
        <v>886</v>
      </c>
      <c r="G31" s="252" t="s">
        <v>759</v>
      </c>
      <c r="H31" s="224" t="s">
        <v>639</v>
      </c>
      <c r="I31" s="253"/>
      <c r="J31" s="251" t="s">
        <v>730</v>
      </c>
      <c r="K31" s="53"/>
      <c r="L31" s="53"/>
      <c r="M31" s="454"/>
      <c r="N31" s="53"/>
      <c r="O31" s="17" t="str">
        <f t="shared" si="0"/>
        <v/>
      </c>
    </row>
    <row r="32" spans="1:15" s="1" customFormat="1" ht="18.75" customHeight="1" x14ac:dyDescent="0.25">
      <c r="A32" s="452"/>
      <c r="B32" s="428"/>
      <c r="C32" s="451"/>
      <c r="D32" s="410"/>
      <c r="E32" s="403"/>
      <c r="F32" s="248" t="s">
        <v>886</v>
      </c>
      <c r="G32" s="252" t="s">
        <v>760</v>
      </c>
      <c r="H32" s="224" t="s">
        <v>639</v>
      </c>
      <c r="I32" s="253" t="s">
        <v>728</v>
      </c>
      <c r="J32" s="251" t="s">
        <v>731</v>
      </c>
      <c r="K32" s="53"/>
      <c r="L32" s="53"/>
      <c r="M32" s="454"/>
      <c r="N32" s="53"/>
      <c r="O32" s="17" t="str">
        <f t="shared" si="0"/>
        <v/>
      </c>
    </row>
    <row r="33" spans="1:15" s="1" customFormat="1" ht="18.75" customHeight="1" x14ac:dyDescent="0.25">
      <c r="A33" s="452">
        <v>13</v>
      </c>
      <c r="B33" s="428" t="s">
        <v>1627</v>
      </c>
      <c r="C33" s="450" t="s">
        <v>1628</v>
      </c>
      <c r="D33" s="410" t="s">
        <v>480</v>
      </c>
      <c r="E33" s="403" t="s">
        <v>332</v>
      </c>
      <c r="F33" s="248" t="s">
        <v>886</v>
      </c>
      <c r="G33" s="248" t="s">
        <v>1292</v>
      </c>
      <c r="H33" s="224" t="s">
        <v>640</v>
      </c>
      <c r="I33" s="249" t="s">
        <v>1293</v>
      </c>
      <c r="J33" s="250"/>
      <c r="K33" s="53"/>
      <c r="L33" s="53"/>
      <c r="M33" s="454"/>
      <c r="N33" s="53"/>
      <c r="O33" s="17" t="str">
        <f t="shared" si="0"/>
        <v>THCS</v>
      </c>
    </row>
    <row r="34" spans="1:15" s="1" customFormat="1" ht="18.75" customHeight="1" x14ac:dyDescent="0.25">
      <c r="A34" s="452"/>
      <c r="B34" s="428"/>
      <c r="C34" s="451"/>
      <c r="D34" s="410"/>
      <c r="E34" s="403"/>
      <c r="F34" s="248" t="s">
        <v>886</v>
      </c>
      <c r="G34" s="248" t="s">
        <v>1294</v>
      </c>
      <c r="H34" s="224"/>
      <c r="I34" s="249" t="s">
        <v>1295</v>
      </c>
      <c r="J34" s="250"/>
      <c r="K34" s="53"/>
      <c r="L34" s="53"/>
      <c r="M34" s="454"/>
      <c r="N34" s="53"/>
      <c r="O34" s="17" t="str">
        <f t="shared" si="0"/>
        <v/>
      </c>
    </row>
    <row r="35" spans="1:15" s="1" customFormat="1" ht="18.75" customHeight="1" x14ac:dyDescent="0.25">
      <c r="A35" s="452">
        <v>14</v>
      </c>
      <c r="B35" s="428" t="s">
        <v>88</v>
      </c>
      <c r="C35" s="450">
        <v>6</v>
      </c>
      <c r="D35" s="410" t="s">
        <v>480</v>
      </c>
      <c r="E35" s="403" t="s">
        <v>441</v>
      </c>
      <c r="F35" s="248" t="s">
        <v>886</v>
      </c>
      <c r="G35" s="252" t="s">
        <v>761</v>
      </c>
      <c r="H35" s="224" t="s">
        <v>640</v>
      </c>
      <c r="I35" s="253" t="s">
        <v>732</v>
      </c>
      <c r="J35" s="254"/>
      <c r="K35" s="53"/>
      <c r="L35" s="53"/>
      <c r="M35" s="454"/>
      <c r="N35" s="53"/>
      <c r="O35" s="17" t="str">
        <f t="shared" si="0"/>
        <v>THPT</v>
      </c>
    </row>
    <row r="36" spans="1:15" s="1" customFormat="1" ht="18.75" customHeight="1" x14ac:dyDescent="0.25">
      <c r="A36" s="452"/>
      <c r="B36" s="428"/>
      <c r="C36" s="451"/>
      <c r="D36" s="410"/>
      <c r="E36" s="403"/>
      <c r="F36" s="248"/>
      <c r="G36" s="252" t="s">
        <v>762</v>
      </c>
      <c r="H36" s="224" t="s">
        <v>639</v>
      </c>
      <c r="I36" s="253" t="s">
        <v>733</v>
      </c>
      <c r="J36" s="251" t="s">
        <v>734</v>
      </c>
      <c r="K36" s="53"/>
      <c r="L36" s="53"/>
      <c r="M36" s="454"/>
      <c r="N36" s="53"/>
      <c r="O36" s="17" t="str">
        <f t="shared" si="0"/>
        <v/>
      </c>
    </row>
    <row r="37" spans="1:15" s="1" customFormat="1" ht="18.75" customHeight="1" x14ac:dyDescent="0.25">
      <c r="A37" s="452">
        <v>15</v>
      </c>
      <c r="B37" s="428" t="s">
        <v>67</v>
      </c>
      <c r="C37" s="450">
        <v>15</v>
      </c>
      <c r="D37" s="410" t="s">
        <v>480</v>
      </c>
      <c r="E37" s="403" t="s">
        <v>333</v>
      </c>
      <c r="F37" s="248" t="s">
        <v>886</v>
      </c>
      <c r="G37" s="252" t="s">
        <v>763</v>
      </c>
      <c r="H37" s="224" t="s">
        <v>738</v>
      </c>
      <c r="I37" s="253" t="s">
        <v>735</v>
      </c>
      <c r="J37" s="251"/>
      <c r="K37" s="53"/>
      <c r="L37" s="53"/>
      <c r="M37" s="454"/>
      <c r="N37" s="53"/>
      <c r="O37" s="17" t="str">
        <f t="shared" si="0"/>
        <v>TT G</v>
      </c>
    </row>
    <row r="38" spans="1:15" s="1" customFormat="1" ht="18.75" customHeight="1" x14ac:dyDescent="0.25">
      <c r="A38" s="452"/>
      <c r="B38" s="428"/>
      <c r="C38" s="451"/>
      <c r="D38" s="410"/>
      <c r="E38" s="403"/>
      <c r="F38" s="248" t="s">
        <v>887</v>
      </c>
      <c r="G38" s="248" t="s">
        <v>764</v>
      </c>
      <c r="H38" s="224" t="s">
        <v>739</v>
      </c>
      <c r="I38" s="249" t="s">
        <v>736</v>
      </c>
      <c r="J38" s="251" t="s">
        <v>737</v>
      </c>
      <c r="K38" s="53"/>
      <c r="L38" s="53"/>
      <c r="M38" s="454"/>
      <c r="N38" s="53"/>
      <c r="O38" s="17" t="str">
        <f t="shared" si="0"/>
        <v/>
      </c>
    </row>
    <row r="39" spans="1:15" s="1" customFormat="1" ht="37.5" customHeight="1" thickBot="1" x14ac:dyDescent="0.3">
      <c r="A39" s="262">
        <v>16</v>
      </c>
      <c r="B39" s="255" t="s">
        <v>531</v>
      </c>
      <c r="C39" s="229">
        <v>19</v>
      </c>
      <c r="D39" s="59" t="s">
        <v>480</v>
      </c>
      <c r="E39" s="255" t="s">
        <v>530</v>
      </c>
      <c r="F39" s="255" t="s">
        <v>887</v>
      </c>
      <c r="G39" s="248" t="s">
        <v>765</v>
      </c>
      <c r="H39" s="224" t="s">
        <v>640</v>
      </c>
      <c r="I39" s="249" t="s">
        <v>709</v>
      </c>
      <c r="J39" s="251" t="s">
        <v>740</v>
      </c>
      <c r="K39" s="57"/>
      <c r="L39" s="57"/>
      <c r="M39" s="454"/>
      <c r="N39" s="53"/>
      <c r="O39" s="17" t="str">
        <f t="shared" si="0"/>
        <v>THCS</v>
      </c>
    </row>
    <row r="40" spans="1:15" s="1" customFormat="1" ht="35.25" customHeight="1" thickTop="1" x14ac:dyDescent="0.25">
      <c r="A40" s="262">
        <v>17</v>
      </c>
      <c r="B40" s="255" t="s">
        <v>1454</v>
      </c>
      <c r="C40" s="229">
        <v>11</v>
      </c>
      <c r="D40" s="59" t="s">
        <v>480</v>
      </c>
      <c r="E40" s="255" t="s">
        <v>1455</v>
      </c>
      <c r="F40" s="255"/>
      <c r="G40" s="248"/>
      <c r="H40" s="224"/>
      <c r="I40" s="249"/>
      <c r="J40" s="251"/>
      <c r="K40" s="239"/>
      <c r="L40" s="239"/>
      <c r="M40" s="454"/>
      <c r="N40" s="53"/>
      <c r="O40" s="17" t="str">
        <f t="shared" si="0"/>
        <v>THCS</v>
      </c>
    </row>
    <row r="41" spans="1:15" s="1" customFormat="1" ht="35.25" customHeight="1" x14ac:dyDescent="0.25">
      <c r="A41" s="262">
        <v>18</v>
      </c>
      <c r="B41" s="255" t="s">
        <v>1571</v>
      </c>
      <c r="C41" s="229">
        <v>2</v>
      </c>
      <c r="D41" s="59" t="s">
        <v>480</v>
      </c>
      <c r="E41" s="255" t="s">
        <v>1456</v>
      </c>
      <c r="F41" s="255"/>
      <c r="G41" s="248"/>
      <c r="H41" s="224"/>
      <c r="I41" s="249"/>
      <c r="J41" s="251"/>
      <c r="K41" s="239"/>
      <c r="L41" s="239"/>
      <c r="M41" s="454"/>
      <c r="N41" s="53"/>
      <c r="O41" s="17" t="str">
        <f t="shared" si="0"/>
        <v>TH-T</v>
      </c>
    </row>
    <row r="42" spans="1:15" s="1" customFormat="1" ht="34.5" customHeight="1" x14ac:dyDescent="0.25">
      <c r="A42" s="262">
        <v>19</v>
      </c>
      <c r="B42" s="255" t="s">
        <v>1572</v>
      </c>
      <c r="C42" s="229">
        <v>2</v>
      </c>
      <c r="D42" s="59" t="s">
        <v>480</v>
      </c>
      <c r="E42" s="255" t="s">
        <v>1457</v>
      </c>
      <c r="F42" s="255"/>
      <c r="G42" s="248"/>
      <c r="H42" s="224"/>
      <c r="I42" s="249"/>
      <c r="J42" s="251"/>
      <c r="K42" s="239"/>
      <c r="L42" s="239"/>
      <c r="M42" s="454"/>
      <c r="N42" s="53"/>
      <c r="O42" s="17" t="str">
        <f t="shared" si="0"/>
        <v>THCS</v>
      </c>
    </row>
    <row r="43" spans="1:15" s="1" customFormat="1" ht="34.5" customHeight="1" x14ac:dyDescent="0.25">
      <c r="A43" s="262">
        <v>20</v>
      </c>
      <c r="B43" s="255" t="s">
        <v>1573</v>
      </c>
      <c r="C43" s="229">
        <v>1</v>
      </c>
      <c r="D43" s="59" t="s">
        <v>480</v>
      </c>
      <c r="E43" s="255" t="s">
        <v>1458</v>
      </c>
      <c r="F43" s="255"/>
      <c r="G43" s="248"/>
      <c r="H43" s="224"/>
      <c r="I43" s="249"/>
      <c r="J43" s="251"/>
      <c r="K43" s="239"/>
      <c r="L43" s="239"/>
      <c r="M43" s="454"/>
      <c r="N43" s="53"/>
      <c r="O43" s="17" t="str">
        <f t="shared" si="0"/>
        <v>THCS</v>
      </c>
    </row>
    <row r="44" spans="1:15" s="1" customFormat="1" ht="33" customHeight="1" thickBot="1" x14ac:dyDescent="0.3">
      <c r="A44" s="263">
        <v>21</v>
      </c>
      <c r="B44" s="256" t="s">
        <v>1574</v>
      </c>
      <c r="C44" s="89">
        <v>1</v>
      </c>
      <c r="D44" s="56" t="s">
        <v>480</v>
      </c>
      <c r="E44" s="256" t="s">
        <v>1459</v>
      </c>
      <c r="F44" s="256"/>
      <c r="G44" s="257"/>
      <c r="H44" s="62"/>
      <c r="I44" s="258"/>
      <c r="J44" s="259"/>
      <c r="K44" s="239"/>
      <c r="L44" s="239"/>
      <c r="M44" s="454"/>
      <c r="N44" s="57"/>
      <c r="O44" s="17" t="str">
        <f t="shared" si="0"/>
        <v>THCS</v>
      </c>
    </row>
    <row r="45" spans="1:15" s="1" customFormat="1" ht="18.75" customHeight="1" thickTop="1" x14ac:dyDescent="0.25">
      <c r="A45" s="453">
        <v>1</v>
      </c>
      <c r="B45" s="423" t="s">
        <v>75</v>
      </c>
      <c r="C45" s="397">
        <v>17</v>
      </c>
      <c r="D45" s="397" t="s">
        <v>159</v>
      </c>
      <c r="E45" s="423" t="s">
        <v>289</v>
      </c>
      <c r="F45" s="227" t="s">
        <v>886</v>
      </c>
      <c r="G45" s="134" t="s">
        <v>642</v>
      </c>
      <c r="H45" s="96" t="s">
        <v>640</v>
      </c>
      <c r="I45" s="264" t="s">
        <v>644</v>
      </c>
      <c r="J45" s="170" t="s">
        <v>645</v>
      </c>
      <c r="K45" s="95"/>
      <c r="L45" s="95"/>
      <c r="M45" s="454"/>
      <c r="N45" s="50" t="s">
        <v>552</v>
      </c>
      <c r="O45" s="17" t="str">
        <f t="shared" si="0"/>
        <v>THCS</v>
      </c>
    </row>
    <row r="46" spans="1:15" s="1" customFormat="1" ht="18.75" customHeight="1" x14ac:dyDescent="0.25">
      <c r="A46" s="408"/>
      <c r="B46" s="420"/>
      <c r="C46" s="398"/>
      <c r="D46" s="398"/>
      <c r="E46" s="420"/>
      <c r="F46" s="219" t="s">
        <v>886</v>
      </c>
      <c r="G46" s="238" t="s">
        <v>1296</v>
      </c>
      <c r="H46" s="224" t="s">
        <v>800</v>
      </c>
      <c r="I46" s="174" t="s">
        <v>1297</v>
      </c>
      <c r="J46" s="173"/>
      <c r="K46" s="95"/>
      <c r="L46" s="95"/>
      <c r="M46" s="454"/>
      <c r="N46" s="53" t="s">
        <v>546</v>
      </c>
      <c r="O46" s="17" t="str">
        <f t="shared" si="0"/>
        <v/>
      </c>
    </row>
    <row r="47" spans="1:15" s="1" customFormat="1" ht="18.75" customHeight="1" x14ac:dyDescent="0.25">
      <c r="A47" s="408"/>
      <c r="B47" s="420"/>
      <c r="C47" s="398"/>
      <c r="D47" s="398"/>
      <c r="E47" s="420"/>
      <c r="F47" s="219" t="s">
        <v>887</v>
      </c>
      <c r="G47" s="238" t="s">
        <v>641</v>
      </c>
      <c r="H47" s="224" t="s">
        <v>639</v>
      </c>
      <c r="I47" s="174" t="s">
        <v>643</v>
      </c>
      <c r="J47" s="116"/>
      <c r="K47" s="53"/>
      <c r="L47" s="53"/>
      <c r="M47" s="454"/>
      <c r="N47" s="53" t="s">
        <v>551</v>
      </c>
      <c r="O47" s="17" t="str">
        <f t="shared" si="0"/>
        <v/>
      </c>
    </row>
    <row r="48" spans="1:15" s="1" customFormat="1" ht="18.75" customHeight="1" x14ac:dyDescent="0.25">
      <c r="A48" s="408">
        <v>2</v>
      </c>
      <c r="B48" s="420" t="s">
        <v>76</v>
      </c>
      <c r="C48" s="398">
        <v>5</v>
      </c>
      <c r="D48" s="410" t="s">
        <v>480</v>
      </c>
      <c r="E48" s="420" t="s">
        <v>330</v>
      </c>
      <c r="F48" s="219" t="s">
        <v>887</v>
      </c>
      <c r="G48" s="238" t="s">
        <v>766</v>
      </c>
      <c r="H48" s="224" t="s">
        <v>640</v>
      </c>
      <c r="I48" s="174" t="s">
        <v>646</v>
      </c>
      <c r="J48" s="173" t="s">
        <v>648</v>
      </c>
      <c r="K48" s="53"/>
      <c r="L48" s="53"/>
      <c r="M48" s="454"/>
      <c r="N48" s="53" t="s">
        <v>544</v>
      </c>
      <c r="O48" s="17" t="str">
        <f t="shared" si="0"/>
        <v>THCS</v>
      </c>
    </row>
    <row r="49" spans="1:15" s="1" customFormat="1" ht="18.75" customHeight="1" x14ac:dyDescent="0.25">
      <c r="A49" s="408"/>
      <c r="B49" s="420"/>
      <c r="C49" s="398"/>
      <c r="D49" s="410"/>
      <c r="E49" s="420"/>
      <c r="F49" s="219" t="s">
        <v>887</v>
      </c>
      <c r="G49" s="238" t="s">
        <v>767</v>
      </c>
      <c r="H49" s="224" t="s">
        <v>639</v>
      </c>
      <c r="I49" s="174" t="s">
        <v>647</v>
      </c>
      <c r="J49" s="173" t="s">
        <v>649</v>
      </c>
      <c r="K49" s="53"/>
      <c r="L49" s="53"/>
      <c r="M49" s="454"/>
      <c r="N49" s="53"/>
      <c r="O49" s="17" t="str">
        <f t="shared" si="0"/>
        <v/>
      </c>
    </row>
    <row r="50" spans="1:15" s="1" customFormat="1" ht="18.75" customHeight="1" x14ac:dyDescent="0.25">
      <c r="A50" s="408">
        <v>3</v>
      </c>
      <c r="B50" s="420" t="s">
        <v>78</v>
      </c>
      <c r="C50" s="398">
        <v>13</v>
      </c>
      <c r="D50" s="410" t="s">
        <v>480</v>
      </c>
      <c r="E50" s="420" t="s">
        <v>290</v>
      </c>
      <c r="F50" s="219" t="s">
        <v>886</v>
      </c>
      <c r="G50" s="238" t="s">
        <v>768</v>
      </c>
      <c r="H50" s="224" t="s">
        <v>640</v>
      </c>
      <c r="I50" s="174" t="s">
        <v>651</v>
      </c>
      <c r="J50" s="173" t="s">
        <v>652</v>
      </c>
      <c r="K50" s="53"/>
      <c r="L50" s="53"/>
      <c r="M50" s="454"/>
      <c r="N50" s="496"/>
      <c r="O50" s="17" t="str">
        <f t="shared" si="0"/>
        <v>THCS</v>
      </c>
    </row>
    <row r="51" spans="1:15" s="1" customFormat="1" ht="18.75" customHeight="1" x14ac:dyDescent="0.25">
      <c r="A51" s="408"/>
      <c r="B51" s="420"/>
      <c r="C51" s="398"/>
      <c r="D51" s="410"/>
      <c r="E51" s="420"/>
      <c r="F51" s="219" t="s">
        <v>886</v>
      </c>
      <c r="G51" s="238" t="s">
        <v>769</v>
      </c>
      <c r="H51" s="224" t="s">
        <v>650</v>
      </c>
      <c r="I51" s="174" t="s">
        <v>653</v>
      </c>
      <c r="J51" s="173"/>
      <c r="K51" s="53"/>
      <c r="L51" s="53"/>
      <c r="M51" s="454"/>
      <c r="N51" s="53"/>
      <c r="O51" s="17" t="str">
        <f t="shared" si="0"/>
        <v/>
      </c>
    </row>
    <row r="52" spans="1:15" s="1" customFormat="1" ht="18.75" customHeight="1" x14ac:dyDescent="0.25">
      <c r="A52" s="408">
        <v>4</v>
      </c>
      <c r="B52" s="420" t="s">
        <v>79</v>
      </c>
      <c r="C52" s="398">
        <v>9</v>
      </c>
      <c r="D52" s="410" t="s">
        <v>480</v>
      </c>
      <c r="E52" s="420" t="s">
        <v>291</v>
      </c>
      <c r="F52" s="219" t="s">
        <v>886</v>
      </c>
      <c r="G52" s="238" t="s">
        <v>770</v>
      </c>
      <c r="H52" s="224" t="s">
        <v>640</v>
      </c>
      <c r="I52" s="171" t="s">
        <v>654</v>
      </c>
      <c r="J52" s="116"/>
      <c r="K52" s="53"/>
      <c r="L52" s="53"/>
      <c r="M52" s="454"/>
      <c r="N52" s="53"/>
      <c r="O52" s="17" t="str">
        <f t="shared" si="0"/>
        <v>THCS</v>
      </c>
    </row>
    <row r="53" spans="1:15" s="1" customFormat="1" ht="18.75" customHeight="1" x14ac:dyDescent="0.25">
      <c r="A53" s="408"/>
      <c r="B53" s="420"/>
      <c r="C53" s="398"/>
      <c r="D53" s="410"/>
      <c r="E53" s="420"/>
      <c r="F53" s="219" t="s">
        <v>887</v>
      </c>
      <c r="G53" s="225" t="s">
        <v>771</v>
      </c>
      <c r="H53" s="224" t="s">
        <v>639</v>
      </c>
      <c r="I53" s="175" t="s">
        <v>655</v>
      </c>
      <c r="J53" s="116"/>
      <c r="K53" s="53"/>
      <c r="L53" s="53"/>
      <c r="M53" s="454"/>
      <c r="N53" s="53"/>
      <c r="O53" s="17" t="str">
        <f t="shared" si="0"/>
        <v/>
      </c>
    </row>
    <row r="54" spans="1:15" s="1" customFormat="1" ht="18.75" customHeight="1" x14ac:dyDescent="0.25">
      <c r="A54" s="408">
        <v>5</v>
      </c>
      <c r="B54" s="420" t="s">
        <v>80</v>
      </c>
      <c r="C54" s="398">
        <v>5</v>
      </c>
      <c r="D54" s="410" t="s">
        <v>480</v>
      </c>
      <c r="E54" s="420" t="s">
        <v>292</v>
      </c>
      <c r="F54" s="219" t="s">
        <v>887</v>
      </c>
      <c r="G54" s="238" t="s">
        <v>772</v>
      </c>
      <c r="H54" s="224" t="s">
        <v>640</v>
      </c>
      <c r="I54" s="174" t="s">
        <v>656</v>
      </c>
      <c r="J54" s="173" t="s">
        <v>657</v>
      </c>
      <c r="K54" s="53"/>
      <c r="L54" s="53"/>
      <c r="M54" s="454"/>
      <c r="N54" s="53"/>
      <c r="O54" s="17" t="str">
        <f t="shared" si="0"/>
        <v>THCS</v>
      </c>
    </row>
    <row r="55" spans="1:15" s="1" customFormat="1" ht="18.75" customHeight="1" x14ac:dyDescent="0.25">
      <c r="A55" s="408"/>
      <c r="B55" s="420"/>
      <c r="C55" s="398"/>
      <c r="D55" s="410"/>
      <c r="E55" s="420"/>
      <c r="F55" s="219" t="s">
        <v>886</v>
      </c>
      <c r="G55" s="138" t="s">
        <v>773</v>
      </c>
      <c r="H55" s="224" t="s">
        <v>639</v>
      </c>
      <c r="I55" s="171" t="s">
        <v>658</v>
      </c>
      <c r="J55" s="172"/>
      <c r="K55" s="53"/>
      <c r="L55" s="53"/>
      <c r="M55" s="454"/>
      <c r="N55" s="53"/>
      <c r="O55" s="17" t="str">
        <f t="shared" si="0"/>
        <v/>
      </c>
    </row>
    <row r="56" spans="1:15" s="1" customFormat="1" ht="18.75" customHeight="1" x14ac:dyDescent="0.25">
      <c r="A56" s="408">
        <v>6</v>
      </c>
      <c r="B56" s="420" t="s">
        <v>81</v>
      </c>
      <c r="C56" s="398">
        <v>15</v>
      </c>
      <c r="D56" s="410" t="s">
        <v>480</v>
      </c>
      <c r="E56" s="420" t="s">
        <v>293</v>
      </c>
      <c r="F56" s="219" t="s">
        <v>886</v>
      </c>
      <c r="G56" s="238" t="s">
        <v>774</v>
      </c>
      <c r="H56" s="224" t="s">
        <v>640</v>
      </c>
      <c r="I56" s="174" t="s">
        <v>659</v>
      </c>
      <c r="J56" s="173" t="s">
        <v>660</v>
      </c>
      <c r="K56" s="53"/>
      <c r="L56" s="53"/>
      <c r="M56" s="454"/>
      <c r="N56" s="53"/>
      <c r="O56" s="17" t="str">
        <f t="shared" si="0"/>
        <v>THCS</v>
      </c>
    </row>
    <row r="57" spans="1:15" s="1" customFormat="1" ht="18.75" customHeight="1" x14ac:dyDescent="0.25">
      <c r="A57" s="408"/>
      <c r="B57" s="420"/>
      <c r="C57" s="398"/>
      <c r="D57" s="410"/>
      <c r="E57" s="420"/>
      <c r="F57" s="219" t="s">
        <v>886</v>
      </c>
      <c r="G57" s="238" t="s">
        <v>775</v>
      </c>
      <c r="H57" s="224" t="s">
        <v>639</v>
      </c>
      <c r="I57" s="174" t="s">
        <v>661</v>
      </c>
      <c r="J57" s="173" t="s">
        <v>662</v>
      </c>
      <c r="K57" s="53"/>
      <c r="L57" s="53"/>
      <c r="M57" s="454"/>
      <c r="N57" s="53"/>
      <c r="O57" s="17" t="str">
        <f t="shared" si="0"/>
        <v/>
      </c>
    </row>
    <row r="58" spans="1:15" s="1" customFormat="1" ht="18.75" customHeight="1" x14ac:dyDescent="0.25">
      <c r="A58" s="408">
        <v>7</v>
      </c>
      <c r="B58" s="420" t="s">
        <v>83</v>
      </c>
      <c r="C58" s="398">
        <v>13</v>
      </c>
      <c r="D58" s="410" t="s">
        <v>480</v>
      </c>
      <c r="E58" s="420" t="s">
        <v>329</v>
      </c>
      <c r="F58" s="219" t="s">
        <v>887</v>
      </c>
      <c r="G58" s="225" t="s">
        <v>776</v>
      </c>
      <c r="H58" s="224" t="s">
        <v>640</v>
      </c>
      <c r="I58" s="175" t="s">
        <v>663</v>
      </c>
      <c r="J58" s="173" t="s">
        <v>664</v>
      </c>
      <c r="K58" s="53"/>
      <c r="L58" s="53"/>
      <c r="M58" s="454"/>
      <c r="N58" s="53"/>
      <c r="O58" s="17" t="str">
        <f t="shared" si="0"/>
        <v>THCS</v>
      </c>
    </row>
    <row r="59" spans="1:15" s="1" customFormat="1" ht="18.75" customHeight="1" x14ac:dyDescent="0.25">
      <c r="A59" s="408"/>
      <c r="B59" s="420"/>
      <c r="C59" s="398"/>
      <c r="D59" s="410"/>
      <c r="E59" s="420"/>
      <c r="F59" s="219" t="s">
        <v>887</v>
      </c>
      <c r="G59" s="225" t="s">
        <v>1298</v>
      </c>
      <c r="H59" s="224" t="s">
        <v>639</v>
      </c>
      <c r="I59" s="175" t="s">
        <v>1299</v>
      </c>
      <c r="J59" s="173"/>
      <c r="K59" s="53"/>
      <c r="L59" s="53"/>
      <c r="M59" s="454"/>
      <c r="N59" s="53"/>
      <c r="O59" s="17" t="str">
        <f t="shared" si="0"/>
        <v/>
      </c>
    </row>
    <row r="60" spans="1:15" s="1" customFormat="1" ht="18.75" customHeight="1" x14ac:dyDescent="0.25">
      <c r="A60" s="223">
        <v>8</v>
      </c>
      <c r="B60" s="219" t="s">
        <v>7</v>
      </c>
      <c r="C60" s="229">
        <v>11</v>
      </c>
      <c r="D60" s="224" t="s">
        <v>480</v>
      </c>
      <c r="E60" s="219" t="s">
        <v>325</v>
      </c>
      <c r="F60" s="219" t="s">
        <v>887</v>
      </c>
      <c r="G60" s="238" t="s">
        <v>777</v>
      </c>
      <c r="H60" s="224" t="s">
        <v>639</v>
      </c>
      <c r="I60" s="174" t="s">
        <v>665</v>
      </c>
      <c r="J60" s="173" t="s">
        <v>666</v>
      </c>
      <c r="K60" s="53"/>
      <c r="L60" s="53"/>
      <c r="M60" s="454"/>
      <c r="N60" s="53"/>
      <c r="O60" s="17" t="str">
        <f t="shared" si="0"/>
        <v>THCS</v>
      </c>
    </row>
    <row r="61" spans="1:15" s="1" customFormat="1" ht="18.75" customHeight="1" x14ac:dyDescent="0.25">
      <c r="A61" s="408">
        <v>9</v>
      </c>
      <c r="B61" s="420" t="s">
        <v>85</v>
      </c>
      <c r="C61" s="398">
        <v>5</v>
      </c>
      <c r="D61" s="410" t="s">
        <v>480</v>
      </c>
      <c r="E61" s="420" t="s">
        <v>327</v>
      </c>
      <c r="F61" s="219" t="s">
        <v>887</v>
      </c>
      <c r="G61" s="238" t="s">
        <v>1300</v>
      </c>
      <c r="H61" s="224" t="s">
        <v>640</v>
      </c>
      <c r="I61" s="174" t="s">
        <v>655</v>
      </c>
      <c r="J61" s="173"/>
      <c r="K61" s="53"/>
      <c r="L61" s="53"/>
      <c r="M61" s="454"/>
      <c r="N61" s="53"/>
      <c r="O61" s="17" t="str">
        <f t="shared" si="0"/>
        <v>THCS</v>
      </c>
    </row>
    <row r="62" spans="1:15" s="1" customFormat="1" ht="18.75" customHeight="1" x14ac:dyDescent="0.25">
      <c r="A62" s="408"/>
      <c r="B62" s="420"/>
      <c r="C62" s="398"/>
      <c r="D62" s="410"/>
      <c r="E62" s="420"/>
      <c r="F62" s="219" t="s">
        <v>886</v>
      </c>
      <c r="G62" s="238" t="s">
        <v>778</v>
      </c>
      <c r="H62" s="224" t="s">
        <v>639</v>
      </c>
      <c r="I62" s="174" t="s">
        <v>668</v>
      </c>
      <c r="J62" s="173" t="s">
        <v>669</v>
      </c>
      <c r="K62" s="53"/>
      <c r="L62" s="53"/>
      <c r="M62" s="454"/>
      <c r="N62" s="53"/>
      <c r="O62" s="17" t="str">
        <f t="shared" si="0"/>
        <v/>
      </c>
    </row>
    <row r="63" spans="1:15" s="1" customFormat="1" ht="18.75" customHeight="1" x14ac:dyDescent="0.25">
      <c r="A63" s="408">
        <v>10</v>
      </c>
      <c r="B63" s="420" t="s">
        <v>86</v>
      </c>
      <c r="C63" s="398">
        <v>14</v>
      </c>
      <c r="D63" s="410" t="s">
        <v>480</v>
      </c>
      <c r="E63" s="420" t="s">
        <v>328</v>
      </c>
      <c r="F63" s="219" t="s">
        <v>887</v>
      </c>
      <c r="G63" s="225" t="s">
        <v>779</v>
      </c>
      <c r="H63" s="224" t="s">
        <v>640</v>
      </c>
      <c r="I63" s="175" t="s">
        <v>670</v>
      </c>
      <c r="J63" s="173" t="s">
        <v>671</v>
      </c>
      <c r="K63" s="53"/>
      <c r="L63" s="53"/>
      <c r="M63" s="454"/>
      <c r="N63" s="53"/>
      <c r="O63" s="17" t="str">
        <f t="shared" si="0"/>
        <v>THCS</v>
      </c>
    </row>
    <row r="64" spans="1:15" s="1" customFormat="1" ht="18.75" customHeight="1" x14ac:dyDescent="0.25">
      <c r="A64" s="408"/>
      <c r="B64" s="420"/>
      <c r="C64" s="398"/>
      <c r="D64" s="410"/>
      <c r="E64" s="420"/>
      <c r="F64" s="219" t="s">
        <v>886</v>
      </c>
      <c r="G64" s="225" t="s">
        <v>780</v>
      </c>
      <c r="H64" s="224" t="s">
        <v>639</v>
      </c>
      <c r="I64" s="175" t="s">
        <v>672</v>
      </c>
      <c r="J64" s="173"/>
      <c r="K64" s="53"/>
      <c r="L64" s="53"/>
      <c r="M64" s="454"/>
      <c r="N64" s="53"/>
      <c r="O64" s="17" t="str">
        <f t="shared" si="0"/>
        <v/>
      </c>
    </row>
    <row r="65" spans="1:18" s="1" customFormat="1" ht="18.75" customHeight="1" x14ac:dyDescent="0.25">
      <c r="A65" s="408">
        <v>11</v>
      </c>
      <c r="B65" s="420" t="s">
        <v>87</v>
      </c>
      <c r="C65" s="398">
        <v>23</v>
      </c>
      <c r="D65" s="410" t="s">
        <v>480</v>
      </c>
      <c r="E65" s="420" t="s">
        <v>326</v>
      </c>
      <c r="F65" s="219" t="s">
        <v>886</v>
      </c>
      <c r="G65" s="238" t="s">
        <v>763</v>
      </c>
      <c r="H65" s="224" t="s">
        <v>640</v>
      </c>
      <c r="I65" s="176" t="s">
        <v>673</v>
      </c>
      <c r="J65" s="102"/>
      <c r="K65" s="53"/>
      <c r="L65" s="53"/>
      <c r="M65" s="454"/>
      <c r="N65" s="53"/>
      <c r="O65" s="17" t="str">
        <f t="shared" si="0"/>
        <v>THCS</v>
      </c>
    </row>
    <row r="66" spans="1:18" s="1" customFormat="1" ht="18.75" customHeight="1" x14ac:dyDescent="0.25">
      <c r="A66" s="408"/>
      <c r="B66" s="420"/>
      <c r="C66" s="398"/>
      <c r="D66" s="410"/>
      <c r="E66" s="420"/>
      <c r="F66" s="219" t="s">
        <v>887</v>
      </c>
      <c r="G66" s="238" t="s">
        <v>781</v>
      </c>
      <c r="H66" s="224" t="s">
        <v>639</v>
      </c>
      <c r="I66" s="176" t="s">
        <v>674</v>
      </c>
      <c r="J66" s="173" t="s">
        <v>675</v>
      </c>
      <c r="K66" s="53"/>
      <c r="L66" s="53"/>
      <c r="M66" s="454"/>
      <c r="N66" s="53"/>
      <c r="O66" s="17" t="str">
        <f t="shared" si="0"/>
        <v/>
      </c>
    </row>
    <row r="67" spans="1:18" s="1" customFormat="1" ht="32.25" customHeight="1" x14ac:dyDescent="0.25">
      <c r="A67" s="223">
        <v>12</v>
      </c>
      <c r="B67" s="219" t="s">
        <v>68</v>
      </c>
      <c r="C67" s="229">
        <v>24</v>
      </c>
      <c r="D67" s="224" t="s">
        <v>480</v>
      </c>
      <c r="E67" s="219" t="s">
        <v>294</v>
      </c>
      <c r="F67" s="219" t="s">
        <v>887</v>
      </c>
      <c r="G67" s="238" t="s">
        <v>782</v>
      </c>
      <c r="H67" s="224" t="s">
        <v>640</v>
      </c>
      <c r="I67" s="174" t="s">
        <v>676</v>
      </c>
      <c r="J67" s="173" t="s">
        <v>677</v>
      </c>
      <c r="K67" s="53"/>
      <c r="L67" s="53"/>
      <c r="M67" s="454"/>
      <c r="N67" s="53"/>
      <c r="O67" s="17" t="str">
        <f t="shared" si="0"/>
        <v>THCS</v>
      </c>
    </row>
    <row r="68" spans="1:18" s="1" customFormat="1" ht="18.75" customHeight="1" x14ac:dyDescent="0.25">
      <c r="A68" s="408">
        <v>13</v>
      </c>
      <c r="B68" s="420" t="s">
        <v>70</v>
      </c>
      <c r="C68" s="398">
        <v>26</v>
      </c>
      <c r="D68" s="410" t="s">
        <v>480</v>
      </c>
      <c r="E68" s="420" t="s">
        <v>331</v>
      </c>
      <c r="F68" s="219" t="s">
        <v>886</v>
      </c>
      <c r="G68" s="238" t="s">
        <v>1301</v>
      </c>
      <c r="H68" s="224" t="s">
        <v>640</v>
      </c>
      <c r="I68" s="174" t="s">
        <v>667</v>
      </c>
      <c r="J68" s="173"/>
      <c r="K68" s="53"/>
      <c r="L68" s="53"/>
      <c r="M68" s="454"/>
      <c r="N68" s="53"/>
      <c r="O68" s="17" t="str">
        <f t="shared" si="0"/>
        <v>THCS</v>
      </c>
    </row>
    <row r="69" spans="1:18" s="1" customFormat="1" ht="18.75" customHeight="1" x14ac:dyDescent="0.25">
      <c r="A69" s="408"/>
      <c r="B69" s="420"/>
      <c r="C69" s="398"/>
      <c r="D69" s="410"/>
      <c r="E69" s="420"/>
      <c r="F69" s="219" t="s">
        <v>886</v>
      </c>
      <c r="G69" s="238" t="s">
        <v>783</v>
      </c>
      <c r="H69" s="224" t="s">
        <v>639</v>
      </c>
      <c r="I69" s="174" t="s">
        <v>679</v>
      </c>
      <c r="J69" s="173"/>
      <c r="K69" s="53"/>
      <c r="L69" s="53"/>
      <c r="M69" s="454"/>
      <c r="N69" s="53"/>
      <c r="O69" s="17" t="str">
        <f t="shared" si="0"/>
        <v/>
      </c>
    </row>
    <row r="70" spans="1:18" s="1" customFormat="1" ht="18.75" customHeight="1" x14ac:dyDescent="0.25">
      <c r="A70" s="408">
        <v>14</v>
      </c>
      <c r="B70" s="435" t="s">
        <v>221</v>
      </c>
      <c r="C70" s="450">
        <v>2</v>
      </c>
      <c r="D70" s="410" t="s">
        <v>480</v>
      </c>
      <c r="E70" s="420" t="s">
        <v>366</v>
      </c>
      <c r="F70" s="219"/>
      <c r="G70" s="138" t="s">
        <v>784</v>
      </c>
      <c r="H70" s="224" t="s">
        <v>640</v>
      </c>
      <c r="I70" s="106" t="s">
        <v>680</v>
      </c>
      <c r="J70" s="177" t="s">
        <v>681</v>
      </c>
      <c r="K70" s="53"/>
      <c r="L70" s="53"/>
      <c r="M70" s="454"/>
      <c r="N70" s="53"/>
      <c r="O70" s="17" t="str">
        <f t="shared" si="0"/>
        <v>THPT</v>
      </c>
    </row>
    <row r="71" spans="1:18" s="1" customFormat="1" ht="18.75" customHeight="1" x14ac:dyDescent="0.25">
      <c r="A71" s="408"/>
      <c r="B71" s="435"/>
      <c r="C71" s="464"/>
      <c r="D71" s="410"/>
      <c r="E71" s="420"/>
      <c r="F71" s="219"/>
      <c r="G71" s="138" t="s">
        <v>785</v>
      </c>
      <c r="H71" s="224" t="s">
        <v>639</v>
      </c>
      <c r="I71" s="102"/>
      <c r="J71" s="178"/>
      <c r="K71" s="53"/>
      <c r="L71" s="53"/>
      <c r="M71" s="454"/>
      <c r="N71" s="53"/>
      <c r="O71" s="17" t="str">
        <f t="shared" si="0"/>
        <v/>
      </c>
    </row>
    <row r="72" spans="1:18" s="1" customFormat="1" ht="18.75" customHeight="1" x14ac:dyDescent="0.25">
      <c r="A72" s="408"/>
      <c r="B72" s="435"/>
      <c r="C72" s="464"/>
      <c r="D72" s="410"/>
      <c r="E72" s="420"/>
      <c r="F72" s="219"/>
      <c r="G72" s="138" t="s">
        <v>786</v>
      </c>
      <c r="H72" s="224" t="s">
        <v>639</v>
      </c>
      <c r="I72" s="102"/>
      <c r="J72" s="116"/>
      <c r="K72" s="53"/>
      <c r="L72" s="53"/>
      <c r="M72" s="454"/>
      <c r="N72" s="53"/>
      <c r="O72" s="17" t="str">
        <f t="shared" ref="O72:O135" si="1">LEFT(B72, 4)</f>
        <v/>
      </c>
    </row>
    <row r="73" spans="1:18" s="1" customFormat="1" ht="18.75" customHeight="1" x14ac:dyDescent="0.25">
      <c r="A73" s="408"/>
      <c r="B73" s="435"/>
      <c r="C73" s="451"/>
      <c r="D73" s="410"/>
      <c r="E73" s="420"/>
      <c r="F73" s="219"/>
      <c r="G73" s="138" t="s">
        <v>787</v>
      </c>
      <c r="H73" s="224" t="s">
        <v>639</v>
      </c>
      <c r="I73" s="102"/>
      <c r="J73" s="116"/>
      <c r="K73" s="53"/>
      <c r="L73" s="53"/>
      <c r="M73" s="454"/>
      <c r="N73" s="53"/>
      <c r="O73" s="17" t="str">
        <f t="shared" si="1"/>
        <v/>
      </c>
    </row>
    <row r="74" spans="1:18" s="1" customFormat="1" ht="31.5" x14ac:dyDescent="0.25">
      <c r="A74" s="408">
        <v>15</v>
      </c>
      <c r="B74" s="420" t="s">
        <v>166</v>
      </c>
      <c r="C74" s="398" t="s">
        <v>1578</v>
      </c>
      <c r="D74" s="410" t="s">
        <v>480</v>
      </c>
      <c r="E74" s="219" t="s">
        <v>682</v>
      </c>
      <c r="F74" s="219" t="s">
        <v>886</v>
      </c>
      <c r="G74" s="225" t="s">
        <v>788</v>
      </c>
      <c r="H74" s="224" t="s">
        <v>639</v>
      </c>
      <c r="I74" s="175" t="s">
        <v>684</v>
      </c>
      <c r="J74" s="173" t="s">
        <v>685</v>
      </c>
      <c r="K74" s="53"/>
      <c r="L74" s="53"/>
      <c r="M74" s="454"/>
      <c r="N74" s="53"/>
      <c r="O74" s="17" t="str">
        <f t="shared" si="1"/>
        <v>THPT</v>
      </c>
    </row>
    <row r="75" spans="1:18" s="1" customFormat="1" ht="36.75" customHeight="1" x14ac:dyDescent="0.25">
      <c r="A75" s="408"/>
      <c r="B75" s="420"/>
      <c r="C75" s="398"/>
      <c r="D75" s="410"/>
      <c r="E75" s="219" t="s">
        <v>683</v>
      </c>
      <c r="F75" s="219" t="s">
        <v>886</v>
      </c>
      <c r="G75" s="225" t="s">
        <v>789</v>
      </c>
      <c r="H75" s="224" t="s">
        <v>639</v>
      </c>
      <c r="I75" s="175" t="s">
        <v>686</v>
      </c>
      <c r="J75" s="173" t="s">
        <v>687</v>
      </c>
      <c r="K75" s="53"/>
      <c r="L75" s="53"/>
      <c r="M75" s="454"/>
      <c r="N75" s="53"/>
      <c r="O75" s="17" t="str">
        <f t="shared" si="1"/>
        <v/>
      </c>
    </row>
    <row r="76" spans="1:18" s="1" customFormat="1" ht="18.75" customHeight="1" x14ac:dyDescent="0.25">
      <c r="A76" s="223">
        <v>16</v>
      </c>
      <c r="B76" s="219" t="s">
        <v>66</v>
      </c>
      <c r="C76" s="229"/>
      <c r="D76" s="224" t="s">
        <v>480</v>
      </c>
      <c r="E76" s="219" t="s">
        <v>368</v>
      </c>
      <c r="F76" s="219" t="s">
        <v>886</v>
      </c>
      <c r="G76" s="225" t="s">
        <v>790</v>
      </c>
      <c r="H76" s="224" t="s">
        <v>639</v>
      </c>
      <c r="I76" s="174" t="s">
        <v>688</v>
      </c>
      <c r="J76" s="173" t="s">
        <v>689</v>
      </c>
      <c r="K76" s="53"/>
      <c r="L76" s="53"/>
      <c r="M76" s="454"/>
      <c r="N76" s="53"/>
      <c r="O76" s="17" t="str">
        <f t="shared" si="1"/>
        <v>THPT</v>
      </c>
    </row>
    <row r="77" spans="1:18" s="1" customFormat="1" ht="18.75" customHeight="1" x14ac:dyDescent="0.25">
      <c r="A77" s="223">
        <v>17</v>
      </c>
      <c r="B77" s="225" t="s">
        <v>71</v>
      </c>
      <c r="C77" s="267">
        <v>3</v>
      </c>
      <c r="D77" s="224" t="s">
        <v>480</v>
      </c>
      <c r="E77" s="219" t="s">
        <v>399</v>
      </c>
      <c r="F77" s="219" t="s">
        <v>886</v>
      </c>
      <c r="G77" s="54" t="s">
        <v>1281</v>
      </c>
      <c r="H77" s="224"/>
      <c r="I77" s="106" t="s">
        <v>1282</v>
      </c>
      <c r="J77" s="116"/>
      <c r="K77" s="53"/>
      <c r="L77" s="53"/>
      <c r="M77" s="454"/>
      <c r="N77" s="53"/>
      <c r="O77" s="17" t="str">
        <f t="shared" si="1"/>
        <v>THPT</v>
      </c>
      <c r="R77" s="1" t="s">
        <v>678</v>
      </c>
    </row>
    <row r="78" spans="1:18" s="1" customFormat="1" ht="18.75" customHeight="1" x14ac:dyDescent="0.25">
      <c r="A78" s="408">
        <v>18</v>
      </c>
      <c r="B78" s="435" t="s">
        <v>84</v>
      </c>
      <c r="C78" s="450">
        <v>3</v>
      </c>
      <c r="D78" s="410" t="s">
        <v>480</v>
      </c>
      <c r="E78" s="420" t="s">
        <v>367</v>
      </c>
      <c r="F78" s="219" t="s">
        <v>886</v>
      </c>
      <c r="G78" s="138" t="s">
        <v>791</v>
      </c>
      <c r="H78" s="224" t="s">
        <v>639</v>
      </c>
      <c r="I78" s="171" t="s">
        <v>690</v>
      </c>
      <c r="J78" s="173" t="s">
        <v>691</v>
      </c>
      <c r="K78" s="53"/>
      <c r="L78" s="53"/>
      <c r="M78" s="454"/>
      <c r="N78" s="53"/>
      <c r="O78" s="17" t="str">
        <f t="shared" si="1"/>
        <v>THPT</v>
      </c>
    </row>
    <row r="79" spans="1:18" s="1" customFormat="1" ht="18.75" customHeight="1" x14ac:dyDescent="0.25">
      <c r="A79" s="408"/>
      <c r="B79" s="435"/>
      <c r="C79" s="451"/>
      <c r="D79" s="410"/>
      <c r="E79" s="420"/>
      <c r="F79" s="219" t="s">
        <v>886</v>
      </c>
      <c r="G79" s="138" t="s">
        <v>792</v>
      </c>
      <c r="H79" s="224" t="s">
        <v>639</v>
      </c>
      <c r="I79" s="171" t="s">
        <v>692</v>
      </c>
      <c r="J79" s="173" t="s">
        <v>693</v>
      </c>
      <c r="K79" s="53"/>
      <c r="L79" s="53"/>
      <c r="M79" s="454"/>
      <c r="N79" s="53"/>
      <c r="O79" s="17" t="str">
        <f t="shared" si="1"/>
        <v/>
      </c>
    </row>
    <row r="80" spans="1:18" s="1" customFormat="1" ht="38.25" customHeight="1" x14ac:dyDescent="0.25">
      <c r="A80" s="223">
        <v>19</v>
      </c>
      <c r="B80" s="225" t="s">
        <v>162</v>
      </c>
      <c r="C80" s="267">
        <v>1</v>
      </c>
      <c r="D80" s="224" t="s">
        <v>480</v>
      </c>
      <c r="E80" s="219" t="s">
        <v>400</v>
      </c>
      <c r="F80" s="219" t="s">
        <v>886</v>
      </c>
      <c r="G80" s="54" t="s">
        <v>1302</v>
      </c>
      <c r="H80" s="224" t="s">
        <v>640</v>
      </c>
      <c r="I80" s="106" t="s">
        <v>1303</v>
      </c>
      <c r="J80" s="116"/>
      <c r="K80" s="53"/>
      <c r="L80" s="53"/>
      <c r="M80" s="454"/>
      <c r="N80" s="53"/>
      <c r="O80" s="17" t="str">
        <f t="shared" si="1"/>
        <v>THPT</v>
      </c>
    </row>
    <row r="81" spans="1:15" s="1" customFormat="1" ht="18.75" customHeight="1" x14ac:dyDescent="0.25">
      <c r="A81" s="408">
        <v>20</v>
      </c>
      <c r="B81" s="420" t="s">
        <v>96</v>
      </c>
      <c r="C81" s="448">
        <v>2</v>
      </c>
      <c r="D81" s="410" t="s">
        <v>480</v>
      </c>
      <c r="E81" s="420" t="s">
        <v>402</v>
      </c>
      <c r="F81" s="219" t="s">
        <v>886</v>
      </c>
      <c r="G81" s="238" t="s">
        <v>793</v>
      </c>
      <c r="H81" s="224" t="s">
        <v>640</v>
      </c>
      <c r="I81" s="174" t="s">
        <v>694</v>
      </c>
      <c r="J81" s="173" t="s">
        <v>695</v>
      </c>
      <c r="K81" s="53"/>
      <c r="L81" s="53"/>
      <c r="M81" s="454"/>
      <c r="N81" s="53"/>
      <c r="O81" s="17" t="str">
        <f t="shared" si="1"/>
        <v>THPT</v>
      </c>
    </row>
    <row r="82" spans="1:15" s="1" customFormat="1" ht="18.75" customHeight="1" x14ac:dyDescent="0.25">
      <c r="A82" s="408"/>
      <c r="B82" s="420"/>
      <c r="C82" s="465"/>
      <c r="D82" s="410"/>
      <c r="E82" s="420"/>
      <c r="F82" s="219" t="s">
        <v>887</v>
      </c>
      <c r="G82" s="238" t="s">
        <v>794</v>
      </c>
      <c r="H82" s="224" t="s">
        <v>639</v>
      </c>
      <c r="I82" s="174" t="s">
        <v>696</v>
      </c>
      <c r="J82" s="173"/>
      <c r="K82" s="53"/>
      <c r="L82" s="53"/>
      <c r="M82" s="454"/>
      <c r="N82" s="53"/>
      <c r="O82" s="17" t="str">
        <f t="shared" si="1"/>
        <v/>
      </c>
    </row>
    <row r="83" spans="1:15" s="1" customFormat="1" ht="18.75" customHeight="1" x14ac:dyDescent="0.25">
      <c r="A83" s="408"/>
      <c r="B83" s="420"/>
      <c r="C83" s="449"/>
      <c r="D83" s="410"/>
      <c r="E83" s="420"/>
      <c r="F83" s="219" t="s">
        <v>887</v>
      </c>
      <c r="G83" s="238" t="s">
        <v>795</v>
      </c>
      <c r="H83" s="224" t="s">
        <v>639</v>
      </c>
      <c r="I83" s="174" t="s">
        <v>697</v>
      </c>
      <c r="J83" s="173"/>
      <c r="K83" s="53"/>
      <c r="L83" s="53"/>
      <c r="M83" s="454"/>
      <c r="N83" s="53"/>
      <c r="O83" s="17" t="str">
        <f t="shared" si="1"/>
        <v/>
      </c>
    </row>
    <row r="84" spans="1:15" s="1" customFormat="1" ht="18.75" customHeight="1" x14ac:dyDescent="0.25">
      <c r="A84" s="408">
        <v>21</v>
      </c>
      <c r="B84" s="435" t="s">
        <v>69</v>
      </c>
      <c r="C84" s="450">
        <v>14</v>
      </c>
      <c r="D84" s="410" t="s">
        <v>480</v>
      </c>
      <c r="E84" s="420" t="s">
        <v>401</v>
      </c>
      <c r="F84" s="219" t="s">
        <v>887</v>
      </c>
      <c r="G84" s="219" t="s">
        <v>796</v>
      </c>
      <c r="H84" s="224" t="s">
        <v>639</v>
      </c>
      <c r="I84" s="171" t="s">
        <v>699</v>
      </c>
      <c r="J84" s="173" t="s">
        <v>700</v>
      </c>
      <c r="K84" s="53"/>
      <c r="L84" s="53"/>
      <c r="M84" s="454"/>
      <c r="N84" s="53"/>
      <c r="O84" s="17" t="str">
        <f t="shared" si="1"/>
        <v>TT G</v>
      </c>
    </row>
    <row r="85" spans="1:15" s="1" customFormat="1" ht="18.75" customHeight="1" x14ac:dyDescent="0.25">
      <c r="A85" s="408"/>
      <c r="B85" s="435"/>
      <c r="C85" s="451"/>
      <c r="D85" s="410"/>
      <c r="E85" s="420"/>
      <c r="F85" s="219" t="s">
        <v>887</v>
      </c>
      <c r="G85" s="219" t="s">
        <v>698</v>
      </c>
      <c r="H85" s="224"/>
      <c r="I85" s="102"/>
      <c r="J85" s="116"/>
      <c r="K85" s="53"/>
      <c r="L85" s="53"/>
      <c r="M85" s="454"/>
      <c r="N85" s="53"/>
      <c r="O85" s="17" t="str">
        <f t="shared" si="1"/>
        <v/>
      </c>
    </row>
    <row r="86" spans="1:15" s="1" customFormat="1" ht="43.5" customHeight="1" x14ac:dyDescent="0.25">
      <c r="A86" s="265">
        <v>22</v>
      </c>
      <c r="B86" s="130" t="s">
        <v>1463</v>
      </c>
      <c r="C86" s="266">
        <v>9</v>
      </c>
      <c r="D86" s="59" t="s">
        <v>480</v>
      </c>
      <c r="E86" s="133" t="s">
        <v>1460</v>
      </c>
      <c r="F86" s="133"/>
      <c r="G86" s="133"/>
      <c r="H86" s="59"/>
      <c r="I86" s="103"/>
      <c r="J86" s="119"/>
      <c r="K86" s="100"/>
      <c r="L86" s="100"/>
      <c r="M86" s="455"/>
      <c r="N86" s="53"/>
      <c r="O86" s="17" t="str">
        <f t="shared" si="1"/>
        <v>THCS</v>
      </c>
    </row>
    <row r="87" spans="1:15" s="1" customFormat="1" ht="41.25" customHeight="1" x14ac:dyDescent="0.25">
      <c r="A87" s="265">
        <v>23</v>
      </c>
      <c r="B87" s="130" t="s">
        <v>1464</v>
      </c>
      <c r="C87" s="266">
        <v>2</v>
      </c>
      <c r="D87" s="59" t="s">
        <v>480</v>
      </c>
      <c r="E87" s="133" t="s">
        <v>1461</v>
      </c>
      <c r="F87" s="133"/>
      <c r="G87" s="133"/>
      <c r="H87" s="59"/>
      <c r="I87" s="103"/>
      <c r="J87" s="119"/>
      <c r="K87" s="100"/>
      <c r="L87" s="100"/>
      <c r="M87" s="455"/>
      <c r="N87" s="53"/>
      <c r="O87" s="17" t="str">
        <f t="shared" si="1"/>
        <v>THCS</v>
      </c>
    </row>
    <row r="88" spans="1:15" s="1" customFormat="1" ht="31.5" customHeight="1" x14ac:dyDescent="0.25">
      <c r="A88" s="265">
        <v>24</v>
      </c>
      <c r="B88" s="130" t="s">
        <v>1465</v>
      </c>
      <c r="C88" s="267">
        <v>1</v>
      </c>
      <c r="D88" s="59" t="s">
        <v>480</v>
      </c>
      <c r="E88" s="133" t="s">
        <v>1462</v>
      </c>
      <c r="F88" s="133"/>
      <c r="G88" s="133"/>
      <c r="H88" s="59"/>
      <c r="I88" s="103"/>
      <c r="J88" s="119"/>
      <c r="K88" s="100"/>
      <c r="L88" s="100"/>
      <c r="M88" s="455"/>
      <c r="N88" s="53"/>
      <c r="O88" s="17" t="str">
        <f t="shared" si="1"/>
        <v>TH-T</v>
      </c>
    </row>
    <row r="89" spans="1:15" s="1" customFormat="1" ht="31.5" customHeight="1" x14ac:dyDescent="0.25">
      <c r="A89" s="265">
        <v>25</v>
      </c>
      <c r="B89" s="130" t="s">
        <v>1575</v>
      </c>
      <c r="C89" s="267">
        <v>1</v>
      </c>
      <c r="D89" s="59" t="s">
        <v>480</v>
      </c>
      <c r="E89" s="133" t="s">
        <v>1466</v>
      </c>
      <c r="F89" s="133"/>
      <c r="G89" s="133"/>
      <c r="H89" s="59"/>
      <c r="I89" s="103"/>
      <c r="J89" s="119"/>
      <c r="K89" s="100"/>
      <c r="L89" s="100"/>
      <c r="M89" s="455"/>
      <c r="N89" s="53"/>
      <c r="O89" s="17" t="str">
        <f t="shared" si="1"/>
        <v>THCS</v>
      </c>
    </row>
    <row r="90" spans="1:15" s="1" customFormat="1" ht="32.25" thickBot="1" x14ac:dyDescent="0.3">
      <c r="A90" s="91">
        <v>26</v>
      </c>
      <c r="B90" s="129" t="s">
        <v>518</v>
      </c>
      <c r="C90" s="268"/>
      <c r="D90" s="56" t="s">
        <v>480</v>
      </c>
      <c r="E90" s="129" t="s">
        <v>519</v>
      </c>
      <c r="F90" s="129"/>
      <c r="G90" s="15"/>
      <c r="H90" s="56"/>
      <c r="I90" s="104"/>
      <c r="J90" s="117"/>
      <c r="K90" s="57"/>
      <c r="L90" s="57"/>
      <c r="M90" s="456"/>
      <c r="N90" s="57"/>
      <c r="O90" s="17" t="str">
        <f t="shared" si="1"/>
        <v>THPT</v>
      </c>
    </row>
    <row r="91" spans="1:15" s="1" customFormat="1" ht="17.25" customHeight="1" thickTop="1" x14ac:dyDescent="0.25">
      <c r="A91" s="226">
        <v>1</v>
      </c>
      <c r="B91" s="132" t="s">
        <v>50</v>
      </c>
      <c r="C91" s="68">
        <v>18</v>
      </c>
      <c r="D91" s="228" t="s">
        <v>154</v>
      </c>
      <c r="E91" s="227" t="s">
        <v>227</v>
      </c>
      <c r="F91" s="227" t="s">
        <v>887</v>
      </c>
      <c r="G91" s="49" t="s">
        <v>1000</v>
      </c>
      <c r="H91" s="96" t="s">
        <v>640</v>
      </c>
      <c r="I91" s="105" t="s">
        <v>1001</v>
      </c>
      <c r="J91" s="205" t="s">
        <v>1020</v>
      </c>
      <c r="K91" s="95"/>
      <c r="L91" s="95"/>
      <c r="M91" s="50" t="s">
        <v>553</v>
      </c>
      <c r="N91" s="50" t="s">
        <v>579</v>
      </c>
      <c r="O91" s="17" t="str">
        <f t="shared" si="1"/>
        <v>THCS</v>
      </c>
    </row>
    <row r="92" spans="1:15" s="1" customFormat="1" ht="31.5" customHeight="1" x14ac:dyDescent="0.25">
      <c r="A92" s="223">
        <v>2</v>
      </c>
      <c r="B92" s="219" t="s">
        <v>19</v>
      </c>
      <c r="C92" s="229">
        <v>9</v>
      </c>
      <c r="D92" s="224" t="s">
        <v>480</v>
      </c>
      <c r="E92" s="219" t="s">
        <v>232</v>
      </c>
      <c r="F92" s="219" t="s">
        <v>887</v>
      </c>
      <c r="G92" s="54" t="s">
        <v>1009</v>
      </c>
      <c r="H92" s="224" t="s">
        <v>640</v>
      </c>
      <c r="I92" s="102" t="s">
        <v>1010</v>
      </c>
      <c r="J92" s="116"/>
      <c r="K92" s="53"/>
      <c r="L92" s="53"/>
      <c r="M92" s="444" t="s">
        <v>1585</v>
      </c>
      <c r="N92" s="53" t="s">
        <v>1593</v>
      </c>
      <c r="O92" s="17" t="str">
        <f t="shared" si="1"/>
        <v>THCS</v>
      </c>
    </row>
    <row r="93" spans="1:15" s="1" customFormat="1" ht="16.5" customHeight="1" x14ac:dyDescent="0.25">
      <c r="A93" s="223">
        <v>3</v>
      </c>
      <c r="B93" s="225" t="s">
        <v>20</v>
      </c>
      <c r="C93" s="267">
        <v>3</v>
      </c>
      <c r="D93" s="224" t="s">
        <v>480</v>
      </c>
      <c r="E93" s="219" t="s">
        <v>233</v>
      </c>
      <c r="F93" s="219" t="s">
        <v>887</v>
      </c>
      <c r="G93" s="54" t="s">
        <v>1027</v>
      </c>
      <c r="H93" s="224" t="s">
        <v>640</v>
      </c>
      <c r="I93" s="102" t="s">
        <v>1028</v>
      </c>
      <c r="J93" s="116"/>
      <c r="K93" s="53"/>
      <c r="L93" s="53"/>
      <c r="M93" s="444"/>
      <c r="N93" s="53" t="s">
        <v>543</v>
      </c>
      <c r="O93" s="17" t="str">
        <f t="shared" si="1"/>
        <v>THCS</v>
      </c>
    </row>
    <row r="94" spans="1:15" s="1" customFormat="1" ht="16.5" customHeight="1" x14ac:dyDescent="0.25">
      <c r="A94" s="408">
        <v>4</v>
      </c>
      <c r="B94" s="435" t="s">
        <v>17</v>
      </c>
      <c r="C94" s="438">
        <v>1</v>
      </c>
      <c r="D94" s="410" t="s">
        <v>480</v>
      </c>
      <c r="E94" s="420" t="s">
        <v>229</v>
      </c>
      <c r="F94" s="219" t="s">
        <v>886</v>
      </c>
      <c r="G94" s="54" t="s">
        <v>1301</v>
      </c>
      <c r="H94" s="224" t="s">
        <v>640</v>
      </c>
      <c r="I94" s="106" t="s">
        <v>1304</v>
      </c>
      <c r="J94" s="116"/>
      <c r="K94" s="53"/>
      <c r="L94" s="53"/>
      <c r="M94" s="444"/>
      <c r="N94" s="53" t="s">
        <v>544</v>
      </c>
      <c r="O94" s="17" t="str">
        <f t="shared" si="1"/>
        <v>THCS</v>
      </c>
    </row>
    <row r="95" spans="1:15" s="1" customFormat="1" ht="16.5" customHeight="1" x14ac:dyDescent="0.25">
      <c r="A95" s="408"/>
      <c r="B95" s="435"/>
      <c r="C95" s="438"/>
      <c r="D95" s="410"/>
      <c r="E95" s="420"/>
      <c r="F95" s="219" t="s">
        <v>886</v>
      </c>
      <c r="G95" s="54" t="s">
        <v>1305</v>
      </c>
      <c r="H95" s="224" t="s">
        <v>639</v>
      </c>
      <c r="I95" s="106" t="s">
        <v>1306</v>
      </c>
      <c r="J95" s="116"/>
      <c r="K95" s="53"/>
      <c r="L95" s="53"/>
      <c r="M95" s="444"/>
      <c r="N95" s="53"/>
      <c r="O95" s="17" t="str">
        <f t="shared" si="1"/>
        <v/>
      </c>
    </row>
    <row r="96" spans="1:15" s="1" customFormat="1" ht="16.5" customHeight="1" x14ac:dyDescent="0.25">
      <c r="A96" s="408"/>
      <c r="B96" s="435"/>
      <c r="C96" s="438"/>
      <c r="D96" s="410"/>
      <c r="E96" s="420"/>
      <c r="F96" s="219" t="s">
        <v>886</v>
      </c>
      <c r="G96" s="54" t="s">
        <v>1018</v>
      </c>
      <c r="H96" s="224" t="s">
        <v>639</v>
      </c>
      <c r="I96" s="102" t="s">
        <v>1019</v>
      </c>
      <c r="J96" s="116"/>
      <c r="K96" s="53"/>
      <c r="L96" s="53"/>
      <c r="M96" s="444"/>
      <c r="N96" s="53"/>
      <c r="O96" s="17" t="str">
        <f t="shared" si="1"/>
        <v/>
      </c>
    </row>
    <row r="97" spans="1:15" s="1" customFormat="1" ht="16.5" customHeight="1" x14ac:dyDescent="0.25">
      <c r="A97" s="223">
        <v>5</v>
      </c>
      <c r="B97" s="225" t="s">
        <v>7</v>
      </c>
      <c r="C97" s="267">
        <v>8</v>
      </c>
      <c r="D97" s="224" t="s">
        <v>480</v>
      </c>
      <c r="E97" s="219" t="s">
        <v>230</v>
      </c>
      <c r="F97" s="219" t="s">
        <v>887</v>
      </c>
      <c r="G97" s="54" t="s">
        <v>1021</v>
      </c>
      <c r="H97" s="224" t="s">
        <v>640</v>
      </c>
      <c r="I97" s="102" t="s">
        <v>1022</v>
      </c>
      <c r="J97" s="116"/>
      <c r="K97" s="53"/>
      <c r="L97" s="53"/>
      <c r="M97" s="444"/>
      <c r="N97" s="53"/>
      <c r="O97" s="17" t="str">
        <f t="shared" si="1"/>
        <v>THCS</v>
      </c>
    </row>
    <row r="98" spans="1:15" s="1" customFormat="1" ht="16.5" customHeight="1" x14ac:dyDescent="0.25">
      <c r="A98" s="408">
        <v>6</v>
      </c>
      <c r="B98" s="435" t="s">
        <v>23</v>
      </c>
      <c r="C98" s="438">
        <v>1</v>
      </c>
      <c r="D98" s="410" t="s">
        <v>480</v>
      </c>
      <c r="E98" s="420" t="s">
        <v>231</v>
      </c>
      <c r="F98" s="219" t="s">
        <v>886</v>
      </c>
      <c r="G98" s="54" t="s">
        <v>1023</v>
      </c>
      <c r="H98" s="224" t="s">
        <v>640</v>
      </c>
      <c r="I98" s="102" t="s">
        <v>1024</v>
      </c>
      <c r="J98" s="116"/>
      <c r="K98" s="53"/>
      <c r="L98" s="53"/>
      <c r="M98" s="444"/>
      <c r="N98" s="53"/>
      <c r="O98" s="17" t="str">
        <f t="shared" si="1"/>
        <v>THCS</v>
      </c>
    </row>
    <row r="99" spans="1:15" s="1" customFormat="1" ht="16.5" customHeight="1" x14ac:dyDescent="0.25">
      <c r="A99" s="408"/>
      <c r="B99" s="435"/>
      <c r="C99" s="438"/>
      <c r="D99" s="410"/>
      <c r="E99" s="420"/>
      <c r="F99" s="219" t="s">
        <v>886</v>
      </c>
      <c r="G99" s="54" t="s">
        <v>1025</v>
      </c>
      <c r="H99" s="224" t="s">
        <v>639</v>
      </c>
      <c r="I99" s="102" t="s">
        <v>1026</v>
      </c>
      <c r="J99" s="116"/>
      <c r="K99" s="53"/>
      <c r="L99" s="53"/>
      <c r="M99" s="444"/>
      <c r="N99" s="53"/>
      <c r="O99" s="17" t="str">
        <f t="shared" si="1"/>
        <v/>
      </c>
    </row>
    <row r="100" spans="1:15" s="1" customFormat="1" ht="16.5" customHeight="1" x14ac:dyDescent="0.25">
      <c r="A100" s="223">
        <v>7</v>
      </c>
      <c r="B100" s="219" t="s">
        <v>22</v>
      </c>
      <c r="C100" s="229">
        <v>11</v>
      </c>
      <c r="D100" s="224" t="s">
        <v>480</v>
      </c>
      <c r="E100" s="219" t="s">
        <v>228</v>
      </c>
      <c r="F100" s="219" t="s">
        <v>886</v>
      </c>
      <c r="G100" s="54" t="s">
        <v>1307</v>
      </c>
      <c r="H100" s="224" t="s">
        <v>640</v>
      </c>
      <c r="I100" s="106" t="s">
        <v>1308</v>
      </c>
      <c r="J100" s="116"/>
      <c r="K100" s="53"/>
      <c r="L100" s="53"/>
      <c r="M100" s="444"/>
      <c r="N100" s="53"/>
      <c r="O100" s="17" t="str">
        <f t="shared" si="1"/>
        <v>THCS</v>
      </c>
    </row>
    <row r="101" spans="1:15" s="1" customFormat="1" ht="16.5" customHeight="1" x14ac:dyDescent="0.25">
      <c r="A101" s="223">
        <v>8</v>
      </c>
      <c r="B101" s="238" t="s">
        <v>1591</v>
      </c>
      <c r="C101" s="266">
        <v>3</v>
      </c>
      <c r="D101" s="224" t="s">
        <v>480</v>
      </c>
      <c r="E101" s="219" t="s">
        <v>550</v>
      </c>
      <c r="F101" s="219" t="s">
        <v>887</v>
      </c>
      <c r="G101" s="54" t="s">
        <v>1017</v>
      </c>
      <c r="H101" s="224" t="s">
        <v>640</v>
      </c>
      <c r="I101" s="106" t="s">
        <v>1313</v>
      </c>
      <c r="J101" s="204"/>
      <c r="K101" s="53"/>
      <c r="L101" s="53"/>
      <c r="M101" s="444"/>
      <c r="N101" s="53"/>
      <c r="O101" s="17" t="str">
        <f t="shared" si="1"/>
        <v>THCS</v>
      </c>
    </row>
    <row r="102" spans="1:15" s="1" customFormat="1" ht="16.5" customHeight="1" x14ac:dyDescent="0.25">
      <c r="A102" s="408">
        <v>9</v>
      </c>
      <c r="B102" s="420" t="s">
        <v>21</v>
      </c>
      <c r="C102" s="448">
        <v>9</v>
      </c>
      <c r="D102" s="410" t="s">
        <v>480</v>
      </c>
      <c r="E102" s="420" t="s">
        <v>222</v>
      </c>
      <c r="F102" s="219" t="s">
        <v>886</v>
      </c>
      <c r="G102" s="54" t="s">
        <v>1002</v>
      </c>
      <c r="H102" s="224" t="s">
        <v>639</v>
      </c>
      <c r="I102" s="102" t="s">
        <v>1003</v>
      </c>
      <c r="J102" s="116"/>
      <c r="K102" s="53"/>
      <c r="L102" s="53"/>
      <c r="M102" s="444"/>
      <c r="N102" s="53"/>
      <c r="O102" s="17" t="str">
        <f t="shared" si="1"/>
        <v>THPT</v>
      </c>
    </row>
    <row r="103" spans="1:15" s="1" customFormat="1" ht="16.5" customHeight="1" x14ac:dyDescent="0.25">
      <c r="A103" s="408"/>
      <c r="B103" s="420"/>
      <c r="C103" s="449"/>
      <c r="D103" s="410"/>
      <c r="E103" s="420"/>
      <c r="F103" s="219" t="s">
        <v>886</v>
      </c>
      <c r="G103" s="54" t="s">
        <v>1029</v>
      </c>
      <c r="H103" s="224" t="s">
        <v>639</v>
      </c>
      <c r="I103" s="102" t="s">
        <v>1030</v>
      </c>
      <c r="J103" s="116"/>
      <c r="K103" s="53"/>
      <c r="L103" s="53"/>
      <c r="M103" s="444"/>
      <c r="N103" s="53"/>
      <c r="O103" s="17" t="str">
        <f t="shared" si="1"/>
        <v/>
      </c>
    </row>
    <row r="104" spans="1:15" s="1" customFormat="1" ht="16.5" customHeight="1" x14ac:dyDescent="0.25">
      <c r="A104" s="408">
        <v>10</v>
      </c>
      <c r="B104" s="435" t="s">
        <v>16</v>
      </c>
      <c r="C104" s="450">
        <v>1</v>
      </c>
      <c r="D104" s="410" t="s">
        <v>480</v>
      </c>
      <c r="E104" s="420" t="s">
        <v>225</v>
      </c>
      <c r="F104" s="219" t="s">
        <v>886</v>
      </c>
      <c r="G104" s="54" t="s">
        <v>1004</v>
      </c>
      <c r="H104" s="224" t="s">
        <v>639</v>
      </c>
      <c r="I104" s="102" t="s">
        <v>1005</v>
      </c>
      <c r="J104" s="116"/>
      <c r="K104" s="53"/>
      <c r="L104" s="53"/>
      <c r="M104" s="444"/>
      <c r="N104" s="53"/>
      <c r="O104" s="17" t="str">
        <f t="shared" si="1"/>
        <v>THPT</v>
      </c>
    </row>
    <row r="105" spans="1:15" s="1" customFormat="1" ht="16.5" customHeight="1" x14ac:dyDescent="0.25">
      <c r="A105" s="408"/>
      <c r="B105" s="435"/>
      <c r="C105" s="451"/>
      <c r="D105" s="410"/>
      <c r="E105" s="420"/>
      <c r="F105" s="219" t="s">
        <v>886</v>
      </c>
      <c r="G105" s="54" t="s">
        <v>1031</v>
      </c>
      <c r="H105" s="224" t="s">
        <v>1032</v>
      </c>
      <c r="I105" s="102" t="s">
        <v>1033</v>
      </c>
      <c r="J105" s="116"/>
      <c r="K105" s="53"/>
      <c r="L105" s="53"/>
      <c r="M105" s="444"/>
      <c r="N105" s="53"/>
      <c r="O105" s="17" t="str">
        <f t="shared" si="1"/>
        <v/>
      </c>
    </row>
    <row r="106" spans="1:15" s="1" customFormat="1" ht="16.5" customHeight="1" x14ac:dyDescent="0.25">
      <c r="A106" s="408">
        <v>11</v>
      </c>
      <c r="B106" s="409" t="s">
        <v>51</v>
      </c>
      <c r="C106" s="450">
        <v>5</v>
      </c>
      <c r="D106" s="410" t="s">
        <v>480</v>
      </c>
      <c r="E106" s="411" t="s">
        <v>224</v>
      </c>
      <c r="F106" s="54" t="s">
        <v>886</v>
      </c>
      <c r="G106" s="54" t="s">
        <v>1011</v>
      </c>
      <c r="H106" s="224" t="s">
        <v>640</v>
      </c>
      <c r="I106" s="102" t="s">
        <v>1012</v>
      </c>
      <c r="J106" s="116"/>
      <c r="K106" s="53"/>
      <c r="L106" s="53"/>
      <c r="M106" s="444"/>
      <c r="N106" s="53"/>
      <c r="O106" s="17" t="str">
        <f t="shared" si="1"/>
        <v>THPT</v>
      </c>
    </row>
    <row r="107" spans="1:15" s="1" customFormat="1" ht="16.5" customHeight="1" x14ac:dyDescent="0.25">
      <c r="A107" s="408"/>
      <c r="B107" s="409"/>
      <c r="C107" s="451"/>
      <c r="D107" s="410"/>
      <c r="E107" s="411"/>
      <c r="F107" s="54" t="s">
        <v>887</v>
      </c>
      <c r="G107" s="54" t="s">
        <v>1309</v>
      </c>
      <c r="H107" s="224" t="s">
        <v>639</v>
      </c>
      <c r="I107" s="106" t="s">
        <v>1310</v>
      </c>
      <c r="J107" s="116"/>
      <c r="K107" s="53"/>
      <c r="L107" s="53"/>
      <c r="M107" s="444"/>
      <c r="N107" s="53"/>
      <c r="O107" s="17" t="str">
        <f t="shared" si="1"/>
        <v/>
      </c>
    </row>
    <row r="108" spans="1:15" s="1" customFormat="1" ht="20.25" customHeight="1" x14ac:dyDescent="0.25">
      <c r="A108" s="408">
        <v>12</v>
      </c>
      <c r="B108" s="419" t="s">
        <v>153</v>
      </c>
      <c r="C108" s="466">
        <v>1</v>
      </c>
      <c r="D108" s="410" t="s">
        <v>480</v>
      </c>
      <c r="E108" s="411" t="s">
        <v>1629</v>
      </c>
      <c r="F108" s="54" t="s">
        <v>886</v>
      </c>
      <c r="G108" s="54" t="s">
        <v>1034</v>
      </c>
      <c r="H108" s="224" t="s">
        <v>903</v>
      </c>
      <c r="I108" s="102" t="s">
        <v>1008</v>
      </c>
      <c r="J108" s="116"/>
      <c r="K108" s="53"/>
      <c r="L108" s="53"/>
      <c r="M108" s="444"/>
      <c r="N108" s="53"/>
      <c r="O108" s="17" t="str">
        <f t="shared" si="1"/>
        <v>TT G</v>
      </c>
    </row>
    <row r="109" spans="1:15" s="1" customFormat="1" ht="17.25" customHeight="1" x14ac:dyDescent="0.25">
      <c r="A109" s="408"/>
      <c r="B109" s="419"/>
      <c r="C109" s="467"/>
      <c r="D109" s="410"/>
      <c r="E109" s="411"/>
      <c r="F109" s="54" t="s">
        <v>886</v>
      </c>
      <c r="G109" s="54" t="s">
        <v>1311</v>
      </c>
      <c r="H109" s="224" t="s">
        <v>968</v>
      </c>
      <c r="I109" s="106" t="s">
        <v>1312</v>
      </c>
      <c r="J109" s="116"/>
      <c r="K109" s="53"/>
      <c r="L109" s="53"/>
      <c r="M109" s="444"/>
      <c r="N109" s="53"/>
      <c r="O109" s="17" t="str">
        <f t="shared" si="1"/>
        <v/>
      </c>
    </row>
    <row r="110" spans="1:15" s="1" customFormat="1" ht="16.5" customHeight="1" x14ac:dyDescent="0.25">
      <c r="A110" s="408"/>
      <c r="B110" s="419"/>
      <c r="C110" s="468"/>
      <c r="D110" s="410"/>
      <c r="E110" s="411"/>
      <c r="F110" s="54" t="s">
        <v>886</v>
      </c>
      <c r="G110" s="54" t="s">
        <v>1035</v>
      </c>
      <c r="H110" s="224" t="s">
        <v>968</v>
      </c>
      <c r="I110" s="102" t="s">
        <v>1036</v>
      </c>
      <c r="J110" s="116"/>
      <c r="K110" s="53"/>
      <c r="L110" s="53"/>
      <c r="M110" s="444"/>
      <c r="N110" s="53"/>
      <c r="O110" s="17" t="str">
        <f t="shared" si="1"/>
        <v/>
      </c>
    </row>
    <row r="111" spans="1:15" s="1" customFormat="1" ht="32.25" customHeight="1" thickBot="1" x14ac:dyDescent="0.3">
      <c r="A111" s="223">
        <v>13</v>
      </c>
      <c r="B111" s="133" t="s">
        <v>549</v>
      </c>
      <c r="C111" s="229">
        <v>1</v>
      </c>
      <c r="D111" s="59" t="s">
        <v>480</v>
      </c>
      <c r="E111" s="133" t="s">
        <v>223</v>
      </c>
      <c r="F111" s="133" t="s">
        <v>887</v>
      </c>
      <c r="G111" s="14" t="s">
        <v>1006</v>
      </c>
      <c r="H111" s="224" t="s">
        <v>639</v>
      </c>
      <c r="I111" s="103" t="s">
        <v>1007</v>
      </c>
      <c r="J111" s="119"/>
      <c r="K111" s="57"/>
      <c r="L111" s="57"/>
      <c r="M111" s="444"/>
      <c r="N111" s="53"/>
      <c r="O111" s="17" t="str">
        <f t="shared" si="1"/>
        <v>THPT</v>
      </c>
    </row>
    <row r="112" spans="1:15" s="1" customFormat="1" ht="32.25" customHeight="1" thickTop="1" x14ac:dyDescent="0.25">
      <c r="A112" s="223">
        <v>14</v>
      </c>
      <c r="B112" s="133" t="s">
        <v>1470</v>
      </c>
      <c r="C112" s="229">
        <v>6</v>
      </c>
      <c r="D112" s="59"/>
      <c r="E112" s="133" t="s">
        <v>1467</v>
      </c>
      <c r="F112" s="133"/>
      <c r="G112" s="14"/>
      <c r="H112" s="224"/>
      <c r="I112" s="103"/>
      <c r="J112" s="119"/>
      <c r="K112" s="239"/>
      <c r="L112" s="239"/>
      <c r="M112" s="444"/>
      <c r="N112" s="53"/>
      <c r="O112" s="17" t="str">
        <f t="shared" si="1"/>
        <v>THCS</v>
      </c>
    </row>
    <row r="113" spans="1:15" s="1" customFormat="1" ht="32.25" customHeight="1" thickBot="1" x14ac:dyDescent="0.3">
      <c r="A113" s="90">
        <v>15</v>
      </c>
      <c r="B113" s="129" t="s">
        <v>1469</v>
      </c>
      <c r="C113" s="89">
        <v>1</v>
      </c>
      <c r="D113" s="56"/>
      <c r="E113" s="129" t="s">
        <v>1468</v>
      </c>
      <c r="F113" s="129"/>
      <c r="G113" s="15"/>
      <c r="H113" s="62"/>
      <c r="I113" s="104"/>
      <c r="J113" s="117"/>
      <c r="K113" s="239"/>
      <c r="L113" s="239"/>
      <c r="M113" s="444"/>
      <c r="N113" s="57"/>
      <c r="O113" s="17" t="str">
        <f t="shared" si="1"/>
        <v>THCS</v>
      </c>
    </row>
    <row r="114" spans="1:15" s="1" customFormat="1" ht="33" customHeight="1" thickTop="1" x14ac:dyDescent="0.25">
      <c r="A114" s="226">
        <v>1</v>
      </c>
      <c r="B114" s="227" t="s">
        <v>52</v>
      </c>
      <c r="C114" s="228">
        <v>8</v>
      </c>
      <c r="D114" s="228" t="s">
        <v>161</v>
      </c>
      <c r="E114" s="227" t="s">
        <v>234</v>
      </c>
      <c r="F114" s="227" t="s">
        <v>887</v>
      </c>
      <c r="G114" s="49" t="s">
        <v>1314</v>
      </c>
      <c r="H114" s="96" t="s">
        <v>640</v>
      </c>
      <c r="I114" s="109" t="s">
        <v>1315</v>
      </c>
      <c r="J114" s="118"/>
      <c r="K114" s="50"/>
      <c r="L114" s="50"/>
      <c r="M114" s="444"/>
      <c r="N114" s="50" t="s">
        <v>1638</v>
      </c>
      <c r="O114" s="17" t="str">
        <f t="shared" si="1"/>
        <v>THCS</v>
      </c>
    </row>
    <row r="115" spans="1:15" s="1" customFormat="1" ht="31.5" customHeight="1" x14ac:dyDescent="0.25">
      <c r="A115" s="223">
        <v>2</v>
      </c>
      <c r="B115" s="225" t="s">
        <v>9</v>
      </c>
      <c r="C115" s="267">
        <v>10</v>
      </c>
      <c r="D115" s="224" t="s">
        <v>480</v>
      </c>
      <c r="E115" s="219" t="s">
        <v>238</v>
      </c>
      <c r="F115" s="219" t="s">
        <v>887</v>
      </c>
      <c r="G115" s="54" t="s">
        <v>1038</v>
      </c>
      <c r="H115" s="224" t="s">
        <v>640</v>
      </c>
      <c r="I115" s="102" t="s">
        <v>1039</v>
      </c>
      <c r="J115" s="116"/>
      <c r="K115" s="53"/>
      <c r="L115" s="53"/>
      <c r="M115" s="444"/>
      <c r="N115" s="53" t="s">
        <v>1593</v>
      </c>
      <c r="O115" s="17" t="str">
        <f t="shared" si="1"/>
        <v>THCS</v>
      </c>
    </row>
    <row r="116" spans="1:15" s="1" customFormat="1" ht="16.5" customHeight="1" x14ac:dyDescent="0.25">
      <c r="A116" s="408">
        <v>3</v>
      </c>
      <c r="B116" s="435" t="s">
        <v>167</v>
      </c>
      <c r="C116" s="438">
        <v>10</v>
      </c>
      <c r="D116" s="410" t="s">
        <v>480</v>
      </c>
      <c r="E116" s="420" t="s">
        <v>236</v>
      </c>
      <c r="F116" s="219" t="s">
        <v>886</v>
      </c>
      <c r="G116" s="54" t="s">
        <v>1040</v>
      </c>
      <c r="H116" s="224" t="s">
        <v>640</v>
      </c>
      <c r="I116" s="102" t="s">
        <v>1041</v>
      </c>
      <c r="J116" s="116"/>
      <c r="K116" s="53"/>
      <c r="L116" s="53"/>
      <c r="M116" s="444"/>
      <c r="N116" s="53" t="s">
        <v>551</v>
      </c>
      <c r="O116" s="17" t="str">
        <f t="shared" si="1"/>
        <v>THCS</v>
      </c>
    </row>
    <row r="117" spans="1:15" s="1" customFormat="1" ht="16.5" customHeight="1" x14ac:dyDescent="0.25">
      <c r="A117" s="408"/>
      <c r="B117" s="435"/>
      <c r="C117" s="438"/>
      <c r="D117" s="410"/>
      <c r="E117" s="420"/>
      <c r="F117" s="219" t="s">
        <v>887</v>
      </c>
      <c r="G117" s="54" t="s">
        <v>1631</v>
      </c>
      <c r="H117" s="224" t="s">
        <v>639</v>
      </c>
      <c r="I117" s="102" t="s">
        <v>1042</v>
      </c>
      <c r="J117" s="116"/>
      <c r="K117" s="53"/>
      <c r="L117" s="53"/>
      <c r="M117" s="444"/>
      <c r="N117" s="53" t="s">
        <v>544</v>
      </c>
      <c r="O117" s="17" t="str">
        <f t="shared" si="1"/>
        <v/>
      </c>
    </row>
    <row r="118" spans="1:15" s="1" customFormat="1" ht="16.5" customHeight="1" x14ac:dyDescent="0.25">
      <c r="A118" s="408">
        <v>4</v>
      </c>
      <c r="B118" s="435" t="s">
        <v>18</v>
      </c>
      <c r="C118" s="450"/>
      <c r="D118" s="410" t="s">
        <v>480</v>
      </c>
      <c r="E118" s="420" t="s">
        <v>1630</v>
      </c>
      <c r="F118" s="219" t="s">
        <v>886</v>
      </c>
      <c r="G118" s="54" t="s">
        <v>1043</v>
      </c>
      <c r="H118" s="224" t="s">
        <v>640</v>
      </c>
      <c r="I118" s="102" t="s">
        <v>1044</v>
      </c>
      <c r="J118" s="116"/>
      <c r="K118" s="53"/>
      <c r="L118" s="53"/>
      <c r="M118" s="444"/>
      <c r="N118" s="53"/>
      <c r="O118" s="17" t="str">
        <f t="shared" si="1"/>
        <v>THCS</v>
      </c>
    </row>
    <row r="119" spans="1:15" s="1" customFormat="1" ht="16.5" customHeight="1" x14ac:dyDescent="0.25">
      <c r="A119" s="408"/>
      <c r="B119" s="435"/>
      <c r="C119" s="451"/>
      <c r="D119" s="410"/>
      <c r="E119" s="420"/>
      <c r="F119" s="219" t="s">
        <v>887</v>
      </c>
      <c r="G119" s="54" t="s">
        <v>1045</v>
      </c>
      <c r="H119" s="224" t="s">
        <v>639</v>
      </c>
      <c r="I119" s="102" t="s">
        <v>1046</v>
      </c>
      <c r="J119" s="116"/>
      <c r="K119" s="53"/>
      <c r="L119" s="53"/>
      <c r="M119" s="444"/>
      <c r="N119" s="53"/>
      <c r="O119" s="17" t="str">
        <f t="shared" si="1"/>
        <v/>
      </c>
    </row>
    <row r="120" spans="1:15" s="1" customFormat="1" ht="16.5" customHeight="1" x14ac:dyDescent="0.25">
      <c r="A120" s="408">
        <v>5</v>
      </c>
      <c r="B120" s="435" t="s">
        <v>8</v>
      </c>
      <c r="C120" s="438">
        <v>7</v>
      </c>
      <c r="D120" s="410" t="s">
        <v>480</v>
      </c>
      <c r="E120" s="420" t="s">
        <v>235</v>
      </c>
      <c r="F120" s="219" t="s">
        <v>887</v>
      </c>
      <c r="G120" s="54" t="s">
        <v>1048</v>
      </c>
      <c r="H120" s="224" t="s">
        <v>640</v>
      </c>
      <c r="I120" s="102" t="s">
        <v>1049</v>
      </c>
      <c r="J120" s="116"/>
      <c r="K120" s="53"/>
      <c r="L120" s="53"/>
      <c r="M120" s="444"/>
      <c r="N120" s="53"/>
      <c r="O120" s="17" t="str">
        <f t="shared" si="1"/>
        <v>THCS</v>
      </c>
    </row>
    <row r="121" spans="1:15" s="1" customFormat="1" ht="16.5" customHeight="1" x14ac:dyDescent="0.25">
      <c r="A121" s="408"/>
      <c r="B121" s="435"/>
      <c r="C121" s="438"/>
      <c r="D121" s="410"/>
      <c r="E121" s="420"/>
      <c r="F121" s="219" t="s">
        <v>887</v>
      </c>
      <c r="G121" s="54" t="s">
        <v>1050</v>
      </c>
      <c r="H121" s="224" t="s">
        <v>639</v>
      </c>
      <c r="I121" s="102" t="s">
        <v>1051</v>
      </c>
      <c r="J121" s="116"/>
      <c r="K121" s="53"/>
      <c r="L121" s="53"/>
      <c r="M121" s="444"/>
      <c r="N121" s="53"/>
      <c r="O121" s="17" t="str">
        <f t="shared" si="1"/>
        <v/>
      </c>
    </row>
    <row r="122" spans="1:15" s="1" customFormat="1" ht="16.5" customHeight="1" x14ac:dyDescent="0.25">
      <c r="A122" s="223">
        <v>6</v>
      </c>
      <c r="B122" s="225" t="s">
        <v>11</v>
      </c>
      <c r="C122" s="267">
        <v>16</v>
      </c>
      <c r="D122" s="224" t="s">
        <v>480</v>
      </c>
      <c r="E122" s="219" t="s">
        <v>237</v>
      </c>
      <c r="F122" s="219" t="s">
        <v>886</v>
      </c>
      <c r="G122" s="54" t="s">
        <v>1052</v>
      </c>
      <c r="H122" s="224" t="s">
        <v>640</v>
      </c>
      <c r="I122" s="102" t="s">
        <v>1053</v>
      </c>
      <c r="J122" s="116"/>
      <c r="K122" s="53"/>
      <c r="L122" s="53"/>
      <c r="M122" s="444"/>
      <c r="N122" s="53"/>
      <c r="O122" s="17" t="str">
        <f t="shared" si="1"/>
        <v>THCS</v>
      </c>
    </row>
    <row r="123" spans="1:15" s="1" customFormat="1" ht="16.5" customHeight="1" x14ac:dyDescent="0.25">
      <c r="A123" s="408">
        <v>7</v>
      </c>
      <c r="B123" s="411" t="s">
        <v>13</v>
      </c>
      <c r="C123" s="398">
        <v>30</v>
      </c>
      <c r="D123" s="410" t="s">
        <v>480</v>
      </c>
      <c r="E123" s="411" t="s">
        <v>239</v>
      </c>
      <c r="F123" s="54" t="s">
        <v>886</v>
      </c>
      <c r="G123" s="54" t="s">
        <v>1055</v>
      </c>
      <c r="H123" s="224" t="s">
        <v>640</v>
      </c>
      <c r="I123" s="102" t="s">
        <v>1056</v>
      </c>
      <c r="J123" s="116"/>
      <c r="K123" s="53"/>
      <c r="L123" s="53"/>
      <c r="M123" s="444"/>
      <c r="N123" s="53"/>
      <c r="O123" s="17" t="str">
        <f t="shared" si="1"/>
        <v>THCS</v>
      </c>
    </row>
    <row r="124" spans="1:15" s="1" customFormat="1" ht="16.5" customHeight="1" x14ac:dyDescent="0.25">
      <c r="A124" s="408"/>
      <c r="B124" s="411"/>
      <c r="C124" s="398"/>
      <c r="D124" s="410"/>
      <c r="E124" s="411"/>
      <c r="F124" s="54" t="s">
        <v>886</v>
      </c>
      <c r="G124" s="54" t="s">
        <v>1057</v>
      </c>
      <c r="H124" s="224" t="s">
        <v>639</v>
      </c>
      <c r="I124" s="102" t="s">
        <v>1058</v>
      </c>
      <c r="J124" s="116"/>
      <c r="K124" s="53"/>
      <c r="L124" s="53"/>
      <c r="M124" s="444"/>
      <c r="N124" s="53"/>
      <c r="O124" s="17" t="str">
        <f t="shared" si="1"/>
        <v/>
      </c>
    </row>
    <row r="125" spans="1:15" s="1" customFormat="1" ht="16.5" customHeight="1" x14ac:dyDescent="0.25">
      <c r="A125" s="408"/>
      <c r="B125" s="411"/>
      <c r="C125" s="398"/>
      <c r="D125" s="410"/>
      <c r="E125" s="411"/>
      <c r="F125" s="54" t="s">
        <v>886</v>
      </c>
      <c r="G125" s="54" t="s">
        <v>1047</v>
      </c>
      <c r="H125" s="224" t="s">
        <v>639</v>
      </c>
      <c r="I125" s="106" t="s">
        <v>1316</v>
      </c>
      <c r="J125" s="116"/>
      <c r="K125" s="53"/>
      <c r="L125" s="53"/>
      <c r="M125" s="444"/>
      <c r="N125" s="53"/>
      <c r="O125" s="17" t="str">
        <f t="shared" si="1"/>
        <v/>
      </c>
    </row>
    <row r="126" spans="1:15" s="1" customFormat="1" ht="16.5" customHeight="1" x14ac:dyDescent="0.25">
      <c r="A126" s="384">
        <v>8</v>
      </c>
      <c r="B126" s="386" t="s">
        <v>1635</v>
      </c>
      <c r="C126" s="379">
        <v>4</v>
      </c>
      <c r="D126" s="383" t="s">
        <v>480</v>
      </c>
      <c r="E126" s="382" t="s">
        <v>450</v>
      </c>
      <c r="F126" s="382" t="s">
        <v>887</v>
      </c>
      <c r="G126" s="380" t="s">
        <v>1054</v>
      </c>
      <c r="H126" s="383" t="s">
        <v>640</v>
      </c>
      <c r="I126" s="106" t="s">
        <v>1325</v>
      </c>
      <c r="J126" s="116"/>
      <c r="K126" s="53"/>
      <c r="L126" s="53"/>
      <c r="M126" s="444"/>
      <c r="N126" s="53"/>
      <c r="O126" s="17" t="str">
        <f t="shared" si="1"/>
        <v>THCS</v>
      </c>
    </row>
    <row r="127" spans="1:15" s="1" customFormat="1" ht="16.5" customHeight="1" x14ac:dyDescent="0.25">
      <c r="A127" s="223">
        <v>9</v>
      </c>
      <c r="B127" s="219" t="s">
        <v>168</v>
      </c>
      <c r="C127" s="229" t="s">
        <v>574</v>
      </c>
      <c r="D127" s="224" t="s">
        <v>480</v>
      </c>
      <c r="E127" s="219" t="s">
        <v>246</v>
      </c>
      <c r="F127" s="219" t="s">
        <v>887</v>
      </c>
      <c r="G127" s="54" t="s">
        <v>1059</v>
      </c>
      <c r="H127" s="224" t="s">
        <v>639</v>
      </c>
      <c r="I127" s="102" t="s">
        <v>1060</v>
      </c>
      <c r="J127" s="116"/>
      <c r="K127" s="53"/>
      <c r="L127" s="53"/>
      <c r="M127" s="444"/>
      <c r="N127" s="53"/>
      <c r="O127" s="17" t="str">
        <f t="shared" si="1"/>
        <v>THPT</v>
      </c>
    </row>
    <row r="128" spans="1:15" s="1" customFormat="1" ht="16.5" customHeight="1" x14ac:dyDescent="0.25">
      <c r="A128" s="408">
        <v>10</v>
      </c>
      <c r="B128" s="420" t="s">
        <v>14</v>
      </c>
      <c r="C128" s="448">
        <v>5</v>
      </c>
      <c r="D128" s="410" t="s">
        <v>480</v>
      </c>
      <c r="E128" s="420" t="s">
        <v>240</v>
      </c>
      <c r="F128" s="219" t="s">
        <v>886</v>
      </c>
      <c r="G128" s="54" t="s">
        <v>1013</v>
      </c>
      <c r="H128" s="224" t="s">
        <v>640</v>
      </c>
      <c r="I128" s="102" t="s">
        <v>1014</v>
      </c>
      <c r="J128" s="116"/>
      <c r="K128" s="53"/>
      <c r="L128" s="53"/>
      <c r="M128" s="444"/>
      <c r="N128" s="53"/>
      <c r="O128" s="17" t="str">
        <f t="shared" si="1"/>
        <v>THPT</v>
      </c>
    </row>
    <row r="129" spans="1:15" s="1" customFormat="1" ht="16.5" customHeight="1" x14ac:dyDescent="0.25">
      <c r="A129" s="408"/>
      <c r="B129" s="420"/>
      <c r="C129" s="449"/>
      <c r="D129" s="410"/>
      <c r="E129" s="420"/>
      <c r="F129" s="219" t="s">
        <v>886</v>
      </c>
      <c r="G129" s="54" t="s">
        <v>1015</v>
      </c>
      <c r="H129" s="224"/>
      <c r="I129" s="102" t="s">
        <v>1016</v>
      </c>
      <c r="J129" s="116"/>
      <c r="K129" s="53"/>
      <c r="L129" s="53"/>
      <c r="M129" s="444"/>
      <c r="N129" s="53"/>
      <c r="O129" s="17" t="str">
        <f t="shared" si="1"/>
        <v/>
      </c>
    </row>
    <row r="130" spans="1:15" s="1" customFormat="1" ht="16.5" customHeight="1" x14ac:dyDescent="0.25">
      <c r="A130" s="408">
        <v>11</v>
      </c>
      <c r="B130" s="420" t="s">
        <v>12</v>
      </c>
      <c r="C130" s="448">
        <v>6</v>
      </c>
      <c r="D130" s="410" t="s">
        <v>480</v>
      </c>
      <c r="E130" s="420" t="s">
        <v>243</v>
      </c>
      <c r="F130" s="219" t="s">
        <v>887</v>
      </c>
      <c r="G130" s="54" t="s">
        <v>1062</v>
      </c>
      <c r="H130" s="224" t="s">
        <v>639</v>
      </c>
      <c r="I130" s="102" t="s">
        <v>1063</v>
      </c>
      <c r="J130" s="116"/>
      <c r="K130" s="53"/>
      <c r="L130" s="53"/>
      <c r="M130" s="444"/>
      <c r="N130" s="53"/>
      <c r="O130" s="17" t="str">
        <f t="shared" si="1"/>
        <v>THPT</v>
      </c>
    </row>
    <row r="131" spans="1:15" s="1" customFormat="1" ht="16.5" customHeight="1" x14ac:dyDescent="0.25">
      <c r="A131" s="408"/>
      <c r="B131" s="420"/>
      <c r="C131" s="465"/>
      <c r="D131" s="410"/>
      <c r="E131" s="420"/>
      <c r="F131" s="219" t="s">
        <v>886</v>
      </c>
      <c r="G131" s="54" t="s">
        <v>1317</v>
      </c>
      <c r="H131" s="224" t="s">
        <v>639</v>
      </c>
      <c r="I131" s="106" t="s">
        <v>1318</v>
      </c>
      <c r="J131" s="116"/>
      <c r="K131" s="53"/>
      <c r="L131" s="53"/>
      <c r="M131" s="444"/>
      <c r="N131" s="53"/>
      <c r="O131" s="17" t="str">
        <f t="shared" si="1"/>
        <v/>
      </c>
    </row>
    <row r="132" spans="1:15" s="1" customFormat="1" ht="16.5" customHeight="1" x14ac:dyDescent="0.25">
      <c r="A132" s="408"/>
      <c r="B132" s="420"/>
      <c r="C132" s="465"/>
      <c r="D132" s="410"/>
      <c r="E132" s="420"/>
      <c r="F132" s="219" t="s">
        <v>886</v>
      </c>
      <c r="G132" s="54" t="s">
        <v>1320</v>
      </c>
      <c r="H132" s="224" t="s">
        <v>640</v>
      </c>
      <c r="I132" s="106" t="s">
        <v>1319</v>
      </c>
      <c r="J132" s="116"/>
      <c r="K132" s="53"/>
      <c r="L132" s="53"/>
      <c r="M132" s="444"/>
      <c r="N132" s="53"/>
      <c r="O132" s="17" t="str">
        <f t="shared" si="1"/>
        <v/>
      </c>
    </row>
    <row r="133" spans="1:15" s="1" customFormat="1" ht="16.5" customHeight="1" x14ac:dyDescent="0.25">
      <c r="A133" s="408"/>
      <c r="B133" s="420"/>
      <c r="C133" s="449"/>
      <c r="D133" s="410"/>
      <c r="E133" s="420"/>
      <c r="F133" s="219" t="s">
        <v>887</v>
      </c>
      <c r="G133" s="54" t="s">
        <v>1632</v>
      </c>
      <c r="H133" s="224" t="s">
        <v>639</v>
      </c>
      <c r="I133" s="102" t="s">
        <v>1064</v>
      </c>
      <c r="J133" s="116"/>
      <c r="K133" s="53"/>
      <c r="L133" s="53"/>
      <c r="M133" s="444"/>
      <c r="N133" s="53"/>
      <c r="O133" s="17" t="str">
        <f t="shared" si="1"/>
        <v/>
      </c>
    </row>
    <row r="134" spans="1:15" s="1" customFormat="1" ht="31.5" customHeight="1" x14ac:dyDescent="0.25">
      <c r="A134" s="408">
        <v>12</v>
      </c>
      <c r="B134" s="411" t="s">
        <v>169</v>
      </c>
      <c r="C134" s="448">
        <v>4</v>
      </c>
      <c r="D134" s="410" t="s">
        <v>480</v>
      </c>
      <c r="E134" s="411" t="s">
        <v>244</v>
      </c>
      <c r="F134" s="54" t="s">
        <v>887</v>
      </c>
      <c r="G134" s="54" t="s">
        <v>1065</v>
      </c>
      <c r="H134" s="224" t="s">
        <v>640</v>
      </c>
      <c r="I134" s="102" t="s">
        <v>1066</v>
      </c>
      <c r="J134" s="116"/>
      <c r="K134" s="53"/>
      <c r="L134" s="53"/>
      <c r="M134" s="444"/>
      <c r="N134" s="53"/>
      <c r="O134" s="17" t="str">
        <f t="shared" si="1"/>
        <v>THPT</v>
      </c>
    </row>
    <row r="135" spans="1:15" s="1" customFormat="1" ht="16.5" customHeight="1" x14ac:dyDescent="0.25">
      <c r="A135" s="408"/>
      <c r="B135" s="411"/>
      <c r="C135" s="449"/>
      <c r="D135" s="410"/>
      <c r="E135" s="411"/>
      <c r="F135" s="54" t="s">
        <v>887</v>
      </c>
      <c r="G135" s="54" t="s">
        <v>1067</v>
      </c>
      <c r="H135" s="224" t="s">
        <v>639</v>
      </c>
      <c r="I135" s="102" t="s">
        <v>1068</v>
      </c>
      <c r="J135" s="116"/>
      <c r="K135" s="53"/>
      <c r="L135" s="53"/>
      <c r="M135" s="444"/>
      <c r="N135" s="53"/>
      <c r="O135" s="17" t="str">
        <f t="shared" si="1"/>
        <v/>
      </c>
    </row>
    <row r="136" spans="1:15" s="1" customFormat="1" ht="16.5" customHeight="1" x14ac:dyDescent="0.25">
      <c r="A136" s="408">
        <v>13</v>
      </c>
      <c r="B136" s="420" t="s">
        <v>15</v>
      </c>
      <c r="C136" s="448">
        <v>5</v>
      </c>
      <c r="D136" s="410" t="s">
        <v>480</v>
      </c>
      <c r="E136" s="420" t="s">
        <v>242</v>
      </c>
      <c r="F136" s="219" t="s">
        <v>886</v>
      </c>
      <c r="G136" s="54" t="s">
        <v>1069</v>
      </c>
      <c r="H136" s="224" t="s">
        <v>640</v>
      </c>
      <c r="I136" s="447" t="s">
        <v>1070</v>
      </c>
      <c r="J136" s="116"/>
      <c r="K136" s="53"/>
      <c r="L136" s="53"/>
      <c r="M136" s="444"/>
      <c r="N136" s="53"/>
      <c r="O136" s="17" t="str">
        <f t="shared" ref="O136:O199" si="2">LEFT(B136, 4)</f>
        <v>THPT</v>
      </c>
    </row>
    <row r="137" spans="1:15" s="1" customFormat="1" ht="16.5" customHeight="1" x14ac:dyDescent="0.25">
      <c r="A137" s="408"/>
      <c r="B137" s="420"/>
      <c r="C137" s="449"/>
      <c r="D137" s="410"/>
      <c r="E137" s="420"/>
      <c r="F137" s="219" t="s">
        <v>887</v>
      </c>
      <c r="G137" s="54" t="s">
        <v>1071</v>
      </c>
      <c r="H137" s="224" t="s">
        <v>639</v>
      </c>
      <c r="I137" s="447"/>
      <c r="J137" s="116"/>
      <c r="K137" s="53"/>
      <c r="L137" s="53"/>
      <c r="M137" s="444"/>
      <c r="N137" s="53"/>
      <c r="O137" s="17" t="str">
        <f t="shared" si="2"/>
        <v/>
      </c>
    </row>
    <row r="138" spans="1:15" s="1" customFormat="1" ht="16.5" customHeight="1" x14ac:dyDescent="0.25">
      <c r="A138" s="408">
        <v>14</v>
      </c>
      <c r="B138" s="435" t="s">
        <v>10</v>
      </c>
      <c r="C138" s="450">
        <v>8</v>
      </c>
      <c r="D138" s="410" t="s">
        <v>480</v>
      </c>
      <c r="E138" s="420" t="s">
        <v>241</v>
      </c>
      <c r="F138" s="219" t="s">
        <v>887</v>
      </c>
      <c r="G138" s="54" t="s">
        <v>1061</v>
      </c>
      <c r="H138" s="224" t="s">
        <v>639</v>
      </c>
      <c r="I138" s="106" t="s">
        <v>1321</v>
      </c>
      <c r="J138" s="116"/>
      <c r="K138" s="53"/>
      <c r="L138" s="53"/>
      <c r="M138" s="444"/>
      <c r="N138" s="53"/>
      <c r="O138" s="17" t="str">
        <f t="shared" si="2"/>
        <v>THPT</v>
      </c>
    </row>
    <row r="139" spans="1:15" s="1" customFormat="1" ht="16.5" customHeight="1" x14ac:dyDescent="0.25">
      <c r="A139" s="408"/>
      <c r="B139" s="435"/>
      <c r="C139" s="451"/>
      <c r="D139" s="410"/>
      <c r="E139" s="420"/>
      <c r="F139" s="219" t="s">
        <v>887</v>
      </c>
      <c r="G139" s="54" t="s">
        <v>1072</v>
      </c>
      <c r="H139" s="224" t="s">
        <v>639</v>
      </c>
      <c r="I139" s="102" t="s">
        <v>1073</v>
      </c>
      <c r="J139" s="116"/>
      <c r="K139" s="53"/>
      <c r="L139" s="53"/>
      <c r="M139" s="444"/>
      <c r="N139" s="53"/>
      <c r="O139" s="17" t="str">
        <f t="shared" si="2"/>
        <v/>
      </c>
    </row>
    <row r="140" spans="1:15" s="1" customFormat="1" ht="31.5" customHeight="1" x14ac:dyDescent="0.25">
      <c r="A140" s="408">
        <v>15</v>
      </c>
      <c r="B140" s="409" t="s">
        <v>202</v>
      </c>
      <c r="C140" s="450">
        <v>6</v>
      </c>
      <c r="D140" s="410" t="s">
        <v>480</v>
      </c>
      <c r="E140" s="411" t="s">
        <v>245</v>
      </c>
      <c r="F140" s="54" t="s">
        <v>886</v>
      </c>
      <c r="G140" s="54" t="s">
        <v>1633</v>
      </c>
      <c r="H140" s="224" t="s">
        <v>640</v>
      </c>
      <c r="I140" s="106" t="s">
        <v>1634</v>
      </c>
      <c r="J140" s="116"/>
      <c r="K140" s="53"/>
      <c r="L140" s="53"/>
      <c r="M140" s="444"/>
      <c r="N140" s="53"/>
      <c r="O140" s="17" t="str">
        <f t="shared" si="2"/>
        <v>THPT</v>
      </c>
    </row>
    <row r="141" spans="1:15" s="1" customFormat="1" x14ac:dyDescent="0.25">
      <c r="A141" s="408"/>
      <c r="B141" s="409"/>
      <c r="C141" s="451"/>
      <c r="D141" s="410"/>
      <c r="E141" s="411"/>
      <c r="F141" s="54" t="s">
        <v>886</v>
      </c>
      <c r="G141" s="54" t="s">
        <v>1322</v>
      </c>
      <c r="H141" s="224" t="s">
        <v>639</v>
      </c>
      <c r="I141" s="106" t="s">
        <v>1323</v>
      </c>
      <c r="J141" s="116"/>
      <c r="K141" s="53"/>
      <c r="L141" s="53"/>
      <c r="M141" s="444"/>
      <c r="N141" s="53"/>
      <c r="O141" s="17" t="str">
        <f t="shared" si="2"/>
        <v/>
      </c>
    </row>
    <row r="142" spans="1:15" s="1" customFormat="1" ht="31.5" x14ac:dyDescent="0.25">
      <c r="A142" s="223">
        <v>16</v>
      </c>
      <c r="B142" s="225" t="s">
        <v>214</v>
      </c>
      <c r="C142" s="267">
        <v>4</v>
      </c>
      <c r="D142" s="224" t="s">
        <v>480</v>
      </c>
      <c r="E142" s="219" t="s">
        <v>247</v>
      </c>
      <c r="F142" s="219" t="s">
        <v>886</v>
      </c>
      <c r="G142" s="54" t="s">
        <v>1037</v>
      </c>
      <c r="H142" s="224" t="s">
        <v>903</v>
      </c>
      <c r="I142" s="106" t="s">
        <v>1324</v>
      </c>
      <c r="J142" s="116"/>
      <c r="K142" s="53"/>
      <c r="L142" s="53"/>
      <c r="M142" s="444"/>
      <c r="N142" s="53"/>
      <c r="O142" s="17" t="str">
        <f t="shared" si="2"/>
        <v>TT G</v>
      </c>
    </row>
    <row r="143" spans="1:15" s="1" customFormat="1" ht="31.5" x14ac:dyDescent="0.25">
      <c r="A143" s="223">
        <v>17</v>
      </c>
      <c r="B143" s="130" t="s">
        <v>451</v>
      </c>
      <c r="C143" s="267"/>
      <c r="D143" s="59" t="s">
        <v>480</v>
      </c>
      <c r="E143" s="133" t="s">
        <v>452</v>
      </c>
      <c r="F143" s="133" t="s">
        <v>886</v>
      </c>
      <c r="G143" s="14" t="s">
        <v>1074</v>
      </c>
      <c r="H143" s="224" t="s">
        <v>639</v>
      </c>
      <c r="I143" s="103" t="s">
        <v>1075</v>
      </c>
      <c r="J143" s="119"/>
      <c r="K143" s="53"/>
      <c r="L143" s="53"/>
      <c r="M143" s="444"/>
      <c r="N143" s="53"/>
      <c r="O143" s="17" t="str">
        <f t="shared" si="2"/>
        <v>THCS</v>
      </c>
    </row>
    <row r="144" spans="1:15" s="1" customFormat="1" ht="32.25" thickBot="1" x14ac:dyDescent="0.3">
      <c r="A144" s="223">
        <v>18</v>
      </c>
      <c r="B144" s="130" t="s">
        <v>453</v>
      </c>
      <c r="C144" s="267"/>
      <c r="D144" s="59" t="s">
        <v>480</v>
      </c>
      <c r="E144" s="133" t="s">
        <v>454</v>
      </c>
      <c r="F144" s="133" t="s">
        <v>887</v>
      </c>
      <c r="G144" s="14" t="s">
        <v>1076</v>
      </c>
      <c r="H144" s="59" t="s">
        <v>968</v>
      </c>
      <c r="I144" s="103" t="s">
        <v>1077</v>
      </c>
      <c r="J144" s="119"/>
      <c r="K144" s="57"/>
      <c r="L144" s="57"/>
      <c r="M144" s="444"/>
      <c r="N144" s="53"/>
      <c r="O144" s="17" t="str">
        <f t="shared" si="2"/>
        <v>THPT</v>
      </c>
    </row>
    <row r="145" spans="1:15" s="1" customFormat="1" ht="32.25" thickTop="1" x14ac:dyDescent="0.25">
      <c r="A145" s="223">
        <v>19</v>
      </c>
      <c r="B145" s="130" t="s">
        <v>1472</v>
      </c>
      <c r="C145" s="267">
        <v>1</v>
      </c>
      <c r="D145" s="59" t="s">
        <v>480</v>
      </c>
      <c r="E145" s="133" t="s">
        <v>1471</v>
      </c>
      <c r="F145" s="133"/>
      <c r="G145" s="14"/>
      <c r="H145" s="59"/>
      <c r="I145" s="103"/>
      <c r="J145" s="119"/>
      <c r="K145" s="239"/>
      <c r="L145" s="239"/>
      <c r="M145" s="444"/>
      <c r="N145" s="53"/>
      <c r="O145" s="17" t="str">
        <f t="shared" si="2"/>
        <v>THCS</v>
      </c>
    </row>
    <row r="146" spans="1:15" s="1" customFormat="1" ht="31.5" x14ac:dyDescent="0.25">
      <c r="A146" s="223">
        <v>20</v>
      </c>
      <c r="B146" s="130" t="s">
        <v>1476</v>
      </c>
      <c r="C146" s="267">
        <v>1</v>
      </c>
      <c r="D146" s="59" t="s">
        <v>480</v>
      </c>
      <c r="E146" s="133" t="s">
        <v>1473</v>
      </c>
      <c r="F146" s="133"/>
      <c r="G146" s="14"/>
      <c r="H146" s="59"/>
      <c r="I146" s="103"/>
      <c r="J146" s="119"/>
      <c r="K146" s="239"/>
      <c r="L146" s="239"/>
      <c r="M146" s="444"/>
      <c r="N146" s="53"/>
      <c r="O146" s="17" t="str">
        <f t="shared" si="2"/>
        <v>THCS</v>
      </c>
    </row>
    <row r="147" spans="1:15" s="1" customFormat="1" ht="31.5" x14ac:dyDescent="0.25">
      <c r="A147" s="223">
        <v>21</v>
      </c>
      <c r="B147" s="130" t="s">
        <v>1475</v>
      </c>
      <c r="C147" s="267">
        <v>11</v>
      </c>
      <c r="D147" s="59" t="s">
        <v>480</v>
      </c>
      <c r="E147" s="133" t="s">
        <v>1474</v>
      </c>
      <c r="F147" s="133"/>
      <c r="G147" s="14"/>
      <c r="H147" s="59"/>
      <c r="I147" s="103"/>
      <c r="J147" s="119"/>
      <c r="K147" s="239"/>
      <c r="L147" s="239"/>
      <c r="M147" s="444"/>
      <c r="N147" s="53"/>
      <c r="O147" s="17" t="str">
        <f t="shared" si="2"/>
        <v>THCS</v>
      </c>
    </row>
    <row r="148" spans="1:15" s="1" customFormat="1" ht="32.25" thickBot="1" x14ac:dyDescent="0.3">
      <c r="A148" s="223">
        <v>22</v>
      </c>
      <c r="B148" s="130" t="s">
        <v>1478</v>
      </c>
      <c r="C148" s="267">
        <v>1</v>
      </c>
      <c r="D148" s="59" t="s">
        <v>480</v>
      </c>
      <c r="E148" s="133" t="s">
        <v>1477</v>
      </c>
      <c r="F148" s="133"/>
      <c r="G148" s="14"/>
      <c r="H148" s="59"/>
      <c r="I148" s="103"/>
      <c r="J148" s="119"/>
      <c r="K148" s="239"/>
      <c r="L148" s="239"/>
      <c r="M148" s="444"/>
      <c r="N148" s="53"/>
      <c r="O148" s="17" t="str">
        <f t="shared" si="2"/>
        <v>THCS</v>
      </c>
    </row>
    <row r="149" spans="1:15" s="1" customFormat="1" ht="32.25" thickTop="1" x14ac:dyDescent="0.25">
      <c r="A149" s="226">
        <v>1</v>
      </c>
      <c r="B149" s="132" t="s">
        <v>194</v>
      </c>
      <c r="C149" s="272"/>
      <c r="D149" s="228" t="s">
        <v>156</v>
      </c>
      <c r="E149" s="227" t="s">
        <v>250</v>
      </c>
      <c r="F149" s="227" t="s">
        <v>886</v>
      </c>
      <c r="G149" s="49" t="s">
        <v>1326</v>
      </c>
      <c r="H149" s="96" t="s">
        <v>640</v>
      </c>
      <c r="I149" s="109" t="s">
        <v>1327</v>
      </c>
      <c r="J149" s="118"/>
      <c r="K149" s="50"/>
      <c r="L149" s="50"/>
      <c r="M149" s="444"/>
      <c r="N149" s="50" t="s">
        <v>1594</v>
      </c>
      <c r="O149" s="17" t="str">
        <f t="shared" si="2"/>
        <v>THCS</v>
      </c>
    </row>
    <row r="150" spans="1:15" s="1" customFormat="1" ht="31.5" x14ac:dyDescent="0.25">
      <c r="A150" s="223">
        <v>2</v>
      </c>
      <c r="B150" s="225" t="s">
        <v>196</v>
      </c>
      <c r="C150" s="267">
        <v>2</v>
      </c>
      <c r="D150" s="224" t="s">
        <v>480</v>
      </c>
      <c r="E150" s="219" t="s">
        <v>249</v>
      </c>
      <c r="F150" s="219" t="s">
        <v>886</v>
      </c>
      <c r="G150" s="54" t="s">
        <v>1328</v>
      </c>
      <c r="H150" s="224" t="s">
        <v>640</v>
      </c>
      <c r="I150" s="106" t="s">
        <v>1329</v>
      </c>
      <c r="J150" s="116"/>
      <c r="K150" s="53"/>
      <c r="L150" s="53"/>
      <c r="M150" s="444"/>
      <c r="N150" s="53" t="s">
        <v>557</v>
      </c>
      <c r="O150" s="17" t="str">
        <f t="shared" si="2"/>
        <v>THCS</v>
      </c>
    </row>
    <row r="151" spans="1:15" s="1" customFormat="1" x14ac:dyDescent="0.25">
      <c r="A151" s="223">
        <v>3</v>
      </c>
      <c r="B151" s="225" t="s">
        <v>1346</v>
      </c>
      <c r="C151" s="267">
        <v>2</v>
      </c>
      <c r="D151" s="224" t="s">
        <v>480</v>
      </c>
      <c r="E151" s="219" t="s">
        <v>248</v>
      </c>
      <c r="F151" s="219" t="s">
        <v>886</v>
      </c>
      <c r="G151" s="54" t="s">
        <v>1348</v>
      </c>
      <c r="H151" s="224" t="s">
        <v>640</v>
      </c>
      <c r="I151" s="106" t="s">
        <v>1349</v>
      </c>
      <c r="J151" s="116"/>
      <c r="K151" s="53"/>
      <c r="L151" s="53"/>
      <c r="M151" s="444"/>
      <c r="N151" s="53" t="s">
        <v>561</v>
      </c>
      <c r="O151" s="17" t="str">
        <f t="shared" si="2"/>
        <v>THCS</v>
      </c>
    </row>
    <row r="152" spans="1:15" s="1" customFormat="1" ht="16.5" customHeight="1" x14ac:dyDescent="0.25">
      <c r="A152" s="408">
        <v>4</v>
      </c>
      <c r="B152" s="409" t="s">
        <v>193</v>
      </c>
      <c r="C152" s="450"/>
      <c r="D152" s="410" t="s">
        <v>480</v>
      </c>
      <c r="E152" s="411" t="s">
        <v>251</v>
      </c>
      <c r="F152" s="54" t="s">
        <v>886</v>
      </c>
      <c r="G152" s="54" t="s">
        <v>1331</v>
      </c>
      <c r="H152" s="224" t="s">
        <v>640</v>
      </c>
      <c r="I152" s="106" t="s">
        <v>1332</v>
      </c>
      <c r="J152" s="116"/>
      <c r="K152" s="53"/>
      <c r="L152" s="53"/>
      <c r="M152" s="444"/>
      <c r="N152" s="53" t="s">
        <v>544</v>
      </c>
      <c r="O152" s="17" t="str">
        <f t="shared" si="2"/>
        <v>THPT</v>
      </c>
    </row>
    <row r="153" spans="1:15" s="1" customFormat="1" ht="16.5" customHeight="1" x14ac:dyDescent="0.25">
      <c r="A153" s="408"/>
      <c r="B153" s="409"/>
      <c r="C153" s="464"/>
      <c r="D153" s="410"/>
      <c r="E153" s="411"/>
      <c r="F153" s="54" t="s">
        <v>887</v>
      </c>
      <c r="G153" s="54" t="s">
        <v>1336</v>
      </c>
      <c r="H153" s="224" t="s">
        <v>639</v>
      </c>
      <c r="I153" s="106" t="s">
        <v>1337</v>
      </c>
      <c r="J153" s="116"/>
      <c r="K153" s="53"/>
      <c r="L153" s="53"/>
      <c r="M153" s="444"/>
      <c r="N153" s="53"/>
      <c r="O153" s="17" t="str">
        <f t="shared" si="2"/>
        <v/>
      </c>
    </row>
    <row r="154" spans="1:15" s="1" customFormat="1" ht="16.5" customHeight="1" x14ac:dyDescent="0.25">
      <c r="A154" s="408"/>
      <c r="B154" s="409"/>
      <c r="C154" s="451"/>
      <c r="D154" s="410"/>
      <c r="E154" s="411"/>
      <c r="F154" s="54" t="s">
        <v>886</v>
      </c>
      <c r="G154" s="54" t="s">
        <v>1333</v>
      </c>
      <c r="H154" s="224" t="s">
        <v>1334</v>
      </c>
      <c r="I154" s="106" t="s">
        <v>1335</v>
      </c>
      <c r="J154" s="116"/>
      <c r="K154" s="53"/>
      <c r="L154" s="53"/>
      <c r="M154" s="444"/>
      <c r="N154" s="53"/>
      <c r="O154" s="17" t="str">
        <f t="shared" si="2"/>
        <v/>
      </c>
    </row>
    <row r="155" spans="1:15" s="1" customFormat="1" ht="16.5" customHeight="1" x14ac:dyDescent="0.25">
      <c r="A155" s="408">
        <v>5</v>
      </c>
      <c r="B155" s="409" t="s">
        <v>195</v>
      </c>
      <c r="C155" s="450">
        <v>2</v>
      </c>
      <c r="D155" s="410" t="s">
        <v>480</v>
      </c>
      <c r="E155" s="411" t="s">
        <v>253</v>
      </c>
      <c r="F155" s="54" t="s">
        <v>886</v>
      </c>
      <c r="G155" s="54" t="s">
        <v>1338</v>
      </c>
      <c r="H155" s="224" t="s">
        <v>639</v>
      </c>
      <c r="I155" s="106" t="s">
        <v>1339</v>
      </c>
      <c r="J155" s="116"/>
      <c r="K155" s="53"/>
      <c r="L155" s="53"/>
      <c r="M155" s="444"/>
      <c r="N155" s="53"/>
      <c r="O155" s="17" t="str">
        <f t="shared" si="2"/>
        <v>THPT</v>
      </c>
    </row>
    <row r="156" spans="1:15" s="1" customFormat="1" ht="16.5" customHeight="1" x14ac:dyDescent="0.25">
      <c r="A156" s="408"/>
      <c r="B156" s="409"/>
      <c r="C156" s="451"/>
      <c r="D156" s="410"/>
      <c r="E156" s="411"/>
      <c r="F156" s="54" t="s">
        <v>886</v>
      </c>
      <c r="G156" s="54" t="s">
        <v>1288</v>
      </c>
      <c r="H156" s="224" t="s">
        <v>640</v>
      </c>
      <c r="I156" s="106" t="s">
        <v>1340</v>
      </c>
      <c r="J156" s="116"/>
      <c r="K156" s="53"/>
      <c r="L156" s="53"/>
      <c r="M156" s="444"/>
      <c r="N156" s="53"/>
      <c r="O156" s="17" t="str">
        <f t="shared" si="2"/>
        <v/>
      </c>
    </row>
    <row r="157" spans="1:15" s="1" customFormat="1" ht="22.5" customHeight="1" x14ac:dyDescent="0.25">
      <c r="A157" s="408">
        <v>6</v>
      </c>
      <c r="B157" s="409" t="s">
        <v>197</v>
      </c>
      <c r="C157" s="450">
        <v>3</v>
      </c>
      <c r="D157" s="410" t="s">
        <v>480</v>
      </c>
      <c r="E157" s="411" t="s">
        <v>252</v>
      </c>
      <c r="F157" s="219" t="s">
        <v>886</v>
      </c>
      <c r="G157" s="54" t="s">
        <v>1341</v>
      </c>
      <c r="H157" s="224" t="s">
        <v>640</v>
      </c>
      <c r="I157" s="106" t="s">
        <v>1342</v>
      </c>
      <c r="J157" s="116"/>
      <c r="K157" s="53"/>
      <c r="L157" s="53"/>
      <c r="M157" s="444"/>
      <c r="N157" s="53"/>
      <c r="O157" s="17" t="str">
        <f t="shared" si="2"/>
        <v>THPT</v>
      </c>
    </row>
    <row r="158" spans="1:15" s="1" customFormat="1" ht="22.5" customHeight="1" x14ac:dyDescent="0.25">
      <c r="A158" s="408"/>
      <c r="B158" s="409"/>
      <c r="C158" s="464"/>
      <c r="D158" s="410"/>
      <c r="E158" s="411"/>
      <c r="F158" s="219" t="s">
        <v>886</v>
      </c>
      <c r="G158" s="54" t="s">
        <v>1347</v>
      </c>
      <c r="H158" s="224" t="s">
        <v>639</v>
      </c>
      <c r="I158" s="106" t="s">
        <v>1343</v>
      </c>
      <c r="J158" s="116"/>
      <c r="K158" s="53"/>
      <c r="L158" s="53"/>
      <c r="M158" s="444"/>
      <c r="N158" s="53"/>
      <c r="O158" s="17" t="str">
        <f t="shared" si="2"/>
        <v/>
      </c>
    </row>
    <row r="159" spans="1:15" s="1" customFormat="1" ht="22.5" customHeight="1" x14ac:dyDescent="0.25">
      <c r="A159" s="408"/>
      <c r="B159" s="409"/>
      <c r="C159" s="451"/>
      <c r="D159" s="410"/>
      <c r="E159" s="411"/>
      <c r="F159" s="219" t="s">
        <v>887</v>
      </c>
      <c r="G159" s="54" t="s">
        <v>1344</v>
      </c>
      <c r="H159" s="224" t="s">
        <v>639</v>
      </c>
      <c r="I159" s="106" t="s">
        <v>1345</v>
      </c>
      <c r="J159" s="116"/>
      <c r="K159" s="53"/>
      <c r="L159" s="53"/>
      <c r="M159" s="444"/>
      <c r="N159" s="53"/>
      <c r="O159" s="17" t="str">
        <f t="shared" si="2"/>
        <v/>
      </c>
    </row>
    <row r="160" spans="1:15" s="1" customFormat="1" ht="31.5" x14ac:dyDescent="0.25">
      <c r="A160" s="223">
        <v>7</v>
      </c>
      <c r="B160" s="225" t="s">
        <v>198</v>
      </c>
      <c r="C160" s="267">
        <v>4</v>
      </c>
      <c r="D160" s="224" t="s">
        <v>480</v>
      </c>
      <c r="E160" s="219" t="s">
        <v>444</v>
      </c>
      <c r="F160" s="219" t="s">
        <v>886</v>
      </c>
      <c r="G160" s="54" t="s">
        <v>1350</v>
      </c>
      <c r="H160" s="224" t="s">
        <v>640</v>
      </c>
      <c r="I160" s="102" t="s">
        <v>1351</v>
      </c>
      <c r="J160" s="116"/>
      <c r="K160" s="53"/>
      <c r="L160" s="53"/>
      <c r="M160" s="444"/>
      <c r="N160" s="53"/>
      <c r="O160" s="17" t="str">
        <f t="shared" si="2"/>
        <v>THPT</v>
      </c>
    </row>
    <row r="161" spans="1:15" s="1" customFormat="1" ht="16.5" customHeight="1" x14ac:dyDescent="0.25">
      <c r="A161" s="223">
        <v>8</v>
      </c>
      <c r="B161" s="238" t="s">
        <v>155</v>
      </c>
      <c r="C161" s="266">
        <v>3</v>
      </c>
      <c r="D161" s="224" t="s">
        <v>480</v>
      </c>
      <c r="E161" s="219" t="s">
        <v>442</v>
      </c>
      <c r="F161" s="219" t="s">
        <v>887</v>
      </c>
      <c r="G161" s="54" t="s">
        <v>1352</v>
      </c>
      <c r="H161" s="224" t="s">
        <v>903</v>
      </c>
      <c r="I161" s="106" t="s">
        <v>1353</v>
      </c>
      <c r="J161" s="116"/>
      <c r="K161" s="53"/>
      <c r="L161" s="53"/>
      <c r="M161" s="444"/>
      <c r="N161" s="53"/>
      <c r="O161" s="17" t="str">
        <f t="shared" si="2"/>
        <v>TT G</v>
      </c>
    </row>
    <row r="162" spans="1:15" s="1" customFormat="1" ht="16.5" customHeight="1" x14ac:dyDescent="0.25">
      <c r="A162" s="265">
        <v>9</v>
      </c>
      <c r="B162" s="130" t="s">
        <v>1330</v>
      </c>
      <c r="C162" s="267"/>
      <c r="D162" s="59" t="s">
        <v>480</v>
      </c>
      <c r="E162" s="133" t="s">
        <v>443</v>
      </c>
      <c r="F162" s="133"/>
      <c r="G162" s="14"/>
      <c r="H162" s="59"/>
      <c r="I162" s="103"/>
      <c r="J162" s="119"/>
      <c r="K162" s="100"/>
      <c r="L162" s="100"/>
      <c r="M162" s="444"/>
      <c r="N162" s="53"/>
      <c r="O162" s="17" t="str">
        <f t="shared" si="2"/>
        <v>THCS</v>
      </c>
    </row>
    <row r="163" spans="1:15" s="1" customFormat="1" ht="17.25" customHeight="1" thickBot="1" x14ac:dyDescent="0.3">
      <c r="A163" s="265">
        <v>10</v>
      </c>
      <c r="B163" s="130" t="s">
        <v>534</v>
      </c>
      <c r="C163" s="267">
        <v>1</v>
      </c>
      <c r="D163" s="59" t="s">
        <v>480</v>
      </c>
      <c r="E163" s="133" t="s">
        <v>455</v>
      </c>
      <c r="F163" s="133"/>
      <c r="G163" s="14"/>
      <c r="H163" s="59"/>
      <c r="I163" s="103"/>
      <c r="J163" s="119"/>
      <c r="K163" s="57"/>
      <c r="L163" s="57"/>
      <c r="M163" s="444"/>
      <c r="N163" s="53"/>
      <c r="O163" s="17" t="str">
        <f t="shared" si="2"/>
        <v>THCS</v>
      </c>
    </row>
    <row r="164" spans="1:15" s="1" customFormat="1" ht="17.25" customHeight="1" thickTop="1" thickBot="1" x14ac:dyDescent="0.3">
      <c r="A164" s="91">
        <v>11</v>
      </c>
      <c r="B164" s="131" t="s">
        <v>1479</v>
      </c>
      <c r="C164" s="271">
        <v>1</v>
      </c>
      <c r="D164" s="56"/>
      <c r="E164" s="129" t="s">
        <v>1480</v>
      </c>
      <c r="F164" s="129"/>
      <c r="G164" s="15"/>
      <c r="H164" s="56"/>
      <c r="I164" s="104"/>
      <c r="J164" s="117"/>
      <c r="K164" s="239"/>
      <c r="L164" s="239"/>
      <c r="M164" s="445"/>
      <c r="N164" s="57"/>
      <c r="O164" s="17" t="str">
        <f t="shared" si="2"/>
        <v>THCS</v>
      </c>
    </row>
    <row r="165" spans="1:15" s="1" customFormat="1" ht="32.25" customHeight="1" thickTop="1" x14ac:dyDescent="0.25">
      <c r="A165" s="323">
        <v>1</v>
      </c>
      <c r="B165" s="324" t="s">
        <v>54</v>
      </c>
      <c r="C165" s="315"/>
      <c r="D165" s="315" t="s">
        <v>99</v>
      </c>
      <c r="E165" s="324" t="s">
        <v>254</v>
      </c>
      <c r="F165" s="324" t="s">
        <v>887</v>
      </c>
      <c r="G165" s="313" t="s">
        <v>1206</v>
      </c>
      <c r="H165" s="96" t="s">
        <v>640</v>
      </c>
      <c r="I165" s="109" t="s">
        <v>1207</v>
      </c>
      <c r="J165" s="118"/>
      <c r="K165" s="50"/>
      <c r="L165" s="50"/>
      <c r="M165" s="50" t="s">
        <v>559</v>
      </c>
      <c r="N165" s="50" t="s">
        <v>555</v>
      </c>
      <c r="O165" s="17" t="str">
        <f t="shared" si="2"/>
        <v>THCS</v>
      </c>
    </row>
    <row r="166" spans="1:15" s="1" customFormat="1" ht="16.5" customHeight="1" x14ac:dyDescent="0.25">
      <c r="A166" s="321">
        <v>2</v>
      </c>
      <c r="B166" s="322" t="s">
        <v>55</v>
      </c>
      <c r="C166" s="311">
        <v>1</v>
      </c>
      <c r="D166" s="317" t="s">
        <v>480</v>
      </c>
      <c r="E166" s="322" t="s">
        <v>260</v>
      </c>
      <c r="F166" s="322" t="s">
        <v>887</v>
      </c>
      <c r="G166" s="314" t="s">
        <v>1354</v>
      </c>
      <c r="H166" s="317" t="s">
        <v>640</v>
      </c>
      <c r="I166" s="106" t="s">
        <v>1355</v>
      </c>
      <c r="J166" s="116"/>
      <c r="K166" s="53"/>
      <c r="L166" s="53"/>
      <c r="M166" s="454" t="s">
        <v>1586</v>
      </c>
      <c r="N166" s="53" t="s">
        <v>1639</v>
      </c>
      <c r="O166" s="17" t="str">
        <f t="shared" si="2"/>
        <v>THCS</v>
      </c>
    </row>
    <row r="167" spans="1:15" s="1" customFormat="1" ht="16.5" customHeight="1" x14ac:dyDescent="0.25">
      <c r="A167" s="321">
        <v>3</v>
      </c>
      <c r="B167" s="322" t="s">
        <v>56</v>
      </c>
      <c r="C167" s="311">
        <v>2</v>
      </c>
      <c r="D167" s="317" t="s">
        <v>480</v>
      </c>
      <c r="E167" s="322" t="s">
        <v>258</v>
      </c>
      <c r="F167" s="322" t="s">
        <v>886</v>
      </c>
      <c r="G167" s="314" t="s">
        <v>1208</v>
      </c>
      <c r="H167" s="317" t="s">
        <v>639</v>
      </c>
      <c r="I167" s="106" t="s">
        <v>1209</v>
      </c>
      <c r="J167" s="116"/>
      <c r="K167" s="53"/>
      <c r="L167" s="53"/>
      <c r="M167" s="454"/>
      <c r="N167" s="53" t="s">
        <v>578</v>
      </c>
      <c r="O167" s="17" t="str">
        <f t="shared" si="2"/>
        <v>THCS</v>
      </c>
    </row>
    <row r="168" spans="1:15" s="1" customFormat="1" ht="16.5" customHeight="1" x14ac:dyDescent="0.25">
      <c r="A168" s="321">
        <v>4</v>
      </c>
      <c r="B168" s="322" t="s">
        <v>57</v>
      </c>
      <c r="C168" s="311">
        <v>10</v>
      </c>
      <c r="D168" s="317" t="s">
        <v>480</v>
      </c>
      <c r="E168" s="322" t="s">
        <v>257</v>
      </c>
      <c r="F168" s="322" t="s">
        <v>887</v>
      </c>
      <c r="G168" s="314" t="s">
        <v>1210</v>
      </c>
      <c r="H168" s="317" t="s">
        <v>640</v>
      </c>
      <c r="I168" s="106" t="s">
        <v>1356</v>
      </c>
      <c r="J168" s="116"/>
      <c r="K168" s="53"/>
      <c r="L168" s="53"/>
      <c r="M168" s="454"/>
      <c r="N168" s="53" t="s">
        <v>544</v>
      </c>
      <c r="O168" s="17" t="str">
        <f t="shared" si="2"/>
        <v>THCS</v>
      </c>
    </row>
    <row r="169" spans="1:15" s="1" customFormat="1" ht="16.5" customHeight="1" x14ac:dyDescent="0.25">
      <c r="A169" s="321">
        <v>5</v>
      </c>
      <c r="B169" s="322" t="s">
        <v>44</v>
      </c>
      <c r="C169" s="311">
        <v>22</v>
      </c>
      <c r="D169" s="317" t="s">
        <v>480</v>
      </c>
      <c r="E169" s="322" t="s">
        <v>259</v>
      </c>
      <c r="F169" s="322" t="s">
        <v>887</v>
      </c>
      <c r="G169" s="314" t="s">
        <v>1357</v>
      </c>
      <c r="H169" s="317" t="s">
        <v>640</v>
      </c>
      <c r="I169" s="106" t="s">
        <v>1358</v>
      </c>
      <c r="J169" s="116"/>
      <c r="K169" s="53"/>
      <c r="L169" s="53"/>
      <c r="M169" s="454"/>
      <c r="N169" s="53"/>
      <c r="O169" s="17" t="str">
        <f t="shared" si="2"/>
        <v>THCS</v>
      </c>
    </row>
    <row r="170" spans="1:15" s="1" customFormat="1" ht="31.5" x14ac:dyDescent="0.25">
      <c r="A170" s="321">
        <v>6</v>
      </c>
      <c r="B170" s="322" t="s">
        <v>626</v>
      </c>
      <c r="C170" s="311">
        <v>11</v>
      </c>
      <c r="D170" s="317" t="s">
        <v>480</v>
      </c>
      <c r="E170" s="322" t="s">
        <v>456</v>
      </c>
      <c r="F170" s="322" t="s">
        <v>887</v>
      </c>
      <c r="G170" s="314" t="s">
        <v>1359</v>
      </c>
      <c r="H170" s="317" t="s">
        <v>640</v>
      </c>
      <c r="I170" s="106" t="s">
        <v>1360</v>
      </c>
      <c r="J170" s="116"/>
      <c r="K170" s="53"/>
      <c r="L170" s="53"/>
      <c r="M170" s="454"/>
      <c r="N170" s="53"/>
      <c r="O170" s="17" t="str">
        <f t="shared" si="2"/>
        <v>THCS</v>
      </c>
    </row>
    <row r="171" spans="1:15" s="1" customFormat="1" ht="31.5" x14ac:dyDescent="0.25">
      <c r="A171" s="321">
        <v>7</v>
      </c>
      <c r="B171" s="322" t="s">
        <v>68</v>
      </c>
      <c r="C171" s="311">
        <v>19</v>
      </c>
      <c r="D171" s="330" t="s">
        <v>480</v>
      </c>
      <c r="E171" s="133" t="s">
        <v>457</v>
      </c>
      <c r="F171" s="133"/>
      <c r="G171" s="331"/>
      <c r="H171" s="330"/>
      <c r="I171" s="103"/>
      <c r="J171" s="119"/>
      <c r="K171" s="53"/>
      <c r="L171" s="53"/>
      <c r="M171" s="454"/>
      <c r="N171" s="53"/>
      <c r="O171" s="17" t="str">
        <f t="shared" si="2"/>
        <v>THCS</v>
      </c>
    </row>
    <row r="172" spans="1:15" s="1" customFormat="1" ht="31.5" x14ac:dyDescent="0.25">
      <c r="A172" s="321">
        <v>8</v>
      </c>
      <c r="B172" s="322" t="s">
        <v>190</v>
      </c>
      <c r="C172" s="311">
        <v>14</v>
      </c>
      <c r="D172" s="330" t="s">
        <v>480</v>
      </c>
      <c r="E172" s="133" t="s">
        <v>458</v>
      </c>
      <c r="F172" s="133"/>
      <c r="G172" s="331"/>
      <c r="H172" s="330"/>
      <c r="I172" s="103"/>
      <c r="J172" s="119"/>
      <c r="K172" s="53"/>
      <c r="L172" s="53"/>
      <c r="M172" s="454"/>
      <c r="N172" s="53"/>
      <c r="O172" s="17" t="str">
        <f t="shared" si="2"/>
        <v>THCS</v>
      </c>
    </row>
    <row r="173" spans="1:15" s="1" customFormat="1" ht="31.5" x14ac:dyDescent="0.25">
      <c r="A173" s="321">
        <v>9</v>
      </c>
      <c r="B173" s="322" t="s">
        <v>1609</v>
      </c>
      <c r="C173" s="311">
        <v>6</v>
      </c>
      <c r="D173" s="330" t="s">
        <v>480</v>
      </c>
      <c r="E173" s="133" t="s">
        <v>1482</v>
      </c>
      <c r="F173" s="133"/>
      <c r="G173" s="331"/>
      <c r="H173" s="330"/>
      <c r="I173" s="103"/>
      <c r="J173" s="119"/>
      <c r="K173" s="53"/>
      <c r="L173" s="53"/>
      <c r="M173" s="454"/>
      <c r="N173" s="53"/>
      <c r="O173" s="17" t="str">
        <f t="shared" si="2"/>
        <v>THCS</v>
      </c>
    </row>
    <row r="174" spans="1:15" s="1" customFormat="1" x14ac:dyDescent="0.25">
      <c r="A174" s="321">
        <v>10</v>
      </c>
      <c r="B174" s="322" t="s">
        <v>45</v>
      </c>
      <c r="C174" s="311">
        <v>2</v>
      </c>
      <c r="D174" s="317" t="s">
        <v>480</v>
      </c>
      <c r="E174" s="322" t="s">
        <v>256</v>
      </c>
      <c r="F174" s="322" t="s">
        <v>886</v>
      </c>
      <c r="G174" s="314" t="s">
        <v>1198</v>
      </c>
      <c r="H174" s="317" t="s">
        <v>897</v>
      </c>
      <c r="I174" s="106" t="s">
        <v>1199</v>
      </c>
      <c r="J174" s="116"/>
      <c r="K174" s="53"/>
      <c r="L174" s="53"/>
      <c r="M174" s="454"/>
      <c r="N174" s="53"/>
      <c r="O174" s="17" t="str">
        <f t="shared" si="2"/>
        <v>THPT</v>
      </c>
    </row>
    <row r="175" spans="1:15" s="1" customFormat="1" x14ac:dyDescent="0.25">
      <c r="A175" s="321">
        <v>11</v>
      </c>
      <c r="B175" s="322" t="s">
        <v>53</v>
      </c>
      <c r="C175" s="311">
        <v>2</v>
      </c>
      <c r="D175" s="317" t="s">
        <v>480</v>
      </c>
      <c r="E175" s="322" t="s">
        <v>263</v>
      </c>
      <c r="F175" s="322" t="s">
        <v>887</v>
      </c>
      <c r="G175" s="314" t="s">
        <v>1204</v>
      </c>
      <c r="H175" s="317" t="s">
        <v>897</v>
      </c>
      <c r="I175" s="106" t="s">
        <v>1205</v>
      </c>
      <c r="J175" s="116"/>
      <c r="K175" s="53"/>
      <c r="L175" s="53"/>
      <c r="M175" s="454"/>
      <c r="N175" s="53"/>
      <c r="O175" s="17" t="str">
        <f t="shared" si="2"/>
        <v>TT G</v>
      </c>
    </row>
    <row r="176" spans="1:15" s="1" customFormat="1" ht="31.5" x14ac:dyDescent="0.25">
      <c r="A176" s="321">
        <v>12</v>
      </c>
      <c r="B176" s="133" t="s">
        <v>1606</v>
      </c>
      <c r="C176" s="260"/>
      <c r="D176" s="330" t="s">
        <v>480</v>
      </c>
      <c r="E176" s="133" t="s">
        <v>261</v>
      </c>
      <c r="F176" s="133" t="s">
        <v>886</v>
      </c>
      <c r="G176" s="331" t="s">
        <v>1200</v>
      </c>
      <c r="H176" s="330" t="s">
        <v>639</v>
      </c>
      <c r="I176" s="179" t="s">
        <v>1201</v>
      </c>
      <c r="J176" s="119"/>
      <c r="K176" s="53"/>
      <c r="L176" s="53"/>
      <c r="M176" s="454"/>
      <c r="N176" s="53"/>
      <c r="O176" s="17" t="str">
        <f t="shared" si="2"/>
        <v>THPT</v>
      </c>
    </row>
    <row r="177" spans="1:15" s="1" customFormat="1" ht="42" customHeight="1" x14ac:dyDescent="0.25">
      <c r="A177" s="321">
        <v>13</v>
      </c>
      <c r="B177" s="133" t="s">
        <v>1607</v>
      </c>
      <c r="C177" s="260">
        <v>1</v>
      </c>
      <c r="D177" s="330" t="s">
        <v>480</v>
      </c>
      <c r="E177" s="133" t="s">
        <v>255</v>
      </c>
      <c r="F177" s="133" t="s">
        <v>886</v>
      </c>
      <c r="G177" s="331" t="s">
        <v>1196</v>
      </c>
      <c r="H177" s="330" t="s">
        <v>639</v>
      </c>
      <c r="I177" s="179" t="s">
        <v>1197</v>
      </c>
      <c r="J177" s="119"/>
      <c r="K177" s="53"/>
      <c r="L177" s="53"/>
      <c r="M177" s="454"/>
      <c r="N177" s="53"/>
      <c r="O177" s="17" t="str">
        <f t="shared" si="2"/>
        <v>THPT</v>
      </c>
    </row>
    <row r="178" spans="1:15" s="1" customFormat="1" ht="36" customHeight="1" x14ac:dyDescent="0.25">
      <c r="A178" s="321">
        <v>14</v>
      </c>
      <c r="B178" s="133" t="s">
        <v>1608</v>
      </c>
      <c r="C178" s="260">
        <v>1</v>
      </c>
      <c r="D178" s="330" t="s">
        <v>480</v>
      </c>
      <c r="E178" s="133" t="s">
        <v>262</v>
      </c>
      <c r="F178" s="133" t="s">
        <v>886</v>
      </c>
      <c r="G178" s="331" t="s">
        <v>1202</v>
      </c>
      <c r="H178" s="330" t="s">
        <v>640</v>
      </c>
      <c r="I178" s="179" t="s">
        <v>1203</v>
      </c>
      <c r="J178" s="119"/>
      <c r="K178" s="53"/>
      <c r="L178" s="53"/>
      <c r="M178" s="454"/>
      <c r="N178" s="53"/>
      <c r="O178" s="17" t="str">
        <f t="shared" si="2"/>
        <v>THPT</v>
      </c>
    </row>
    <row r="179" spans="1:15" s="1" customFormat="1" ht="31.5" customHeight="1" thickBot="1" x14ac:dyDescent="0.3">
      <c r="A179" s="90">
        <v>15</v>
      </c>
      <c r="B179" s="129" t="s">
        <v>1576</v>
      </c>
      <c r="C179" s="261">
        <v>2</v>
      </c>
      <c r="D179" s="56" t="s">
        <v>480</v>
      </c>
      <c r="E179" s="129" t="s">
        <v>1481</v>
      </c>
      <c r="F179" s="129"/>
      <c r="G179" s="15"/>
      <c r="H179" s="56"/>
      <c r="I179" s="104"/>
      <c r="J179" s="117"/>
      <c r="K179" s="239"/>
      <c r="L179" s="239"/>
      <c r="M179" s="454"/>
      <c r="N179" s="100"/>
      <c r="O179" s="17" t="str">
        <f t="shared" si="2"/>
        <v>THCS</v>
      </c>
    </row>
    <row r="180" spans="1:15" s="1" customFormat="1" ht="31.5" customHeight="1" thickTop="1" x14ac:dyDescent="0.25">
      <c r="A180" s="226">
        <v>1</v>
      </c>
      <c r="B180" s="273" t="s">
        <v>460</v>
      </c>
      <c r="C180" s="228">
        <v>1</v>
      </c>
      <c r="D180" s="228" t="s">
        <v>1519</v>
      </c>
      <c r="E180" s="273" t="s">
        <v>1520</v>
      </c>
      <c r="F180" s="273"/>
      <c r="G180" s="274"/>
      <c r="H180" s="270"/>
      <c r="I180" s="275"/>
      <c r="J180" s="276"/>
      <c r="K180" s="239"/>
      <c r="L180" s="239"/>
      <c r="M180" s="454"/>
      <c r="N180" s="497"/>
      <c r="O180" s="17" t="str">
        <f t="shared" si="2"/>
        <v>THCS</v>
      </c>
    </row>
    <row r="181" spans="1:15" s="1" customFormat="1" ht="57" customHeight="1" thickBot="1" x14ac:dyDescent="0.3">
      <c r="A181" s="263">
        <v>2</v>
      </c>
      <c r="B181" s="278" t="s">
        <v>1524</v>
      </c>
      <c r="C181" s="89">
        <v>1</v>
      </c>
      <c r="D181" s="56" t="s">
        <v>480</v>
      </c>
      <c r="E181" s="278" t="s">
        <v>1523</v>
      </c>
      <c r="F181" s="256"/>
      <c r="G181" s="256"/>
      <c r="H181" s="256"/>
      <c r="I181" s="277"/>
      <c r="J181" s="277"/>
      <c r="K181" s="239"/>
      <c r="L181" s="239"/>
      <c r="M181" s="454"/>
      <c r="N181" s="498"/>
      <c r="O181" s="17" t="str">
        <f t="shared" si="2"/>
        <v>THCS</v>
      </c>
    </row>
    <row r="182" spans="1:15" s="1" customFormat="1" ht="30.75" customHeight="1" thickTop="1" x14ac:dyDescent="0.25">
      <c r="A182" s="360">
        <v>1</v>
      </c>
      <c r="B182" s="361" t="s">
        <v>1616</v>
      </c>
      <c r="C182" s="361"/>
      <c r="D182" s="362" t="s">
        <v>98</v>
      </c>
      <c r="E182" s="363" t="s">
        <v>266</v>
      </c>
      <c r="F182" s="363" t="s">
        <v>887</v>
      </c>
      <c r="G182" s="363" t="s">
        <v>1179</v>
      </c>
      <c r="H182" s="364" t="s">
        <v>640</v>
      </c>
      <c r="I182" s="365" t="s">
        <v>1180</v>
      </c>
      <c r="J182" s="366"/>
      <c r="K182" s="50"/>
      <c r="L182" s="50"/>
      <c r="M182" s="454"/>
      <c r="N182" s="50"/>
      <c r="O182" s="17" t="str">
        <f t="shared" si="2"/>
        <v>THPT</v>
      </c>
    </row>
    <row r="183" spans="1:15" s="1" customFormat="1" ht="30.75" customHeight="1" x14ac:dyDescent="0.25">
      <c r="A183" s="265">
        <v>2</v>
      </c>
      <c r="B183" s="355" t="s">
        <v>1617</v>
      </c>
      <c r="C183" s="355"/>
      <c r="D183" s="356" t="s">
        <v>480</v>
      </c>
      <c r="E183" s="357" t="s">
        <v>264</v>
      </c>
      <c r="F183" s="357" t="s">
        <v>886</v>
      </c>
      <c r="G183" s="357" t="s">
        <v>1361</v>
      </c>
      <c r="H183" s="356" t="s">
        <v>640</v>
      </c>
      <c r="I183" s="358" t="s">
        <v>1362</v>
      </c>
      <c r="J183" s="359"/>
      <c r="K183" s="53"/>
      <c r="L183" s="53"/>
      <c r="M183" s="454"/>
      <c r="N183" s="53"/>
      <c r="O183" s="17" t="str">
        <f t="shared" si="2"/>
        <v>THPT</v>
      </c>
    </row>
    <row r="184" spans="1:15" s="1" customFormat="1" ht="30.75" customHeight="1" x14ac:dyDescent="0.25">
      <c r="A184" s="265">
        <v>3</v>
      </c>
      <c r="B184" s="355" t="s">
        <v>1618</v>
      </c>
      <c r="C184" s="355"/>
      <c r="D184" s="356" t="s">
        <v>480</v>
      </c>
      <c r="E184" s="357" t="s">
        <v>265</v>
      </c>
      <c r="F184" s="357" t="s">
        <v>887</v>
      </c>
      <c r="G184" s="357" t="s">
        <v>1363</v>
      </c>
      <c r="H184" s="356" t="s">
        <v>640</v>
      </c>
      <c r="I184" s="358" t="s">
        <v>1178</v>
      </c>
      <c r="J184" s="359"/>
      <c r="K184" s="53"/>
      <c r="L184" s="53"/>
      <c r="M184" s="454"/>
      <c r="N184" s="53"/>
      <c r="O184" s="17" t="str">
        <f t="shared" si="2"/>
        <v>THPT</v>
      </c>
    </row>
    <row r="185" spans="1:15" s="1" customFormat="1" ht="39" customHeight="1" x14ac:dyDescent="0.25">
      <c r="A185" s="265">
        <v>4</v>
      </c>
      <c r="B185" s="355" t="s">
        <v>1636</v>
      </c>
      <c r="C185" s="355"/>
      <c r="D185" s="356" t="s">
        <v>480</v>
      </c>
      <c r="E185" s="357"/>
      <c r="F185" s="357" t="s">
        <v>886</v>
      </c>
      <c r="G185" s="357" t="s">
        <v>1183</v>
      </c>
      <c r="H185" s="356" t="s">
        <v>903</v>
      </c>
      <c r="I185" s="358" t="s">
        <v>1184</v>
      </c>
      <c r="J185" s="359"/>
      <c r="K185" s="53"/>
      <c r="L185" s="53"/>
      <c r="M185" s="454"/>
      <c r="N185" s="53"/>
      <c r="O185" s="17" t="str">
        <f t="shared" si="2"/>
        <v>TT G</v>
      </c>
    </row>
    <row r="186" spans="1:15" s="1" customFormat="1" ht="40.5" customHeight="1" thickBot="1" x14ac:dyDescent="0.3">
      <c r="A186" s="265">
        <v>5</v>
      </c>
      <c r="B186" s="355" t="s">
        <v>627</v>
      </c>
      <c r="C186" s="355"/>
      <c r="D186" s="356" t="s">
        <v>480</v>
      </c>
      <c r="E186" s="357" t="s">
        <v>267</v>
      </c>
      <c r="F186" s="357" t="s">
        <v>887</v>
      </c>
      <c r="G186" s="357" t="s">
        <v>1181</v>
      </c>
      <c r="H186" s="356" t="s">
        <v>639</v>
      </c>
      <c r="I186" s="358" t="s">
        <v>1182</v>
      </c>
      <c r="J186" s="359"/>
      <c r="K186" s="53"/>
      <c r="L186" s="53"/>
      <c r="M186" s="454"/>
      <c r="N186" s="53"/>
      <c r="O186" s="17" t="str">
        <f t="shared" si="2"/>
        <v>THPT</v>
      </c>
    </row>
    <row r="187" spans="1:15" s="1" customFormat="1" ht="38.25" customHeight="1" thickTop="1" x14ac:dyDescent="0.25">
      <c r="A187" s="47">
        <v>1</v>
      </c>
      <c r="B187" s="134" t="s">
        <v>46</v>
      </c>
      <c r="C187" s="287">
        <v>2</v>
      </c>
      <c r="D187" s="228" t="s">
        <v>97</v>
      </c>
      <c r="E187" s="227" t="s">
        <v>269</v>
      </c>
      <c r="F187" s="227" t="s">
        <v>886</v>
      </c>
      <c r="G187" s="49" t="s">
        <v>1185</v>
      </c>
      <c r="H187" s="96" t="s">
        <v>639</v>
      </c>
      <c r="I187" s="109" t="s">
        <v>1186</v>
      </c>
      <c r="J187" s="118"/>
      <c r="K187" s="95"/>
      <c r="L187" s="95"/>
      <c r="M187" s="454"/>
      <c r="N187" s="50" t="s">
        <v>1595</v>
      </c>
      <c r="O187" s="17" t="str">
        <f t="shared" si="2"/>
        <v>THPT</v>
      </c>
    </row>
    <row r="188" spans="1:15" s="1" customFormat="1" ht="38.25" customHeight="1" x14ac:dyDescent="0.25">
      <c r="A188" s="223">
        <v>2</v>
      </c>
      <c r="B188" s="238" t="s">
        <v>47</v>
      </c>
      <c r="C188" s="266">
        <v>1</v>
      </c>
      <c r="D188" s="224" t="s">
        <v>480</v>
      </c>
      <c r="E188" s="219" t="s">
        <v>272</v>
      </c>
      <c r="F188" s="219" t="s">
        <v>887</v>
      </c>
      <c r="G188" s="54" t="s">
        <v>1189</v>
      </c>
      <c r="H188" s="224" t="s">
        <v>639</v>
      </c>
      <c r="I188" s="106" t="s">
        <v>1188</v>
      </c>
      <c r="J188" s="116"/>
      <c r="K188" s="95"/>
      <c r="L188" s="95"/>
      <c r="M188" s="454"/>
      <c r="N188" s="95" t="s">
        <v>566</v>
      </c>
      <c r="O188" s="17" t="str">
        <f t="shared" si="2"/>
        <v>THPT</v>
      </c>
    </row>
    <row r="189" spans="1:15" s="1" customFormat="1" ht="29.25" customHeight="1" x14ac:dyDescent="0.25">
      <c r="A189" s="332">
        <v>3</v>
      </c>
      <c r="B189" s="130" t="s">
        <v>1619</v>
      </c>
      <c r="C189" s="367"/>
      <c r="D189" s="330" t="s">
        <v>480</v>
      </c>
      <c r="E189" s="133" t="s">
        <v>268</v>
      </c>
      <c r="F189" s="133" t="s">
        <v>886</v>
      </c>
      <c r="G189" s="331" t="s">
        <v>1176</v>
      </c>
      <c r="H189" s="330" t="s">
        <v>639</v>
      </c>
      <c r="I189" s="179" t="s">
        <v>1177</v>
      </c>
      <c r="J189" s="119"/>
      <c r="K189" s="53"/>
      <c r="L189" s="53"/>
      <c r="M189" s="454"/>
      <c r="N189" s="53"/>
      <c r="O189" s="17" t="str">
        <f t="shared" si="2"/>
        <v>THPT</v>
      </c>
    </row>
    <row r="190" spans="1:15" s="1" customFormat="1" ht="31.5" customHeight="1" x14ac:dyDescent="0.25">
      <c r="A190" s="332">
        <v>4</v>
      </c>
      <c r="B190" s="130" t="s">
        <v>1620</v>
      </c>
      <c r="C190" s="269"/>
      <c r="D190" s="330" t="s">
        <v>480</v>
      </c>
      <c r="E190" s="133" t="s">
        <v>270</v>
      </c>
      <c r="F190" s="133" t="s">
        <v>887</v>
      </c>
      <c r="G190" s="331" t="s">
        <v>1364</v>
      </c>
      <c r="H190" s="330" t="s">
        <v>968</v>
      </c>
      <c r="I190" s="179" t="s">
        <v>1365</v>
      </c>
      <c r="J190" s="119"/>
      <c r="K190" s="53"/>
      <c r="L190" s="53"/>
      <c r="M190" s="454"/>
      <c r="N190" s="53"/>
      <c r="O190" s="17" t="str">
        <f t="shared" si="2"/>
        <v>TT G</v>
      </c>
    </row>
    <row r="191" spans="1:15" s="1" customFormat="1" ht="16.5" customHeight="1" x14ac:dyDescent="0.25">
      <c r="A191" s="321">
        <v>5</v>
      </c>
      <c r="B191" s="133" t="s">
        <v>1621</v>
      </c>
      <c r="C191" s="260"/>
      <c r="D191" s="330" t="s">
        <v>480</v>
      </c>
      <c r="E191" s="133" t="s">
        <v>271</v>
      </c>
      <c r="F191" s="133" t="s">
        <v>886</v>
      </c>
      <c r="G191" s="331" t="s">
        <v>1187</v>
      </c>
      <c r="H191" s="330" t="s">
        <v>639</v>
      </c>
      <c r="I191" s="179" t="s">
        <v>1188</v>
      </c>
      <c r="J191" s="119"/>
      <c r="K191" s="53"/>
      <c r="L191" s="53"/>
      <c r="M191" s="454"/>
      <c r="N191" s="53"/>
      <c r="O191" s="17" t="str">
        <f t="shared" si="2"/>
        <v>THPT</v>
      </c>
    </row>
    <row r="192" spans="1:15" s="1" customFormat="1" ht="39" customHeight="1" x14ac:dyDescent="0.25">
      <c r="A192" s="321">
        <v>6</v>
      </c>
      <c r="B192" s="329" t="s">
        <v>1622</v>
      </c>
      <c r="C192" s="367"/>
      <c r="D192" s="330" t="s">
        <v>480</v>
      </c>
      <c r="E192" s="331" t="s">
        <v>274</v>
      </c>
      <c r="F192" s="331" t="s">
        <v>886</v>
      </c>
      <c r="G192" s="331" t="s">
        <v>1194</v>
      </c>
      <c r="H192" s="330" t="s">
        <v>640</v>
      </c>
      <c r="I192" s="179" t="s">
        <v>1195</v>
      </c>
      <c r="J192" s="119"/>
      <c r="K192" s="53"/>
      <c r="L192" s="53"/>
      <c r="M192" s="454"/>
      <c r="N192" s="53"/>
      <c r="O192" s="17" t="str">
        <f t="shared" si="2"/>
        <v>THPT</v>
      </c>
    </row>
    <row r="193" spans="1:15" s="1" customFormat="1" ht="17.25" customHeight="1" x14ac:dyDescent="0.25">
      <c r="A193" s="408">
        <v>7</v>
      </c>
      <c r="B193" s="440" t="s">
        <v>630</v>
      </c>
      <c r="C193" s="466"/>
      <c r="D193" s="427" t="s">
        <v>480</v>
      </c>
      <c r="E193" s="441" t="s">
        <v>273</v>
      </c>
      <c r="F193" s="14" t="s">
        <v>886</v>
      </c>
      <c r="G193" s="14" t="s">
        <v>1190</v>
      </c>
      <c r="H193" s="224" t="s">
        <v>639</v>
      </c>
      <c r="I193" s="179" t="s">
        <v>1191</v>
      </c>
      <c r="J193" s="119"/>
      <c r="K193" s="53"/>
      <c r="L193" s="53"/>
      <c r="M193" s="454"/>
      <c r="N193" s="53"/>
      <c r="O193" s="17" t="str">
        <f t="shared" si="2"/>
        <v>THPT</v>
      </c>
    </row>
    <row r="194" spans="1:15" s="1" customFormat="1" ht="18" customHeight="1" thickBot="1" x14ac:dyDescent="0.3">
      <c r="A194" s="408"/>
      <c r="B194" s="440"/>
      <c r="C194" s="468"/>
      <c r="D194" s="427"/>
      <c r="E194" s="441"/>
      <c r="F194" s="14" t="s">
        <v>886</v>
      </c>
      <c r="G194" s="14" t="s">
        <v>1192</v>
      </c>
      <c r="H194" s="224" t="s">
        <v>639</v>
      </c>
      <c r="I194" s="179" t="s">
        <v>1193</v>
      </c>
      <c r="J194" s="119"/>
      <c r="K194" s="57"/>
      <c r="L194" s="57"/>
      <c r="M194" s="454"/>
      <c r="N194" s="53"/>
      <c r="O194" s="17" t="str">
        <f t="shared" si="2"/>
        <v/>
      </c>
    </row>
    <row r="195" spans="1:15" s="1" customFormat="1" ht="47.25" customHeight="1" thickTop="1" x14ac:dyDescent="0.25">
      <c r="A195" s="223">
        <v>8</v>
      </c>
      <c r="B195" s="133" t="s">
        <v>1521</v>
      </c>
      <c r="C195" s="229">
        <v>1</v>
      </c>
      <c r="D195" s="59" t="s">
        <v>480</v>
      </c>
      <c r="E195" s="133" t="s">
        <v>1522</v>
      </c>
      <c r="F195" s="14"/>
      <c r="G195" s="14"/>
      <c r="H195" s="224"/>
      <c r="I195" s="179"/>
      <c r="J195" s="119"/>
      <c r="K195" s="239"/>
      <c r="L195" s="239"/>
      <c r="M195" s="454"/>
      <c r="N195" s="53"/>
      <c r="O195" s="17" t="str">
        <f t="shared" si="2"/>
        <v>THCS</v>
      </c>
    </row>
    <row r="196" spans="1:15" s="1" customFormat="1" ht="47.25" customHeight="1" x14ac:dyDescent="0.25">
      <c r="A196" s="223">
        <v>9</v>
      </c>
      <c r="B196" s="133" t="s">
        <v>1526</v>
      </c>
      <c r="C196" s="229">
        <v>1</v>
      </c>
      <c r="D196" s="59" t="s">
        <v>480</v>
      </c>
      <c r="E196" s="133" t="s">
        <v>1525</v>
      </c>
      <c r="F196" s="14"/>
      <c r="G196" s="14"/>
      <c r="H196" s="224"/>
      <c r="I196" s="179"/>
      <c r="J196" s="119"/>
      <c r="K196" s="239"/>
      <c r="L196" s="239"/>
      <c r="M196" s="454"/>
      <c r="N196" s="53"/>
      <c r="O196" s="17" t="str">
        <f t="shared" si="2"/>
        <v>THCS</v>
      </c>
    </row>
    <row r="197" spans="1:15" s="1" customFormat="1" ht="47.25" customHeight="1" x14ac:dyDescent="0.25">
      <c r="A197" s="223">
        <v>10</v>
      </c>
      <c r="B197" s="133" t="s">
        <v>1528</v>
      </c>
      <c r="C197" s="229">
        <v>1</v>
      </c>
      <c r="D197" s="59" t="s">
        <v>480</v>
      </c>
      <c r="E197" s="133" t="s">
        <v>1527</v>
      </c>
      <c r="F197" s="14"/>
      <c r="G197" s="14"/>
      <c r="H197" s="224"/>
      <c r="I197" s="179"/>
      <c r="J197" s="119"/>
      <c r="K197" s="239"/>
      <c r="L197" s="239"/>
      <c r="M197" s="454"/>
      <c r="N197" s="53"/>
      <c r="O197" s="17" t="str">
        <f t="shared" si="2"/>
        <v>THCS</v>
      </c>
    </row>
    <row r="198" spans="1:15" s="1" customFormat="1" ht="47.25" customHeight="1" thickBot="1" x14ac:dyDescent="0.3">
      <c r="A198" s="220">
        <v>11</v>
      </c>
      <c r="B198" s="222" t="s">
        <v>1530</v>
      </c>
      <c r="C198" s="283">
        <v>1</v>
      </c>
      <c r="D198" s="218" t="s">
        <v>480</v>
      </c>
      <c r="E198" s="222" t="s">
        <v>1529</v>
      </c>
      <c r="F198" s="221"/>
      <c r="G198" s="221"/>
      <c r="H198" s="217"/>
      <c r="I198" s="284"/>
      <c r="J198" s="125"/>
      <c r="K198" s="239"/>
      <c r="L198" s="239"/>
      <c r="M198" s="454"/>
      <c r="N198" s="57"/>
      <c r="O198" s="17" t="str">
        <f t="shared" si="2"/>
        <v>THCS</v>
      </c>
    </row>
    <row r="199" spans="1:15" s="1" customFormat="1" ht="32.25" thickTop="1" x14ac:dyDescent="0.25">
      <c r="A199" s="323">
        <v>1</v>
      </c>
      <c r="B199" s="324" t="s">
        <v>206</v>
      </c>
      <c r="C199" s="228">
        <v>6</v>
      </c>
      <c r="D199" s="228" t="s">
        <v>158</v>
      </c>
      <c r="E199" s="227" t="s">
        <v>280</v>
      </c>
      <c r="F199" s="227" t="s">
        <v>886</v>
      </c>
      <c r="G199" s="49" t="s">
        <v>1366</v>
      </c>
      <c r="H199" s="96" t="s">
        <v>639</v>
      </c>
      <c r="I199" s="109" t="s">
        <v>1367</v>
      </c>
      <c r="J199" s="209"/>
      <c r="K199" s="50"/>
      <c r="L199" s="50"/>
      <c r="M199" s="454"/>
      <c r="N199" s="50" t="s">
        <v>1640</v>
      </c>
      <c r="O199" s="17" t="str">
        <f t="shared" si="2"/>
        <v>THCS</v>
      </c>
    </row>
    <row r="200" spans="1:15" s="1" customFormat="1" ht="31.5" x14ac:dyDescent="0.25">
      <c r="A200" s="321">
        <v>2</v>
      </c>
      <c r="B200" s="322" t="s">
        <v>208</v>
      </c>
      <c r="C200" s="229"/>
      <c r="D200" s="224" t="s">
        <v>480</v>
      </c>
      <c r="E200" s="219" t="s">
        <v>275</v>
      </c>
      <c r="F200" s="219" t="s">
        <v>887</v>
      </c>
      <c r="G200" s="54" t="s">
        <v>1227</v>
      </c>
      <c r="H200" s="224" t="s">
        <v>640</v>
      </c>
      <c r="I200" s="106" t="s">
        <v>1228</v>
      </c>
      <c r="J200" s="210" t="s">
        <v>1259</v>
      </c>
      <c r="K200" s="95"/>
      <c r="L200" s="95"/>
      <c r="M200" s="454"/>
      <c r="N200" s="95" t="s">
        <v>1639</v>
      </c>
      <c r="O200" s="17" t="str">
        <f t="shared" ref="O200:O263" si="3">LEFT(B200, 4)</f>
        <v>THCS</v>
      </c>
    </row>
    <row r="201" spans="1:15" s="1" customFormat="1" ht="31.5" x14ac:dyDescent="0.25">
      <c r="A201" s="321">
        <v>3</v>
      </c>
      <c r="B201" s="325" t="s">
        <v>211</v>
      </c>
      <c r="C201" s="267">
        <v>2</v>
      </c>
      <c r="D201" s="224" t="s">
        <v>480</v>
      </c>
      <c r="E201" s="139" t="s">
        <v>278</v>
      </c>
      <c r="F201" s="139" t="s">
        <v>887</v>
      </c>
      <c r="G201" s="92" t="s">
        <v>1221</v>
      </c>
      <c r="H201" s="97" t="s">
        <v>640</v>
      </c>
      <c r="I201" s="106" t="s">
        <v>1222</v>
      </c>
      <c r="J201" s="211" t="s">
        <v>1263</v>
      </c>
      <c r="K201" s="95"/>
      <c r="L201" s="95"/>
      <c r="M201" s="454"/>
      <c r="N201" s="95" t="s">
        <v>551</v>
      </c>
      <c r="O201" s="17" t="str">
        <f t="shared" si="3"/>
        <v>THCS</v>
      </c>
    </row>
    <row r="202" spans="1:15" s="1" customFormat="1" ht="31.5" x14ac:dyDescent="0.25">
      <c r="A202" s="321">
        <v>4</v>
      </c>
      <c r="B202" s="322" t="s">
        <v>1370</v>
      </c>
      <c r="C202" s="229">
        <v>8</v>
      </c>
      <c r="D202" s="224" t="s">
        <v>480</v>
      </c>
      <c r="E202" s="219" t="s">
        <v>279</v>
      </c>
      <c r="F202" s="219" t="s">
        <v>886</v>
      </c>
      <c r="G202" s="54" t="s">
        <v>1371</v>
      </c>
      <c r="H202" s="224" t="s">
        <v>639</v>
      </c>
      <c r="I202" s="106" t="s">
        <v>1261</v>
      </c>
      <c r="J202" s="210" t="s">
        <v>1262</v>
      </c>
      <c r="K202" s="95"/>
      <c r="L202" s="95"/>
      <c r="M202" s="454"/>
      <c r="N202" s="95" t="s">
        <v>544</v>
      </c>
      <c r="O202" s="17" t="str">
        <f t="shared" si="3"/>
        <v>THCS</v>
      </c>
    </row>
    <row r="203" spans="1:15" s="1" customFormat="1" ht="31.5" x14ac:dyDescent="0.25">
      <c r="A203" s="321">
        <v>5</v>
      </c>
      <c r="B203" s="325" t="s">
        <v>1611</v>
      </c>
      <c r="C203" s="312">
        <v>3</v>
      </c>
      <c r="D203" s="317" t="s">
        <v>480</v>
      </c>
      <c r="E203" s="325" t="s">
        <v>470</v>
      </c>
      <c r="F203" s="325" t="s">
        <v>886</v>
      </c>
      <c r="G203" s="326" t="s">
        <v>1229</v>
      </c>
      <c r="H203" s="333" t="s">
        <v>640</v>
      </c>
      <c r="I203" s="175" t="s">
        <v>1230</v>
      </c>
      <c r="J203" s="124"/>
      <c r="K203" s="95"/>
      <c r="L203" s="95"/>
      <c r="M203" s="454"/>
      <c r="N203" s="95"/>
      <c r="O203" s="17" t="str">
        <f t="shared" si="3"/>
        <v>THCS</v>
      </c>
    </row>
    <row r="204" spans="1:15" s="1" customFormat="1" x14ac:dyDescent="0.25">
      <c r="A204" s="321">
        <v>6</v>
      </c>
      <c r="B204" s="325" t="s">
        <v>1612</v>
      </c>
      <c r="C204" s="312">
        <v>2</v>
      </c>
      <c r="D204" s="317" t="s">
        <v>480</v>
      </c>
      <c r="E204" s="325" t="s">
        <v>471</v>
      </c>
      <c r="F204" s="325" t="s">
        <v>886</v>
      </c>
      <c r="G204" s="326" t="s">
        <v>1231</v>
      </c>
      <c r="H204" s="333" t="s">
        <v>640</v>
      </c>
      <c r="I204" s="175" t="s">
        <v>1232</v>
      </c>
      <c r="J204" s="210" t="s">
        <v>1258</v>
      </c>
      <c r="K204" s="95"/>
      <c r="L204" s="95"/>
      <c r="M204" s="454"/>
      <c r="N204" s="95"/>
      <c r="O204" s="17" t="str">
        <f t="shared" si="3"/>
        <v>THCS</v>
      </c>
    </row>
    <row r="205" spans="1:15" s="1" customFormat="1" x14ac:dyDescent="0.25">
      <c r="A205" s="408">
        <v>7</v>
      </c>
      <c r="B205" s="409" t="s">
        <v>1613</v>
      </c>
      <c r="C205" s="450"/>
      <c r="D205" s="410" t="s">
        <v>480</v>
      </c>
      <c r="E205" s="409" t="s">
        <v>472</v>
      </c>
      <c r="F205" s="326" t="s">
        <v>886</v>
      </c>
      <c r="G205" s="326" t="s">
        <v>1233</v>
      </c>
      <c r="H205" s="317" t="s">
        <v>639</v>
      </c>
      <c r="I205" s="175" t="s">
        <v>1234</v>
      </c>
      <c r="J205" s="210" t="s">
        <v>1255</v>
      </c>
      <c r="K205" s="95"/>
      <c r="L205" s="95"/>
      <c r="M205" s="454"/>
      <c r="N205" s="95"/>
      <c r="O205" s="17" t="str">
        <f t="shared" si="3"/>
        <v>THCS</v>
      </c>
    </row>
    <row r="206" spans="1:15" s="1" customFormat="1" x14ac:dyDescent="0.25">
      <c r="A206" s="408"/>
      <c r="B206" s="409"/>
      <c r="C206" s="464"/>
      <c r="D206" s="410"/>
      <c r="E206" s="409"/>
      <c r="F206" s="326" t="s">
        <v>886</v>
      </c>
      <c r="G206" s="326" t="s">
        <v>1235</v>
      </c>
      <c r="H206" s="333" t="s">
        <v>640</v>
      </c>
      <c r="I206" s="175" t="s">
        <v>1236</v>
      </c>
      <c r="J206" s="210" t="s">
        <v>1256</v>
      </c>
      <c r="K206" s="95"/>
      <c r="L206" s="95"/>
      <c r="M206" s="454"/>
      <c r="N206" s="95"/>
      <c r="O206" s="17" t="str">
        <f t="shared" si="3"/>
        <v/>
      </c>
    </row>
    <row r="207" spans="1:15" s="1" customFormat="1" x14ac:dyDescent="0.25">
      <c r="A207" s="408"/>
      <c r="B207" s="409"/>
      <c r="C207" s="451"/>
      <c r="D207" s="410"/>
      <c r="E207" s="409"/>
      <c r="F207" s="326" t="s">
        <v>887</v>
      </c>
      <c r="G207" s="326" t="s">
        <v>1237</v>
      </c>
      <c r="H207" s="333" t="s">
        <v>897</v>
      </c>
      <c r="I207" s="175" t="s">
        <v>1238</v>
      </c>
      <c r="J207" s="210" t="s">
        <v>1257</v>
      </c>
      <c r="K207" s="95"/>
      <c r="L207" s="95"/>
      <c r="M207" s="454"/>
      <c r="N207" s="95"/>
      <c r="O207" s="17" t="str">
        <f t="shared" si="3"/>
        <v/>
      </c>
    </row>
    <row r="208" spans="1:15" s="1" customFormat="1" x14ac:dyDescent="0.25">
      <c r="A208" s="321">
        <v>8</v>
      </c>
      <c r="B208" s="325" t="s">
        <v>1614</v>
      </c>
      <c r="C208" s="267">
        <v>3</v>
      </c>
      <c r="D208" s="63" t="s">
        <v>480</v>
      </c>
      <c r="E208" s="130" t="s">
        <v>1485</v>
      </c>
      <c r="F208" s="130"/>
      <c r="G208" s="64"/>
      <c r="H208" s="72"/>
      <c r="I208" s="108"/>
      <c r="J208" s="120"/>
      <c r="K208" s="95"/>
      <c r="L208" s="95"/>
      <c r="M208" s="454"/>
      <c r="N208" s="95"/>
      <c r="O208" s="17" t="str">
        <f t="shared" si="3"/>
        <v>THCS</v>
      </c>
    </row>
    <row r="209" spans="1:15" s="1" customFormat="1" ht="31.5" x14ac:dyDescent="0.25">
      <c r="A209" s="321">
        <v>9</v>
      </c>
      <c r="B209" s="325" t="s">
        <v>1615</v>
      </c>
      <c r="C209" s="267">
        <v>2</v>
      </c>
      <c r="D209" s="63" t="s">
        <v>480</v>
      </c>
      <c r="E209" s="130" t="s">
        <v>1486</v>
      </c>
      <c r="F209" s="130"/>
      <c r="G209" s="64"/>
      <c r="H209" s="72"/>
      <c r="I209" s="108"/>
      <c r="J209" s="120"/>
      <c r="K209" s="95"/>
      <c r="L209" s="95"/>
      <c r="M209" s="454"/>
      <c r="N209" s="95"/>
      <c r="O209" s="17" t="str">
        <f t="shared" si="3"/>
        <v>THCS</v>
      </c>
    </row>
    <row r="210" spans="1:15" s="1" customFormat="1" x14ac:dyDescent="0.25">
      <c r="A210" s="321">
        <v>10</v>
      </c>
      <c r="B210" s="314" t="s">
        <v>203</v>
      </c>
      <c r="C210" s="229">
        <v>3</v>
      </c>
      <c r="D210" s="224" t="s">
        <v>480</v>
      </c>
      <c r="E210" s="54" t="s">
        <v>282</v>
      </c>
      <c r="F210" s="54" t="s">
        <v>887</v>
      </c>
      <c r="G210" s="54" t="s">
        <v>1213</v>
      </c>
      <c r="H210" s="224" t="s">
        <v>639</v>
      </c>
      <c r="I210" s="106" t="s">
        <v>1214</v>
      </c>
      <c r="J210" s="210" t="s">
        <v>1268</v>
      </c>
      <c r="K210" s="95"/>
      <c r="L210" s="95"/>
      <c r="M210" s="454"/>
      <c r="N210" s="95"/>
      <c r="O210" s="17" t="str">
        <f t="shared" si="3"/>
        <v>THPT</v>
      </c>
    </row>
    <row r="211" spans="1:15" s="1" customFormat="1" ht="31.5" x14ac:dyDescent="0.25">
      <c r="A211" s="321">
        <v>11</v>
      </c>
      <c r="B211" s="335" t="s">
        <v>204</v>
      </c>
      <c r="C211" s="266">
        <v>8</v>
      </c>
      <c r="D211" s="224" t="s">
        <v>480</v>
      </c>
      <c r="E211" s="139" t="s">
        <v>285</v>
      </c>
      <c r="F211" s="139" t="s">
        <v>887</v>
      </c>
      <c r="G211" s="92" t="s">
        <v>1217</v>
      </c>
      <c r="H211" s="97" t="s">
        <v>640</v>
      </c>
      <c r="I211" s="106" t="s">
        <v>1218</v>
      </c>
      <c r="J211" s="211" t="s">
        <v>1266</v>
      </c>
      <c r="K211" s="95"/>
      <c r="L211" s="95"/>
      <c r="M211" s="454"/>
      <c r="N211" s="95"/>
      <c r="O211" s="17" t="str">
        <f t="shared" si="3"/>
        <v>THPT</v>
      </c>
    </row>
    <row r="212" spans="1:15" s="1" customFormat="1" ht="31.5" x14ac:dyDescent="0.25">
      <c r="A212" s="321">
        <v>12</v>
      </c>
      <c r="B212" s="314" t="s">
        <v>205</v>
      </c>
      <c r="C212" s="229">
        <v>3</v>
      </c>
      <c r="D212" s="224" t="s">
        <v>480</v>
      </c>
      <c r="E212" s="224" t="s">
        <v>284</v>
      </c>
      <c r="F212" s="224" t="s">
        <v>886</v>
      </c>
      <c r="G212" s="54" t="s">
        <v>1211</v>
      </c>
      <c r="H212" s="224" t="s">
        <v>640</v>
      </c>
      <c r="I212" s="106" t="s">
        <v>1212</v>
      </c>
      <c r="J212" s="210" t="s">
        <v>1269</v>
      </c>
      <c r="K212" s="95"/>
      <c r="L212" s="95"/>
      <c r="M212" s="454"/>
      <c r="N212" s="95"/>
      <c r="O212" s="17" t="str">
        <f t="shared" si="3"/>
        <v>THPT</v>
      </c>
    </row>
    <row r="213" spans="1:15" s="1" customFormat="1" ht="31.5" x14ac:dyDescent="0.25">
      <c r="A213" s="321">
        <v>13</v>
      </c>
      <c r="B213" s="322" t="s">
        <v>207</v>
      </c>
      <c r="C213" s="229">
        <v>1</v>
      </c>
      <c r="D213" s="224" t="s">
        <v>480</v>
      </c>
      <c r="E213" s="219" t="s">
        <v>286</v>
      </c>
      <c r="F213" s="219" t="s">
        <v>887</v>
      </c>
      <c r="G213" s="54" t="s">
        <v>1215</v>
      </c>
      <c r="H213" s="224" t="s">
        <v>639</v>
      </c>
      <c r="I213" s="106" t="s">
        <v>1216</v>
      </c>
      <c r="J213" s="210" t="s">
        <v>1267</v>
      </c>
      <c r="K213" s="95"/>
      <c r="L213" s="95"/>
      <c r="M213" s="454"/>
      <c r="N213" s="95"/>
      <c r="O213" s="17" t="str">
        <f t="shared" si="3"/>
        <v>THPT</v>
      </c>
    </row>
    <row r="214" spans="1:15" s="1" customFormat="1" x14ac:dyDescent="0.25">
      <c r="A214" s="321">
        <v>14</v>
      </c>
      <c r="B214" s="322" t="s">
        <v>209</v>
      </c>
      <c r="C214" s="229">
        <v>4</v>
      </c>
      <c r="D214" s="224" t="s">
        <v>480</v>
      </c>
      <c r="E214" s="219" t="s">
        <v>283</v>
      </c>
      <c r="F214" s="219" t="s">
        <v>886</v>
      </c>
      <c r="G214" s="54" t="s">
        <v>1373</v>
      </c>
      <c r="H214" s="224" t="s">
        <v>640</v>
      </c>
      <c r="I214" s="106" t="s">
        <v>1372</v>
      </c>
      <c r="J214" s="210" t="s">
        <v>1265</v>
      </c>
      <c r="K214" s="95"/>
      <c r="L214" s="95"/>
      <c r="M214" s="454"/>
      <c r="N214" s="95"/>
      <c r="O214" s="17" t="str">
        <f t="shared" si="3"/>
        <v>THPT</v>
      </c>
    </row>
    <row r="215" spans="1:15" s="1" customFormat="1" ht="31.5" x14ac:dyDescent="0.25">
      <c r="A215" s="321">
        <v>15</v>
      </c>
      <c r="B215" s="322" t="s">
        <v>210</v>
      </c>
      <c r="C215" s="229">
        <v>5</v>
      </c>
      <c r="D215" s="224" t="s">
        <v>480</v>
      </c>
      <c r="E215" s="219" t="s">
        <v>281</v>
      </c>
      <c r="F215" s="219" t="s">
        <v>887</v>
      </c>
      <c r="G215" s="54" t="s">
        <v>1374</v>
      </c>
      <c r="H215" s="224" t="s">
        <v>640</v>
      </c>
      <c r="I215" s="106" t="s">
        <v>1375</v>
      </c>
      <c r="J215" s="210"/>
      <c r="K215" s="95"/>
      <c r="L215" s="95"/>
      <c r="M215" s="454"/>
      <c r="N215" s="95"/>
      <c r="O215" s="17" t="str">
        <f t="shared" si="3"/>
        <v>THPT</v>
      </c>
    </row>
    <row r="216" spans="1:15" s="1" customFormat="1" ht="31.5" x14ac:dyDescent="0.25">
      <c r="A216" s="321">
        <v>16</v>
      </c>
      <c r="B216" s="314" t="s">
        <v>212</v>
      </c>
      <c r="C216" s="229">
        <v>3</v>
      </c>
      <c r="D216" s="224" t="s">
        <v>480</v>
      </c>
      <c r="E216" s="92" t="s">
        <v>288</v>
      </c>
      <c r="F216" s="92" t="s">
        <v>887</v>
      </c>
      <c r="G216" s="92" t="s">
        <v>1219</v>
      </c>
      <c r="H216" s="224" t="s">
        <v>639</v>
      </c>
      <c r="I216" s="106" t="s">
        <v>1220</v>
      </c>
      <c r="J216" s="211" t="s">
        <v>1264</v>
      </c>
      <c r="K216" s="95"/>
      <c r="L216" s="95"/>
      <c r="M216" s="454"/>
      <c r="N216" s="95"/>
      <c r="O216" s="17" t="str">
        <f t="shared" si="3"/>
        <v>THPT</v>
      </c>
    </row>
    <row r="217" spans="1:15" s="1" customFormat="1" ht="31.5" x14ac:dyDescent="0.25">
      <c r="A217" s="321">
        <v>17</v>
      </c>
      <c r="B217" s="314" t="s">
        <v>218</v>
      </c>
      <c r="C217" s="229">
        <v>11</v>
      </c>
      <c r="D217" s="224" t="s">
        <v>480</v>
      </c>
      <c r="E217" s="54" t="s">
        <v>287</v>
      </c>
      <c r="F217" s="54" t="s">
        <v>887</v>
      </c>
      <c r="G217" s="54" t="s">
        <v>1376</v>
      </c>
      <c r="H217" s="224" t="s">
        <v>903</v>
      </c>
      <c r="I217" s="106" t="s">
        <v>1377</v>
      </c>
      <c r="J217" s="210"/>
      <c r="K217" s="95"/>
      <c r="L217" s="95"/>
      <c r="M217" s="454"/>
      <c r="N217" s="95"/>
      <c r="O217" s="17" t="str">
        <f t="shared" si="3"/>
        <v>TT G</v>
      </c>
    </row>
    <row r="218" spans="1:15" s="1" customFormat="1" ht="31.5" x14ac:dyDescent="0.25">
      <c r="A218" s="321">
        <v>18</v>
      </c>
      <c r="B218" s="133" t="s">
        <v>1604</v>
      </c>
      <c r="C218" s="260"/>
      <c r="D218" s="330" t="s">
        <v>480</v>
      </c>
      <c r="E218" s="133" t="s">
        <v>277</v>
      </c>
      <c r="F218" s="133" t="s">
        <v>887</v>
      </c>
      <c r="G218" s="331" t="s">
        <v>1368</v>
      </c>
      <c r="H218" s="330" t="s">
        <v>639</v>
      </c>
      <c r="I218" s="179" t="s">
        <v>1369</v>
      </c>
      <c r="J218" s="119"/>
      <c r="K218" s="53"/>
      <c r="L218" s="53"/>
      <c r="M218" s="454"/>
      <c r="N218" s="53"/>
      <c r="O218" s="17" t="str">
        <f t="shared" si="3"/>
        <v>THCS</v>
      </c>
    </row>
    <row r="219" spans="1:15" s="1" customFormat="1" ht="31.5" customHeight="1" x14ac:dyDescent="0.25">
      <c r="A219" s="321">
        <v>19</v>
      </c>
      <c r="B219" s="331" t="s">
        <v>1610</v>
      </c>
      <c r="C219" s="260">
        <v>2</v>
      </c>
      <c r="D219" s="330" t="s">
        <v>480</v>
      </c>
      <c r="E219" s="331" t="s">
        <v>276</v>
      </c>
      <c r="F219" s="331" t="s">
        <v>886</v>
      </c>
      <c r="G219" s="331" t="s">
        <v>1225</v>
      </c>
      <c r="H219" s="330" t="s">
        <v>639</v>
      </c>
      <c r="I219" s="179" t="s">
        <v>1226</v>
      </c>
      <c r="J219" s="343" t="s">
        <v>1260</v>
      </c>
      <c r="K219" s="53"/>
      <c r="L219" s="53"/>
      <c r="M219" s="454"/>
      <c r="N219" s="53"/>
      <c r="O219" s="17" t="str">
        <f t="shared" si="3"/>
        <v>THCS</v>
      </c>
    </row>
    <row r="220" spans="1:15" s="1" customFormat="1" ht="31.5" x14ac:dyDescent="0.25">
      <c r="A220" s="321">
        <v>20</v>
      </c>
      <c r="B220" s="133" t="s">
        <v>1605</v>
      </c>
      <c r="C220" s="260"/>
      <c r="D220" s="330" t="s">
        <v>480</v>
      </c>
      <c r="E220" s="344" t="s">
        <v>459</v>
      </c>
      <c r="F220" s="344" t="s">
        <v>887</v>
      </c>
      <c r="G220" s="345" t="s">
        <v>1245</v>
      </c>
      <c r="H220" s="185" t="s">
        <v>640</v>
      </c>
      <c r="I220" s="179" t="s">
        <v>1246</v>
      </c>
      <c r="J220" s="346"/>
      <c r="K220" s="53"/>
      <c r="L220" s="53"/>
      <c r="M220" s="454"/>
      <c r="N220" s="53"/>
      <c r="O220" s="17" t="str">
        <f t="shared" si="3"/>
        <v>THCS</v>
      </c>
    </row>
    <row r="221" spans="1:15" s="1" customFormat="1" ht="16.5" customHeight="1" x14ac:dyDescent="0.25">
      <c r="A221" s="321">
        <v>21</v>
      </c>
      <c r="B221" s="130" t="s">
        <v>460</v>
      </c>
      <c r="C221" s="267"/>
      <c r="D221" s="59" t="s">
        <v>480</v>
      </c>
      <c r="E221" s="130" t="s">
        <v>466</v>
      </c>
      <c r="F221" s="130" t="s">
        <v>886</v>
      </c>
      <c r="G221" s="64" t="s">
        <v>1239</v>
      </c>
      <c r="H221" s="72" t="s">
        <v>640</v>
      </c>
      <c r="I221" s="108" t="s">
        <v>1240</v>
      </c>
      <c r="J221" s="210" t="s">
        <v>1241</v>
      </c>
      <c r="K221" s="53"/>
      <c r="L221" s="53"/>
      <c r="M221" s="454"/>
      <c r="N221" s="53"/>
      <c r="O221" s="17" t="str">
        <f t="shared" si="3"/>
        <v>THCS</v>
      </c>
    </row>
    <row r="222" spans="1:15" s="1" customFormat="1" ht="16.5" customHeight="1" x14ac:dyDescent="0.25">
      <c r="A222" s="408">
        <v>22</v>
      </c>
      <c r="B222" s="446" t="s">
        <v>461</v>
      </c>
      <c r="C222" s="442">
        <v>1</v>
      </c>
      <c r="D222" s="427" t="s">
        <v>480</v>
      </c>
      <c r="E222" s="446" t="s">
        <v>467</v>
      </c>
      <c r="F222" s="65" t="s">
        <v>886</v>
      </c>
      <c r="G222" s="65" t="s">
        <v>1242</v>
      </c>
      <c r="H222" s="98" t="s">
        <v>640</v>
      </c>
      <c r="I222" s="108" t="s">
        <v>1243</v>
      </c>
      <c r="J222" s="211" t="s">
        <v>1244</v>
      </c>
      <c r="K222" s="53"/>
      <c r="L222" s="53"/>
      <c r="M222" s="454"/>
      <c r="N222" s="53"/>
      <c r="O222" s="17" t="str">
        <f t="shared" si="3"/>
        <v>THCS</v>
      </c>
    </row>
    <row r="223" spans="1:15" s="1" customFormat="1" ht="16.5" customHeight="1" x14ac:dyDescent="0.25">
      <c r="A223" s="408"/>
      <c r="B223" s="446"/>
      <c r="C223" s="442"/>
      <c r="D223" s="427"/>
      <c r="E223" s="446"/>
      <c r="F223" s="65" t="s">
        <v>887</v>
      </c>
      <c r="G223" s="65" t="s">
        <v>1245</v>
      </c>
      <c r="H223" s="224" t="s">
        <v>639</v>
      </c>
      <c r="I223" s="108" t="s">
        <v>1246</v>
      </c>
      <c r="J223" s="211" t="s">
        <v>1247</v>
      </c>
      <c r="K223" s="53"/>
      <c r="L223" s="53"/>
      <c r="M223" s="454"/>
      <c r="N223" s="53"/>
      <c r="O223" s="17" t="str">
        <f t="shared" si="3"/>
        <v/>
      </c>
    </row>
    <row r="224" spans="1:15" s="1" customFormat="1" ht="37.5" customHeight="1" x14ac:dyDescent="0.25">
      <c r="A224" s="321">
        <v>23</v>
      </c>
      <c r="B224" s="130" t="s">
        <v>462</v>
      </c>
      <c r="C224" s="267"/>
      <c r="D224" s="59" t="s">
        <v>480</v>
      </c>
      <c r="E224" s="130" t="s">
        <v>468</v>
      </c>
      <c r="F224" s="130" t="s">
        <v>886</v>
      </c>
      <c r="G224" s="64" t="s">
        <v>747</v>
      </c>
      <c r="H224" s="72" t="s">
        <v>640</v>
      </c>
      <c r="I224" s="108" t="s">
        <v>1248</v>
      </c>
      <c r="J224" s="210" t="s">
        <v>1249</v>
      </c>
      <c r="K224" s="53"/>
      <c r="L224" s="53"/>
      <c r="M224" s="454"/>
      <c r="N224" s="53"/>
      <c r="O224" s="17" t="str">
        <f t="shared" si="3"/>
        <v>THCS</v>
      </c>
    </row>
    <row r="225" spans="1:15" s="1" customFormat="1" ht="43.5" customHeight="1" x14ac:dyDescent="0.25">
      <c r="A225" s="321">
        <v>24</v>
      </c>
      <c r="B225" s="130" t="s">
        <v>463</v>
      </c>
      <c r="C225" s="267">
        <v>2</v>
      </c>
      <c r="D225" s="59" t="s">
        <v>480</v>
      </c>
      <c r="E225" s="130" t="s">
        <v>469</v>
      </c>
      <c r="F225" s="130"/>
      <c r="G225" s="64"/>
      <c r="H225" s="72"/>
      <c r="I225" s="108" t="s">
        <v>1253</v>
      </c>
      <c r="J225" s="210" t="s">
        <v>1254</v>
      </c>
      <c r="K225" s="53"/>
      <c r="L225" s="53"/>
      <c r="M225" s="454"/>
      <c r="N225" s="53"/>
      <c r="O225" s="17" t="str">
        <f t="shared" si="3"/>
        <v>THCS</v>
      </c>
    </row>
    <row r="226" spans="1:15" s="1" customFormat="1" ht="31.5" x14ac:dyDescent="0.25">
      <c r="A226" s="321">
        <v>25</v>
      </c>
      <c r="B226" s="130" t="s">
        <v>464</v>
      </c>
      <c r="C226" s="267">
        <v>1</v>
      </c>
      <c r="D226" s="63" t="s">
        <v>480</v>
      </c>
      <c r="E226" s="130" t="s">
        <v>473</v>
      </c>
      <c r="F226" s="130" t="s">
        <v>887</v>
      </c>
      <c r="G226" s="64" t="s">
        <v>1250</v>
      </c>
      <c r="H226" s="72" t="s">
        <v>640</v>
      </c>
      <c r="I226" s="108" t="s">
        <v>1251</v>
      </c>
      <c r="J226" s="210" t="s">
        <v>1252</v>
      </c>
      <c r="K226" s="53"/>
      <c r="L226" s="53"/>
      <c r="M226" s="454"/>
      <c r="N226" s="53"/>
      <c r="O226" s="17" t="str">
        <f t="shared" si="3"/>
        <v>THCS</v>
      </c>
    </row>
    <row r="227" spans="1:15" s="1" customFormat="1" ht="32.25" thickBot="1" x14ac:dyDescent="0.3">
      <c r="A227" s="321">
        <v>26</v>
      </c>
      <c r="B227" s="130" t="s">
        <v>465</v>
      </c>
      <c r="C227" s="267"/>
      <c r="D227" s="63" t="s">
        <v>480</v>
      </c>
      <c r="E227" s="130" t="s">
        <v>474</v>
      </c>
      <c r="F227" s="130" t="s">
        <v>886</v>
      </c>
      <c r="G227" s="64" t="s">
        <v>1223</v>
      </c>
      <c r="H227" s="72" t="s">
        <v>640</v>
      </c>
      <c r="I227" s="108" t="s">
        <v>1224</v>
      </c>
      <c r="J227" s="120"/>
      <c r="K227" s="57"/>
      <c r="L227" s="57"/>
      <c r="M227" s="454"/>
      <c r="N227" s="53"/>
      <c r="O227" s="17" t="str">
        <f t="shared" si="3"/>
        <v>THCS</v>
      </c>
    </row>
    <row r="228" spans="1:15" s="1" customFormat="1" ht="32.25" thickTop="1" x14ac:dyDescent="0.25">
      <c r="A228" s="321">
        <v>27</v>
      </c>
      <c r="B228" s="130" t="s">
        <v>1483</v>
      </c>
      <c r="C228" s="267"/>
      <c r="D228" s="63" t="s">
        <v>480</v>
      </c>
      <c r="E228" s="130" t="s">
        <v>1484</v>
      </c>
      <c r="F228" s="130"/>
      <c r="G228" s="64"/>
      <c r="H228" s="72"/>
      <c r="I228" s="108"/>
      <c r="J228" s="120"/>
      <c r="K228" s="239"/>
      <c r="L228" s="239"/>
      <c r="M228" s="454"/>
      <c r="N228" s="53"/>
      <c r="O228" s="17" t="str">
        <f t="shared" si="3"/>
        <v>THCS</v>
      </c>
    </row>
    <row r="229" spans="1:15" s="1" customFormat="1" ht="31.5" x14ac:dyDescent="0.25">
      <c r="A229" s="321">
        <v>28</v>
      </c>
      <c r="B229" s="130" t="s">
        <v>1489</v>
      </c>
      <c r="C229" s="267">
        <v>1</v>
      </c>
      <c r="D229" s="63" t="s">
        <v>480</v>
      </c>
      <c r="E229" s="130" t="s">
        <v>1487</v>
      </c>
      <c r="F229" s="130"/>
      <c r="G229" s="64"/>
      <c r="H229" s="72"/>
      <c r="I229" s="108"/>
      <c r="J229" s="120"/>
      <c r="K229" s="239"/>
      <c r="L229" s="239"/>
      <c r="M229" s="454"/>
      <c r="N229" s="53"/>
      <c r="O229" s="17" t="str">
        <f t="shared" si="3"/>
        <v>THCS</v>
      </c>
    </row>
    <row r="230" spans="1:15" s="1" customFormat="1" ht="32.25" thickBot="1" x14ac:dyDescent="0.3">
      <c r="A230" s="90">
        <v>29</v>
      </c>
      <c r="B230" s="131" t="s">
        <v>1490</v>
      </c>
      <c r="C230" s="271">
        <v>1</v>
      </c>
      <c r="D230" s="61" t="s">
        <v>480</v>
      </c>
      <c r="E230" s="131" t="s">
        <v>1488</v>
      </c>
      <c r="F230" s="131"/>
      <c r="G230" s="66"/>
      <c r="H230" s="71"/>
      <c r="I230" s="166"/>
      <c r="J230" s="121"/>
      <c r="K230" s="239"/>
      <c r="L230" s="239"/>
      <c r="M230" s="456"/>
      <c r="N230" s="57"/>
      <c r="O230" s="17" t="str">
        <f t="shared" si="3"/>
        <v>THCS</v>
      </c>
    </row>
    <row r="231" spans="1:15" s="1" customFormat="1" ht="17.25" customHeight="1" thickTop="1" x14ac:dyDescent="0.25">
      <c r="A231" s="47">
        <v>1</v>
      </c>
      <c r="B231" s="134" t="s">
        <v>25</v>
      </c>
      <c r="C231" s="287">
        <v>3</v>
      </c>
      <c r="D231" s="228" t="s">
        <v>106</v>
      </c>
      <c r="E231" s="227" t="s">
        <v>296</v>
      </c>
      <c r="F231" s="227" t="s">
        <v>886</v>
      </c>
      <c r="G231" s="49" t="s">
        <v>1378</v>
      </c>
      <c r="H231" s="96" t="s">
        <v>639</v>
      </c>
      <c r="I231" s="109" t="s">
        <v>1379</v>
      </c>
      <c r="J231" s="205"/>
      <c r="K231" s="50"/>
      <c r="L231" s="50"/>
      <c r="M231" s="167" t="s">
        <v>564</v>
      </c>
      <c r="N231" s="50" t="s">
        <v>565</v>
      </c>
      <c r="O231" s="17" t="str">
        <f t="shared" si="3"/>
        <v>THPT</v>
      </c>
    </row>
    <row r="232" spans="1:15" s="1" customFormat="1" ht="16.5" customHeight="1" x14ac:dyDescent="0.25">
      <c r="A232" s="399">
        <v>2</v>
      </c>
      <c r="B232" s="411" t="s">
        <v>24</v>
      </c>
      <c r="C232" s="448">
        <v>1</v>
      </c>
      <c r="D232" s="410" t="s">
        <v>480</v>
      </c>
      <c r="E232" s="411" t="s">
        <v>295</v>
      </c>
      <c r="F232" s="54" t="s">
        <v>886</v>
      </c>
      <c r="G232" s="54" t="s">
        <v>875</v>
      </c>
      <c r="H232" s="224" t="s">
        <v>639</v>
      </c>
      <c r="I232" s="106" t="s">
        <v>876</v>
      </c>
      <c r="J232" s="116"/>
      <c r="K232" s="53"/>
      <c r="L232" s="53"/>
      <c r="M232" s="443" t="s">
        <v>1587</v>
      </c>
      <c r="N232" s="53" t="s">
        <v>566</v>
      </c>
      <c r="O232" s="17" t="str">
        <f t="shared" si="3"/>
        <v>THPT</v>
      </c>
    </row>
    <row r="233" spans="1:15" s="1" customFormat="1" ht="16.5" customHeight="1" x14ac:dyDescent="0.25">
      <c r="A233" s="399"/>
      <c r="B233" s="411"/>
      <c r="C233" s="449"/>
      <c r="D233" s="410"/>
      <c r="E233" s="411"/>
      <c r="F233" s="54" t="s">
        <v>887</v>
      </c>
      <c r="G233" s="54" t="s">
        <v>1380</v>
      </c>
      <c r="H233" s="224" t="s">
        <v>639</v>
      </c>
      <c r="I233" s="106" t="s">
        <v>1381</v>
      </c>
      <c r="J233" s="116"/>
      <c r="K233" s="100"/>
      <c r="L233" s="100"/>
      <c r="M233" s="444"/>
      <c r="N233" s="53" t="s">
        <v>544</v>
      </c>
      <c r="O233" s="17" t="str">
        <f t="shared" si="3"/>
        <v/>
      </c>
    </row>
    <row r="234" spans="1:15" s="1" customFormat="1" ht="17.25" customHeight="1" thickBot="1" x14ac:dyDescent="0.3">
      <c r="A234" s="51">
        <v>3</v>
      </c>
      <c r="B234" s="238" t="s">
        <v>64</v>
      </c>
      <c r="C234" s="266"/>
      <c r="D234" s="224" t="s">
        <v>480</v>
      </c>
      <c r="E234" s="219" t="s">
        <v>297</v>
      </c>
      <c r="F234" s="219" t="s">
        <v>886</v>
      </c>
      <c r="G234" s="54" t="s">
        <v>872</v>
      </c>
      <c r="H234" s="224" t="s">
        <v>873</v>
      </c>
      <c r="I234" s="106" t="s">
        <v>874</v>
      </c>
      <c r="J234" s="116"/>
      <c r="K234" s="57"/>
      <c r="L234" s="57"/>
      <c r="M234" s="444"/>
      <c r="N234" s="53"/>
      <c r="O234" s="17" t="str">
        <f t="shared" si="3"/>
        <v>TT G</v>
      </c>
    </row>
    <row r="235" spans="1:15" s="1" customFormat="1" ht="35.25" customHeight="1" thickTop="1" x14ac:dyDescent="0.25">
      <c r="A235" s="182">
        <v>4</v>
      </c>
      <c r="B235" s="128" t="s">
        <v>1491</v>
      </c>
      <c r="C235" s="266">
        <v>2</v>
      </c>
      <c r="D235" s="59" t="s">
        <v>480</v>
      </c>
      <c r="E235" s="133" t="s">
        <v>1492</v>
      </c>
      <c r="F235" s="133"/>
      <c r="G235" s="14"/>
      <c r="H235" s="59"/>
      <c r="I235" s="179"/>
      <c r="J235" s="119"/>
      <c r="K235" s="239"/>
      <c r="L235" s="239"/>
      <c r="M235" s="444"/>
      <c r="N235" s="53"/>
      <c r="O235" s="17" t="str">
        <f t="shared" si="3"/>
        <v>THCS</v>
      </c>
    </row>
    <row r="236" spans="1:15" s="1" customFormat="1" ht="40.5" customHeight="1" thickBot="1" x14ac:dyDescent="0.3">
      <c r="A236" s="181">
        <v>5</v>
      </c>
      <c r="B236" s="286" t="s">
        <v>1493</v>
      </c>
      <c r="C236" s="288">
        <v>1</v>
      </c>
      <c r="D236" s="56" t="s">
        <v>480</v>
      </c>
      <c r="E236" s="129" t="s">
        <v>1494</v>
      </c>
      <c r="F236" s="129"/>
      <c r="G236" s="15"/>
      <c r="H236" s="56"/>
      <c r="I236" s="180"/>
      <c r="J236" s="117"/>
      <c r="K236" s="239"/>
      <c r="L236" s="239"/>
      <c r="M236" s="444"/>
      <c r="N236" s="57"/>
      <c r="O236" s="17" t="str">
        <f t="shared" si="3"/>
        <v>THCS</v>
      </c>
    </row>
    <row r="237" spans="1:15" s="1" customFormat="1" ht="38.25" customHeight="1" thickTop="1" x14ac:dyDescent="0.25">
      <c r="A237" s="47">
        <v>1</v>
      </c>
      <c r="B237" s="134" t="s">
        <v>31</v>
      </c>
      <c r="C237" s="287">
        <v>1</v>
      </c>
      <c r="D237" s="228" t="s">
        <v>101</v>
      </c>
      <c r="E237" s="227" t="s">
        <v>299</v>
      </c>
      <c r="F237" s="227" t="s">
        <v>886</v>
      </c>
      <c r="G237" s="49" t="s">
        <v>813</v>
      </c>
      <c r="H237" s="96" t="s">
        <v>640</v>
      </c>
      <c r="I237" s="109" t="s">
        <v>814</v>
      </c>
      <c r="J237" s="118"/>
      <c r="K237" s="50"/>
      <c r="L237" s="50"/>
      <c r="M237" s="444"/>
      <c r="N237" s="50" t="s">
        <v>1595</v>
      </c>
      <c r="O237" s="17" t="str">
        <f t="shared" si="3"/>
        <v>THPT</v>
      </c>
    </row>
    <row r="238" spans="1:15" s="1" customFormat="1" ht="16.5" customHeight="1" x14ac:dyDescent="0.25">
      <c r="A238" s="51">
        <v>2</v>
      </c>
      <c r="B238" s="238" t="s">
        <v>32</v>
      </c>
      <c r="C238" s="266">
        <v>1</v>
      </c>
      <c r="D238" s="224" t="s">
        <v>480</v>
      </c>
      <c r="E238" s="219" t="s">
        <v>298</v>
      </c>
      <c r="F238" s="219" t="s">
        <v>886</v>
      </c>
      <c r="G238" s="54" t="s">
        <v>815</v>
      </c>
      <c r="H238" s="224" t="s">
        <v>639</v>
      </c>
      <c r="I238" s="106" t="s">
        <v>817</v>
      </c>
      <c r="J238" s="204" t="s">
        <v>818</v>
      </c>
      <c r="K238" s="53"/>
      <c r="L238" s="53"/>
      <c r="M238" s="444"/>
      <c r="N238" s="53" t="s">
        <v>566</v>
      </c>
      <c r="O238" s="17" t="str">
        <f t="shared" si="3"/>
        <v>THPT</v>
      </c>
    </row>
    <row r="239" spans="1:15" s="1" customFormat="1" ht="37.5" customHeight="1" x14ac:dyDescent="0.25">
      <c r="A239" s="321">
        <v>3</v>
      </c>
      <c r="B239" s="128" t="s">
        <v>1623</v>
      </c>
      <c r="C239" s="367"/>
      <c r="D239" s="330" t="s">
        <v>480</v>
      </c>
      <c r="E239" s="133" t="s">
        <v>300</v>
      </c>
      <c r="F239" s="133" t="s">
        <v>887</v>
      </c>
      <c r="G239" s="331" t="s">
        <v>1382</v>
      </c>
      <c r="H239" s="330" t="s">
        <v>639</v>
      </c>
      <c r="I239" s="179" t="s">
        <v>1383</v>
      </c>
      <c r="J239" s="119"/>
      <c r="K239" s="53"/>
      <c r="L239" s="53"/>
      <c r="M239" s="444"/>
      <c r="N239" s="53"/>
      <c r="O239" s="17" t="str">
        <f t="shared" si="3"/>
        <v>THPT</v>
      </c>
    </row>
    <row r="240" spans="1:15" s="1" customFormat="1" ht="32.25" customHeight="1" x14ac:dyDescent="0.25">
      <c r="A240" s="223">
        <v>4</v>
      </c>
      <c r="B240" s="130" t="s">
        <v>1495</v>
      </c>
      <c r="C240" s="266">
        <v>1</v>
      </c>
      <c r="D240" s="59" t="s">
        <v>480</v>
      </c>
      <c r="E240" s="133" t="s">
        <v>1496</v>
      </c>
      <c r="F240" s="219"/>
      <c r="G240" s="54"/>
      <c r="H240" s="224"/>
      <c r="I240" s="106"/>
      <c r="J240" s="116"/>
      <c r="K240" s="53"/>
      <c r="L240" s="53"/>
      <c r="M240" s="444"/>
      <c r="N240" s="53"/>
      <c r="O240" s="17" t="str">
        <f t="shared" si="3"/>
        <v>THCS</v>
      </c>
    </row>
    <row r="241" spans="1:15" s="1" customFormat="1" ht="32.25" customHeight="1" x14ac:dyDescent="0.25">
      <c r="A241" s="223">
        <v>5</v>
      </c>
      <c r="B241" s="130" t="s">
        <v>1497</v>
      </c>
      <c r="C241" s="266">
        <v>1</v>
      </c>
      <c r="D241" s="59" t="s">
        <v>480</v>
      </c>
      <c r="E241" s="133" t="s">
        <v>1498</v>
      </c>
      <c r="F241" s="219"/>
      <c r="G241" s="54"/>
      <c r="H241" s="224"/>
      <c r="I241" s="106"/>
      <c r="J241" s="116"/>
      <c r="K241" s="53"/>
      <c r="L241" s="53"/>
      <c r="M241" s="444"/>
      <c r="N241" s="53"/>
      <c r="O241" s="17" t="str">
        <f t="shared" si="3"/>
        <v>THCS</v>
      </c>
    </row>
    <row r="242" spans="1:15" s="1" customFormat="1" ht="32.25" customHeight="1" x14ac:dyDescent="0.25">
      <c r="A242" s="223">
        <v>6</v>
      </c>
      <c r="B242" s="130" t="s">
        <v>1501</v>
      </c>
      <c r="C242" s="266">
        <v>1</v>
      </c>
      <c r="D242" s="59" t="s">
        <v>480</v>
      </c>
      <c r="E242" s="133" t="s">
        <v>1500</v>
      </c>
      <c r="F242" s="219"/>
      <c r="G242" s="54"/>
      <c r="H242" s="224"/>
      <c r="I242" s="106"/>
      <c r="J242" s="116"/>
      <c r="K242" s="53"/>
      <c r="L242" s="53"/>
      <c r="M242" s="444"/>
      <c r="N242" s="53"/>
      <c r="O242" s="17" t="str">
        <f t="shared" si="3"/>
        <v>TH-T</v>
      </c>
    </row>
    <row r="243" spans="1:15" s="1" customFormat="1" ht="31.5" x14ac:dyDescent="0.25">
      <c r="A243" s="51">
        <v>7</v>
      </c>
      <c r="B243" s="130" t="s">
        <v>1499</v>
      </c>
      <c r="C243" s="267" t="s">
        <v>574</v>
      </c>
      <c r="D243" s="59" t="s">
        <v>480</v>
      </c>
      <c r="E243" s="133" t="s">
        <v>475</v>
      </c>
      <c r="F243" s="133"/>
      <c r="G243" s="14"/>
      <c r="H243" s="59"/>
      <c r="I243" s="103"/>
      <c r="J243" s="119"/>
      <c r="K243" s="53"/>
      <c r="L243" s="53"/>
      <c r="M243" s="444"/>
      <c r="N243" s="53"/>
      <c r="O243" s="17" t="str">
        <f t="shared" si="3"/>
        <v>TH-T</v>
      </c>
    </row>
    <row r="244" spans="1:15" s="1" customFormat="1" ht="32.25" thickBot="1" x14ac:dyDescent="0.3">
      <c r="A244" s="55">
        <v>8</v>
      </c>
      <c r="B244" s="129" t="s">
        <v>477</v>
      </c>
      <c r="C244" s="89"/>
      <c r="D244" s="56" t="s">
        <v>480</v>
      </c>
      <c r="E244" s="129" t="s">
        <v>476</v>
      </c>
      <c r="F244" s="129"/>
      <c r="G244" s="15"/>
      <c r="H244" s="56"/>
      <c r="I244" s="104"/>
      <c r="J244" s="117"/>
      <c r="K244" s="57"/>
      <c r="L244" s="57"/>
      <c r="M244" s="444"/>
      <c r="N244" s="57"/>
      <c r="O244" s="17" t="str">
        <f t="shared" si="3"/>
        <v>TT G</v>
      </c>
    </row>
    <row r="245" spans="1:15" s="1" customFormat="1" ht="17.25" customHeight="1" thickTop="1" x14ac:dyDescent="0.25">
      <c r="A245" s="47">
        <v>1</v>
      </c>
      <c r="B245" s="227" t="s">
        <v>567</v>
      </c>
      <c r="C245" s="228">
        <v>1</v>
      </c>
      <c r="D245" s="228" t="s">
        <v>105</v>
      </c>
      <c r="E245" s="227" t="s">
        <v>305</v>
      </c>
      <c r="F245" s="227" t="s">
        <v>886</v>
      </c>
      <c r="G245" s="49" t="s">
        <v>862</v>
      </c>
      <c r="H245" s="96" t="s">
        <v>640</v>
      </c>
      <c r="I245" s="109" t="s">
        <v>863</v>
      </c>
      <c r="J245" s="205" t="s">
        <v>864</v>
      </c>
      <c r="K245" s="50"/>
      <c r="L245" s="50"/>
      <c r="M245" s="444"/>
      <c r="N245" s="50" t="s">
        <v>568</v>
      </c>
      <c r="O245" s="17" t="str">
        <f t="shared" si="3"/>
        <v>THPT</v>
      </c>
    </row>
    <row r="246" spans="1:15" s="1" customFormat="1" ht="16.5" customHeight="1" x14ac:dyDescent="0.25">
      <c r="A246" s="51">
        <v>2</v>
      </c>
      <c r="B246" s="219" t="s">
        <v>38</v>
      </c>
      <c r="C246" s="229"/>
      <c r="D246" s="224" t="s">
        <v>480</v>
      </c>
      <c r="E246" s="219" t="s">
        <v>303</v>
      </c>
      <c r="F246" s="219" t="s">
        <v>886</v>
      </c>
      <c r="G246" s="54" t="s">
        <v>865</v>
      </c>
      <c r="H246" s="224" t="s">
        <v>640</v>
      </c>
      <c r="I246" s="106" t="s">
        <v>866</v>
      </c>
      <c r="J246" s="204" t="s">
        <v>867</v>
      </c>
      <c r="K246" s="53"/>
      <c r="L246" s="53"/>
      <c r="M246" s="444"/>
      <c r="N246" s="53" t="s">
        <v>558</v>
      </c>
      <c r="O246" s="17" t="str">
        <f t="shared" si="3"/>
        <v>THPT</v>
      </c>
    </row>
    <row r="247" spans="1:15" s="1" customFormat="1" ht="16.5" customHeight="1" x14ac:dyDescent="0.25">
      <c r="A247" s="51">
        <v>3</v>
      </c>
      <c r="B247" s="238" t="s">
        <v>33</v>
      </c>
      <c r="C247" s="266">
        <v>2</v>
      </c>
      <c r="D247" s="224" t="s">
        <v>480</v>
      </c>
      <c r="E247" s="219" t="s">
        <v>301</v>
      </c>
      <c r="F247" s="219" t="s">
        <v>887</v>
      </c>
      <c r="G247" s="54" t="s">
        <v>868</v>
      </c>
      <c r="H247" s="224" t="s">
        <v>639</v>
      </c>
      <c r="I247" s="106" t="s">
        <v>869</v>
      </c>
      <c r="J247" s="204" t="s">
        <v>870</v>
      </c>
      <c r="K247" s="53"/>
      <c r="L247" s="53"/>
      <c r="M247" s="444"/>
      <c r="N247" s="53"/>
      <c r="O247" s="17" t="str">
        <f t="shared" si="3"/>
        <v>THPT</v>
      </c>
    </row>
    <row r="248" spans="1:15" s="1" customFormat="1" ht="31.5" customHeight="1" x14ac:dyDescent="0.25">
      <c r="A248" s="399">
        <v>4</v>
      </c>
      <c r="B248" s="411" t="s">
        <v>39</v>
      </c>
      <c r="C248" s="448">
        <v>5</v>
      </c>
      <c r="D248" s="410" t="s">
        <v>480</v>
      </c>
      <c r="E248" s="411" t="s">
        <v>304</v>
      </c>
      <c r="F248" s="54" t="s">
        <v>886</v>
      </c>
      <c r="G248" s="54" t="s">
        <v>877</v>
      </c>
      <c r="H248" s="224" t="s">
        <v>639</v>
      </c>
      <c r="I248" s="106" t="s">
        <v>878</v>
      </c>
      <c r="J248" s="116"/>
      <c r="K248" s="53"/>
      <c r="L248" s="53"/>
      <c r="M248" s="444"/>
      <c r="N248" s="53"/>
      <c r="O248" s="17" t="str">
        <f t="shared" si="3"/>
        <v>THPT</v>
      </c>
    </row>
    <row r="249" spans="1:15" s="1" customFormat="1" ht="16.5" customHeight="1" x14ac:dyDescent="0.25">
      <c r="A249" s="399"/>
      <c r="B249" s="411"/>
      <c r="C249" s="449"/>
      <c r="D249" s="410"/>
      <c r="E249" s="411"/>
      <c r="F249" s="54" t="s">
        <v>886</v>
      </c>
      <c r="G249" s="54" t="s">
        <v>879</v>
      </c>
      <c r="H249" s="224" t="s">
        <v>640</v>
      </c>
      <c r="I249" s="106" t="s">
        <v>880</v>
      </c>
      <c r="J249" s="116"/>
      <c r="K249" s="53"/>
      <c r="L249" s="53"/>
      <c r="M249" s="444"/>
      <c r="N249" s="53"/>
      <c r="O249" s="17" t="str">
        <f t="shared" si="3"/>
        <v/>
      </c>
    </row>
    <row r="250" spans="1:15" s="1" customFormat="1" ht="32.25" customHeight="1" x14ac:dyDescent="0.25">
      <c r="A250" s="51">
        <v>5</v>
      </c>
      <c r="B250" s="219" t="s">
        <v>40</v>
      </c>
      <c r="C250" s="229"/>
      <c r="D250" s="224" t="s">
        <v>480</v>
      </c>
      <c r="E250" s="219" t="s">
        <v>302</v>
      </c>
      <c r="F250" s="219" t="s">
        <v>887</v>
      </c>
      <c r="G250" s="54" t="s">
        <v>881</v>
      </c>
      <c r="H250" s="224" t="s">
        <v>640</v>
      </c>
      <c r="I250" s="106" t="s">
        <v>882</v>
      </c>
      <c r="J250" s="116"/>
      <c r="K250" s="53"/>
      <c r="L250" s="53"/>
      <c r="M250" s="444"/>
      <c r="N250" s="53"/>
      <c r="O250" s="17" t="str">
        <f t="shared" si="3"/>
        <v>THPT</v>
      </c>
    </row>
    <row r="251" spans="1:15" s="1" customFormat="1" ht="17.25" customHeight="1" thickBot="1" x14ac:dyDescent="0.3">
      <c r="A251" s="51">
        <v>6</v>
      </c>
      <c r="B251" s="133" t="s">
        <v>478</v>
      </c>
      <c r="C251" s="229"/>
      <c r="D251" s="59" t="s">
        <v>480</v>
      </c>
      <c r="E251" s="133" t="s">
        <v>479</v>
      </c>
      <c r="F251" s="133"/>
      <c r="G251" s="14"/>
      <c r="H251" s="59"/>
      <c r="I251" s="103"/>
      <c r="J251" s="119"/>
      <c r="K251" s="57"/>
      <c r="L251" s="57"/>
      <c r="M251" s="444"/>
      <c r="N251" s="53"/>
      <c r="O251" s="17" t="str">
        <f t="shared" si="3"/>
        <v>THCS</v>
      </c>
    </row>
    <row r="252" spans="1:15" s="1" customFormat="1" ht="29.25" customHeight="1" thickTop="1" x14ac:dyDescent="0.25">
      <c r="A252" s="51">
        <v>7</v>
      </c>
      <c r="B252" s="133" t="s">
        <v>1503</v>
      </c>
      <c r="C252" s="229">
        <v>1</v>
      </c>
      <c r="D252" s="59"/>
      <c r="E252" s="133" t="s">
        <v>1502</v>
      </c>
      <c r="F252" s="133"/>
      <c r="G252" s="14"/>
      <c r="H252" s="59"/>
      <c r="I252" s="103"/>
      <c r="J252" s="119"/>
      <c r="K252" s="239"/>
      <c r="L252" s="239"/>
      <c r="M252" s="444"/>
      <c r="N252" s="53"/>
      <c r="O252" s="17" t="str">
        <f t="shared" si="3"/>
        <v>THCS</v>
      </c>
    </row>
    <row r="253" spans="1:15" s="1" customFormat="1" ht="17.25" customHeight="1" x14ac:dyDescent="0.25">
      <c r="A253" s="51">
        <v>8</v>
      </c>
      <c r="B253" s="133" t="s">
        <v>1505</v>
      </c>
      <c r="C253" s="229">
        <v>1</v>
      </c>
      <c r="D253" s="59"/>
      <c r="E253" s="133" t="s">
        <v>1504</v>
      </c>
      <c r="F253" s="133"/>
      <c r="G253" s="14"/>
      <c r="H253" s="59"/>
      <c r="I253" s="103"/>
      <c r="J253" s="119"/>
      <c r="K253" s="239"/>
      <c r="L253" s="239"/>
      <c r="M253" s="444"/>
      <c r="N253" s="53"/>
      <c r="O253" s="17" t="str">
        <f t="shared" si="3"/>
        <v>THCS</v>
      </c>
    </row>
    <row r="254" spans="1:15" s="1" customFormat="1" ht="37.5" customHeight="1" thickBot="1" x14ac:dyDescent="0.3">
      <c r="A254" s="55">
        <v>9</v>
      </c>
      <c r="B254" s="129" t="s">
        <v>1507</v>
      </c>
      <c r="C254" s="89">
        <v>1</v>
      </c>
      <c r="D254" s="56"/>
      <c r="E254" s="129" t="s">
        <v>1506</v>
      </c>
      <c r="F254" s="129"/>
      <c r="G254" s="15"/>
      <c r="H254" s="56"/>
      <c r="I254" s="104"/>
      <c r="J254" s="117"/>
      <c r="K254" s="239"/>
      <c r="L254" s="239"/>
      <c r="M254" s="444"/>
      <c r="N254" s="57"/>
      <c r="O254" s="17" t="str">
        <f t="shared" si="3"/>
        <v>THCS</v>
      </c>
    </row>
    <row r="255" spans="1:15" s="1" customFormat="1" ht="36.75" customHeight="1" thickTop="1" x14ac:dyDescent="0.25">
      <c r="A255" s="47">
        <v>1</v>
      </c>
      <c r="B255" s="227" t="s">
        <v>34</v>
      </c>
      <c r="C255" s="228">
        <v>4</v>
      </c>
      <c r="D255" s="228" t="s">
        <v>103</v>
      </c>
      <c r="E255" s="227" t="s">
        <v>306</v>
      </c>
      <c r="F255" s="227" t="s">
        <v>887</v>
      </c>
      <c r="G255" s="49" t="s">
        <v>1384</v>
      </c>
      <c r="H255" s="96" t="s">
        <v>639</v>
      </c>
      <c r="I255" s="109" t="s">
        <v>1385</v>
      </c>
      <c r="J255" s="118"/>
      <c r="K255" s="50"/>
      <c r="L255" s="50"/>
      <c r="M255" s="444"/>
      <c r="N255" s="50" t="s">
        <v>1596</v>
      </c>
      <c r="O255" s="17" t="str">
        <f t="shared" si="3"/>
        <v>THCS</v>
      </c>
    </row>
    <row r="256" spans="1:15" s="1" customFormat="1" ht="16.5" customHeight="1" x14ac:dyDescent="0.25">
      <c r="A256" s="51">
        <v>2</v>
      </c>
      <c r="B256" s="219" t="s">
        <v>42</v>
      </c>
      <c r="C256" s="229">
        <v>4</v>
      </c>
      <c r="D256" s="224" t="s">
        <v>480</v>
      </c>
      <c r="E256" s="219" t="s">
        <v>308</v>
      </c>
      <c r="F256" s="219" t="s">
        <v>886</v>
      </c>
      <c r="G256" s="54" t="s">
        <v>834</v>
      </c>
      <c r="H256" s="224" t="s">
        <v>639</v>
      </c>
      <c r="I256" s="106" t="s">
        <v>835</v>
      </c>
      <c r="J256" s="204" t="s">
        <v>836</v>
      </c>
      <c r="K256" s="53"/>
      <c r="L256" s="53"/>
      <c r="M256" s="444"/>
      <c r="N256" s="53" t="s">
        <v>554</v>
      </c>
      <c r="O256" s="17" t="str">
        <f t="shared" si="3"/>
        <v>THCS</v>
      </c>
    </row>
    <row r="257" spans="1:15" s="1" customFormat="1" ht="16.5" customHeight="1" x14ac:dyDescent="0.25">
      <c r="A257" s="399">
        <v>3</v>
      </c>
      <c r="B257" s="411" t="s">
        <v>61</v>
      </c>
      <c r="C257" s="398"/>
      <c r="D257" s="410" t="s">
        <v>480</v>
      </c>
      <c r="E257" s="411" t="s">
        <v>310</v>
      </c>
      <c r="F257" s="54" t="s">
        <v>887</v>
      </c>
      <c r="G257" s="54" t="s">
        <v>837</v>
      </c>
      <c r="H257" s="224" t="s">
        <v>639</v>
      </c>
      <c r="I257" s="106" t="s">
        <v>838</v>
      </c>
      <c r="J257" s="116"/>
      <c r="K257" s="53"/>
      <c r="L257" s="53"/>
      <c r="M257" s="444"/>
      <c r="N257" s="53" t="s">
        <v>558</v>
      </c>
      <c r="O257" s="17" t="str">
        <f t="shared" si="3"/>
        <v>THCS</v>
      </c>
    </row>
    <row r="258" spans="1:15" s="1" customFormat="1" ht="16.5" customHeight="1" x14ac:dyDescent="0.25">
      <c r="A258" s="399"/>
      <c r="B258" s="411"/>
      <c r="C258" s="398"/>
      <c r="D258" s="410"/>
      <c r="E258" s="411"/>
      <c r="F258" s="54" t="s">
        <v>887</v>
      </c>
      <c r="G258" s="54" t="s">
        <v>839</v>
      </c>
      <c r="H258" s="224" t="s">
        <v>640</v>
      </c>
      <c r="I258" s="106" t="s">
        <v>840</v>
      </c>
      <c r="J258" s="116"/>
      <c r="K258" s="53"/>
      <c r="L258" s="53"/>
      <c r="M258" s="444"/>
      <c r="N258" s="53" t="s">
        <v>544</v>
      </c>
      <c r="O258" s="17" t="str">
        <f t="shared" si="3"/>
        <v/>
      </c>
    </row>
    <row r="259" spans="1:15" s="1" customFormat="1" ht="16.5" customHeight="1" x14ac:dyDescent="0.25">
      <c r="A259" s="51">
        <v>4</v>
      </c>
      <c r="B259" s="219" t="s">
        <v>36</v>
      </c>
      <c r="C259" s="229">
        <v>3</v>
      </c>
      <c r="D259" s="224" t="s">
        <v>480</v>
      </c>
      <c r="E259" s="219" t="s">
        <v>309</v>
      </c>
      <c r="F259" s="219" t="s">
        <v>886</v>
      </c>
      <c r="G259" s="54" t="s">
        <v>841</v>
      </c>
      <c r="H259" s="224" t="s">
        <v>639</v>
      </c>
      <c r="I259" s="106" t="s">
        <v>842</v>
      </c>
      <c r="J259" s="116"/>
      <c r="K259" s="53"/>
      <c r="L259" s="53"/>
      <c r="M259" s="444"/>
      <c r="N259" s="53"/>
      <c r="O259" s="17" t="str">
        <f t="shared" si="3"/>
        <v>THCS</v>
      </c>
    </row>
    <row r="260" spans="1:15" s="1" customFormat="1" ht="31.5" x14ac:dyDescent="0.25">
      <c r="A260" s="51">
        <v>5</v>
      </c>
      <c r="B260" s="219" t="s">
        <v>1386</v>
      </c>
      <c r="C260" s="229">
        <v>2</v>
      </c>
      <c r="D260" s="224" t="s">
        <v>480</v>
      </c>
      <c r="E260" s="219" t="s">
        <v>307</v>
      </c>
      <c r="F260" s="219" t="s">
        <v>887</v>
      </c>
      <c r="G260" s="54" t="s">
        <v>843</v>
      </c>
      <c r="H260" s="224" t="s">
        <v>639</v>
      </c>
      <c r="I260" s="106" t="s">
        <v>844</v>
      </c>
      <c r="J260" s="204" t="s">
        <v>845</v>
      </c>
      <c r="K260" s="53"/>
      <c r="L260" s="53"/>
      <c r="M260" s="444"/>
      <c r="N260" s="53"/>
      <c r="O260" s="17" t="str">
        <f t="shared" si="3"/>
        <v>THCS</v>
      </c>
    </row>
    <row r="261" spans="1:15" s="1" customFormat="1" ht="31.5" x14ac:dyDescent="0.25">
      <c r="A261" s="51">
        <v>6</v>
      </c>
      <c r="B261" s="225" t="s">
        <v>482</v>
      </c>
      <c r="C261" s="267">
        <v>1</v>
      </c>
      <c r="D261" s="224" t="s">
        <v>480</v>
      </c>
      <c r="E261" s="219" t="s">
        <v>483</v>
      </c>
      <c r="F261" s="219" t="s">
        <v>887</v>
      </c>
      <c r="G261" s="54" t="s">
        <v>1387</v>
      </c>
      <c r="H261" s="224" t="s">
        <v>639</v>
      </c>
      <c r="I261" s="106" t="s">
        <v>1388</v>
      </c>
      <c r="J261" s="116"/>
      <c r="K261" s="53"/>
      <c r="L261" s="53"/>
      <c r="M261" s="444"/>
      <c r="N261" s="53"/>
      <c r="O261" s="17" t="str">
        <f t="shared" si="3"/>
        <v>THCS</v>
      </c>
    </row>
    <row r="262" spans="1:15" s="1" customFormat="1" ht="31.5" x14ac:dyDescent="0.25">
      <c r="A262" s="51">
        <v>7</v>
      </c>
      <c r="B262" s="219" t="s">
        <v>629</v>
      </c>
      <c r="C262" s="229">
        <v>5</v>
      </c>
      <c r="D262" s="224" t="s">
        <v>480</v>
      </c>
      <c r="E262" s="219" t="s">
        <v>481</v>
      </c>
      <c r="F262" s="219" t="s">
        <v>886</v>
      </c>
      <c r="G262" s="54" t="s">
        <v>1389</v>
      </c>
      <c r="H262" s="224" t="s">
        <v>640</v>
      </c>
      <c r="I262" s="106" t="s">
        <v>1390</v>
      </c>
      <c r="J262" s="116"/>
      <c r="K262" s="53"/>
      <c r="L262" s="53"/>
      <c r="M262" s="444"/>
      <c r="N262" s="53"/>
      <c r="O262" s="17" t="str">
        <f t="shared" si="3"/>
        <v>THCS</v>
      </c>
    </row>
    <row r="263" spans="1:15" s="1" customFormat="1" ht="16.5" customHeight="1" x14ac:dyDescent="0.25">
      <c r="A263" s="51">
        <v>8</v>
      </c>
      <c r="B263" s="219" t="s">
        <v>60</v>
      </c>
      <c r="C263" s="229">
        <v>2</v>
      </c>
      <c r="D263" s="224" t="s">
        <v>480</v>
      </c>
      <c r="E263" s="219" t="s">
        <v>314</v>
      </c>
      <c r="F263" s="219" t="s">
        <v>886</v>
      </c>
      <c r="G263" s="54" t="s">
        <v>831</v>
      </c>
      <c r="H263" s="224" t="s">
        <v>639</v>
      </c>
      <c r="I263" s="106" t="s">
        <v>832</v>
      </c>
      <c r="J263" s="204" t="s">
        <v>833</v>
      </c>
      <c r="K263" s="53"/>
      <c r="L263" s="53"/>
      <c r="M263" s="444"/>
      <c r="N263" s="53"/>
      <c r="O263" s="17" t="str">
        <f t="shared" si="3"/>
        <v>THPT</v>
      </c>
    </row>
    <row r="264" spans="1:15" s="1" customFormat="1" ht="16.5" customHeight="1" x14ac:dyDescent="0.25">
      <c r="A264" s="399">
        <v>9</v>
      </c>
      <c r="B264" s="411" t="s">
        <v>41</v>
      </c>
      <c r="C264" s="448">
        <v>3</v>
      </c>
      <c r="D264" s="410" t="s">
        <v>480</v>
      </c>
      <c r="E264" s="411" t="s">
        <v>313</v>
      </c>
      <c r="F264" s="54" t="s">
        <v>887</v>
      </c>
      <c r="G264" s="54" t="s">
        <v>846</v>
      </c>
      <c r="H264" s="224" t="s">
        <v>639</v>
      </c>
      <c r="I264" s="106" t="s">
        <v>847</v>
      </c>
      <c r="J264" s="204" t="s">
        <v>848</v>
      </c>
      <c r="K264" s="53"/>
      <c r="L264" s="53"/>
      <c r="M264" s="444"/>
      <c r="N264" s="53"/>
      <c r="O264" s="17" t="str">
        <f t="shared" ref="O264:O327" si="4">LEFT(B264, 4)</f>
        <v>THPT</v>
      </c>
    </row>
    <row r="265" spans="1:15" s="1" customFormat="1" ht="16.5" customHeight="1" x14ac:dyDescent="0.25">
      <c r="A265" s="399"/>
      <c r="B265" s="411"/>
      <c r="C265" s="449"/>
      <c r="D265" s="410"/>
      <c r="E265" s="411"/>
      <c r="F265" s="54" t="s">
        <v>887</v>
      </c>
      <c r="G265" s="54" t="s">
        <v>1391</v>
      </c>
      <c r="H265" s="224" t="s">
        <v>639</v>
      </c>
      <c r="I265" s="106" t="s">
        <v>1392</v>
      </c>
      <c r="J265" s="204"/>
      <c r="K265" s="53"/>
      <c r="L265" s="53"/>
      <c r="M265" s="444"/>
      <c r="N265" s="53"/>
      <c r="O265" s="17" t="str">
        <f t="shared" si="4"/>
        <v/>
      </c>
    </row>
    <row r="266" spans="1:15" s="1" customFormat="1" ht="16.5" customHeight="1" x14ac:dyDescent="0.25">
      <c r="A266" s="51">
        <v>10</v>
      </c>
      <c r="B266" s="219" t="s">
        <v>35</v>
      </c>
      <c r="C266" s="229">
        <v>9</v>
      </c>
      <c r="D266" s="224" t="s">
        <v>480</v>
      </c>
      <c r="E266" s="219" t="s">
        <v>312</v>
      </c>
      <c r="F266" s="219" t="s">
        <v>886</v>
      </c>
      <c r="G266" s="54" t="s">
        <v>857</v>
      </c>
      <c r="H266" s="224" t="s">
        <v>639</v>
      </c>
      <c r="I266" s="106" t="s">
        <v>858</v>
      </c>
      <c r="J266" s="204" t="s">
        <v>859</v>
      </c>
      <c r="K266" s="53"/>
      <c r="L266" s="53"/>
      <c r="M266" s="444"/>
      <c r="N266" s="53"/>
      <c r="O266" s="17" t="str">
        <f t="shared" si="4"/>
        <v>THPT</v>
      </c>
    </row>
    <row r="267" spans="1:15" s="1" customFormat="1" ht="16.5" customHeight="1" x14ac:dyDescent="0.25">
      <c r="A267" s="51">
        <v>11</v>
      </c>
      <c r="B267" s="219" t="s">
        <v>43</v>
      </c>
      <c r="C267" s="229">
        <v>1</v>
      </c>
      <c r="D267" s="224" t="s">
        <v>480</v>
      </c>
      <c r="E267" s="219" t="s">
        <v>315</v>
      </c>
      <c r="F267" s="219" t="s">
        <v>886</v>
      </c>
      <c r="G267" s="54" t="s">
        <v>860</v>
      </c>
      <c r="H267" s="224" t="s">
        <v>640</v>
      </c>
      <c r="I267" s="106" t="s">
        <v>861</v>
      </c>
      <c r="J267" s="116"/>
      <c r="K267" s="53"/>
      <c r="L267" s="53"/>
      <c r="M267" s="444"/>
      <c r="N267" s="53"/>
      <c r="O267" s="17" t="str">
        <f t="shared" si="4"/>
        <v>THPT</v>
      </c>
    </row>
    <row r="268" spans="1:15" s="1" customFormat="1" ht="16.5" customHeight="1" x14ac:dyDescent="0.25">
      <c r="A268" s="51">
        <v>12</v>
      </c>
      <c r="B268" s="219" t="s">
        <v>37</v>
      </c>
      <c r="C268" s="229">
        <v>1</v>
      </c>
      <c r="D268" s="224" t="s">
        <v>480</v>
      </c>
      <c r="E268" s="219" t="s">
        <v>311</v>
      </c>
      <c r="F268" s="219" t="s">
        <v>886</v>
      </c>
      <c r="G268" s="54" t="s">
        <v>747</v>
      </c>
      <c r="H268" s="224" t="s">
        <v>639</v>
      </c>
      <c r="I268" s="106" t="s">
        <v>871</v>
      </c>
      <c r="J268" s="116"/>
      <c r="K268" s="53"/>
      <c r="L268" s="53"/>
      <c r="M268" s="444"/>
      <c r="N268" s="53"/>
      <c r="O268" s="17" t="str">
        <f t="shared" si="4"/>
        <v>THPT</v>
      </c>
    </row>
    <row r="269" spans="1:15" s="1" customFormat="1" ht="28.5" customHeight="1" x14ac:dyDescent="0.25">
      <c r="A269" s="51">
        <v>13</v>
      </c>
      <c r="B269" s="219" t="s">
        <v>63</v>
      </c>
      <c r="C269" s="229"/>
      <c r="D269" s="224" t="s">
        <v>480</v>
      </c>
      <c r="E269" s="219" t="s">
        <v>316</v>
      </c>
      <c r="F269" s="219" t="s">
        <v>886</v>
      </c>
      <c r="G269" s="54" t="s">
        <v>853</v>
      </c>
      <c r="H269" s="224" t="s">
        <v>854</v>
      </c>
      <c r="I269" s="106" t="s">
        <v>855</v>
      </c>
      <c r="J269" s="204" t="s">
        <v>856</v>
      </c>
      <c r="K269" s="53"/>
      <c r="L269" s="53"/>
      <c r="M269" s="444"/>
      <c r="N269" s="53"/>
      <c r="O269" s="17" t="str">
        <f t="shared" si="4"/>
        <v>TT G</v>
      </c>
    </row>
    <row r="270" spans="1:15" s="1" customFormat="1" ht="31.5" x14ac:dyDescent="0.25">
      <c r="A270" s="51">
        <v>14</v>
      </c>
      <c r="B270" s="130" t="s">
        <v>492</v>
      </c>
      <c r="C270" s="267">
        <v>2</v>
      </c>
      <c r="D270" s="59" t="s">
        <v>480</v>
      </c>
      <c r="E270" s="133" t="s">
        <v>484</v>
      </c>
      <c r="F270" s="133"/>
      <c r="G270" s="14"/>
      <c r="H270" s="59"/>
      <c r="I270" s="103"/>
      <c r="J270" s="119"/>
      <c r="K270" s="53"/>
      <c r="L270" s="53"/>
      <c r="M270" s="444"/>
      <c r="N270" s="53"/>
      <c r="O270" s="17" t="str">
        <f t="shared" si="4"/>
        <v>THCS</v>
      </c>
    </row>
    <row r="271" spans="1:15" s="1" customFormat="1" ht="31.5" x14ac:dyDescent="0.25">
      <c r="A271" s="51">
        <v>15</v>
      </c>
      <c r="B271" s="130" t="s">
        <v>493</v>
      </c>
      <c r="C271" s="267">
        <v>2</v>
      </c>
      <c r="D271" s="59" t="s">
        <v>480</v>
      </c>
      <c r="E271" s="133" t="s">
        <v>485</v>
      </c>
      <c r="F271" s="133"/>
      <c r="G271" s="14"/>
      <c r="H271" s="59"/>
      <c r="I271" s="103"/>
      <c r="J271" s="119"/>
      <c r="K271" s="53"/>
      <c r="L271" s="53"/>
      <c r="M271" s="444"/>
      <c r="N271" s="53"/>
      <c r="O271" s="17" t="str">
        <f t="shared" si="4"/>
        <v>THCS</v>
      </c>
    </row>
    <row r="272" spans="1:15" s="1" customFormat="1" ht="31.5" x14ac:dyDescent="0.25">
      <c r="A272" s="51">
        <v>16</v>
      </c>
      <c r="B272" s="130" t="s">
        <v>486</v>
      </c>
      <c r="C272" s="267"/>
      <c r="D272" s="59" t="s">
        <v>480</v>
      </c>
      <c r="E272" s="133" t="s">
        <v>487</v>
      </c>
      <c r="F272" s="133"/>
      <c r="G272" s="14"/>
      <c r="H272" s="59"/>
      <c r="I272" s="103"/>
      <c r="J272" s="119"/>
      <c r="K272" s="53"/>
      <c r="L272" s="53"/>
      <c r="M272" s="444"/>
      <c r="N272" s="53"/>
      <c r="O272" s="17" t="str">
        <f t="shared" si="4"/>
        <v>THCS</v>
      </c>
    </row>
    <row r="273" spans="1:15" s="1" customFormat="1" ht="31.5" x14ac:dyDescent="0.25">
      <c r="A273" s="51">
        <v>17</v>
      </c>
      <c r="B273" s="130" t="s">
        <v>488</v>
      </c>
      <c r="C273" s="267"/>
      <c r="D273" s="59" t="s">
        <v>480</v>
      </c>
      <c r="E273" s="133" t="s">
        <v>489</v>
      </c>
      <c r="F273" s="133"/>
      <c r="G273" s="14"/>
      <c r="H273" s="59"/>
      <c r="I273" s="103"/>
      <c r="J273" s="119"/>
      <c r="K273" s="53"/>
      <c r="L273" s="53"/>
      <c r="M273" s="444"/>
      <c r="N273" s="53"/>
      <c r="O273" s="17" t="str">
        <f t="shared" si="4"/>
        <v>THCS</v>
      </c>
    </row>
    <row r="274" spans="1:15" s="1" customFormat="1" ht="32.25" thickBot="1" x14ac:dyDescent="0.3">
      <c r="A274" s="51">
        <v>18</v>
      </c>
      <c r="B274" s="130" t="s">
        <v>490</v>
      </c>
      <c r="C274" s="267">
        <v>5</v>
      </c>
      <c r="D274" s="59" t="s">
        <v>480</v>
      </c>
      <c r="E274" s="133" t="s">
        <v>491</v>
      </c>
      <c r="F274" s="133"/>
      <c r="G274" s="14"/>
      <c r="H274" s="59"/>
      <c r="I274" s="103"/>
      <c r="J274" s="119"/>
      <c r="K274" s="57"/>
      <c r="L274" s="57"/>
      <c r="M274" s="444"/>
      <c r="N274" s="53"/>
      <c r="O274" s="17" t="str">
        <f t="shared" si="4"/>
        <v>THCS</v>
      </c>
    </row>
    <row r="275" spans="1:15" s="1" customFormat="1" ht="41.25" customHeight="1" thickTop="1" x14ac:dyDescent="0.25">
      <c r="A275" s="51">
        <v>19</v>
      </c>
      <c r="B275" s="130" t="s">
        <v>1479</v>
      </c>
      <c r="C275" s="267">
        <v>2</v>
      </c>
      <c r="D275" s="59" t="s">
        <v>480</v>
      </c>
      <c r="E275" s="133" t="s">
        <v>1508</v>
      </c>
      <c r="F275" s="133"/>
      <c r="G275" s="14"/>
      <c r="H275" s="59"/>
      <c r="I275" s="103"/>
      <c r="J275" s="119"/>
      <c r="K275" s="239"/>
      <c r="L275" s="239"/>
      <c r="M275" s="444"/>
      <c r="N275" s="53"/>
      <c r="O275" s="17" t="str">
        <f t="shared" si="4"/>
        <v>THCS</v>
      </c>
    </row>
    <row r="276" spans="1:15" s="1" customFormat="1" ht="32.25" thickBot="1" x14ac:dyDescent="0.3">
      <c r="A276" s="55">
        <v>20</v>
      </c>
      <c r="B276" s="131" t="s">
        <v>1510</v>
      </c>
      <c r="C276" s="271">
        <v>3</v>
      </c>
      <c r="D276" s="56" t="s">
        <v>480</v>
      </c>
      <c r="E276" s="129" t="s">
        <v>1509</v>
      </c>
      <c r="F276" s="129"/>
      <c r="G276" s="15"/>
      <c r="H276" s="56"/>
      <c r="I276" s="104"/>
      <c r="J276" s="117"/>
      <c r="K276" s="239"/>
      <c r="L276" s="239"/>
      <c r="M276" s="444"/>
      <c r="N276" s="57"/>
      <c r="O276" s="17" t="str">
        <f t="shared" si="4"/>
        <v>THCS</v>
      </c>
    </row>
    <row r="277" spans="1:15" s="1" customFormat="1" ht="32.25" thickTop="1" x14ac:dyDescent="0.25">
      <c r="A277" s="47">
        <v>1</v>
      </c>
      <c r="B277" s="134" t="s">
        <v>28</v>
      </c>
      <c r="C277" s="287"/>
      <c r="D277" s="228" t="s">
        <v>102</v>
      </c>
      <c r="E277" s="227" t="s">
        <v>320</v>
      </c>
      <c r="F277" s="227" t="s">
        <v>886</v>
      </c>
      <c r="G277" s="49" t="s">
        <v>822</v>
      </c>
      <c r="H277" s="96" t="s">
        <v>640</v>
      </c>
      <c r="I277" s="109" t="s">
        <v>823</v>
      </c>
      <c r="J277" s="205" t="s">
        <v>824</v>
      </c>
      <c r="K277" s="50"/>
      <c r="L277" s="50"/>
      <c r="M277" s="444"/>
      <c r="N277" s="50" t="s">
        <v>562</v>
      </c>
      <c r="O277" s="17" t="str">
        <f t="shared" si="4"/>
        <v>THPT</v>
      </c>
    </row>
    <row r="278" spans="1:15" s="1" customFormat="1" ht="31.5" x14ac:dyDescent="0.25">
      <c r="A278" s="51">
        <v>2</v>
      </c>
      <c r="B278" s="238" t="s">
        <v>29</v>
      </c>
      <c r="C278" s="266">
        <v>1</v>
      </c>
      <c r="D278" s="224" t="s">
        <v>480</v>
      </c>
      <c r="E278" s="219" t="s">
        <v>319</v>
      </c>
      <c r="F278" s="219" t="s">
        <v>886</v>
      </c>
      <c r="G278" s="54" t="s">
        <v>825</v>
      </c>
      <c r="H278" s="224" t="s">
        <v>639</v>
      </c>
      <c r="I278" s="106" t="s">
        <v>826</v>
      </c>
      <c r="J278" s="204" t="s">
        <v>827</v>
      </c>
      <c r="K278" s="53"/>
      <c r="L278" s="53"/>
      <c r="M278" s="444"/>
      <c r="N278" s="53" t="s">
        <v>543</v>
      </c>
      <c r="O278" s="17" t="str">
        <f t="shared" si="4"/>
        <v>THPT</v>
      </c>
    </row>
    <row r="279" spans="1:15" s="1" customFormat="1" ht="16.5" customHeight="1" x14ac:dyDescent="0.25">
      <c r="A279" s="51">
        <v>3</v>
      </c>
      <c r="B279" s="238" t="s">
        <v>30</v>
      </c>
      <c r="C279" s="266"/>
      <c r="D279" s="224" t="s">
        <v>480</v>
      </c>
      <c r="E279" s="219" t="s">
        <v>318</v>
      </c>
      <c r="F279" s="219" t="s">
        <v>887</v>
      </c>
      <c r="G279" s="54" t="s">
        <v>828</v>
      </c>
      <c r="H279" s="224" t="s">
        <v>639</v>
      </c>
      <c r="I279" s="106" t="s">
        <v>829</v>
      </c>
      <c r="J279" s="204" t="s">
        <v>830</v>
      </c>
      <c r="K279" s="53"/>
      <c r="L279" s="53"/>
      <c r="M279" s="444"/>
      <c r="N279" s="53" t="s">
        <v>544</v>
      </c>
      <c r="O279" s="17" t="str">
        <f t="shared" si="4"/>
        <v>THPT</v>
      </c>
    </row>
    <row r="280" spans="1:15" s="1" customFormat="1" ht="32.25" thickBot="1" x14ac:dyDescent="0.3">
      <c r="A280" s="55">
        <v>4</v>
      </c>
      <c r="B280" s="136" t="s">
        <v>59</v>
      </c>
      <c r="C280" s="89"/>
      <c r="D280" s="62" t="s">
        <v>480</v>
      </c>
      <c r="E280" s="136" t="s">
        <v>321</v>
      </c>
      <c r="F280" s="136" t="s">
        <v>886</v>
      </c>
      <c r="G280" s="67" t="s">
        <v>819</v>
      </c>
      <c r="H280" s="62" t="s">
        <v>739</v>
      </c>
      <c r="I280" s="110" t="s">
        <v>820</v>
      </c>
      <c r="J280" s="206" t="s">
        <v>821</v>
      </c>
      <c r="K280" s="57"/>
      <c r="L280" s="57"/>
      <c r="M280" s="444"/>
      <c r="N280" s="57"/>
      <c r="O280" s="17" t="str">
        <f t="shared" si="4"/>
        <v>TT G</v>
      </c>
    </row>
    <row r="281" spans="1:15" s="1" customFormat="1" ht="30.75" customHeight="1" thickTop="1" x14ac:dyDescent="0.25">
      <c r="A281" s="47">
        <v>1</v>
      </c>
      <c r="B281" s="132" t="s">
        <v>26</v>
      </c>
      <c r="C281" s="68">
        <v>1</v>
      </c>
      <c r="D281" s="58" t="s">
        <v>100</v>
      </c>
      <c r="E281" s="194" t="s">
        <v>323</v>
      </c>
      <c r="F281" s="194" t="s">
        <v>886</v>
      </c>
      <c r="G281" s="49" t="s">
        <v>799</v>
      </c>
      <c r="H281" s="96" t="s">
        <v>800</v>
      </c>
      <c r="I281" s="109" t="s">
        <v>801</v>
      </c>
      <c r="J281" s="205" t="s">
        <v>802</v>
      </c>
      <c r="K281" s="50"/>
      <c r="L281" s="50"/>
      <c r="M281" s="444"/>
      <c r="N281" s="50" t="s">
        <v>562</v>
      </c>
      <c r="O281" s="17" t="str">
        <f t="shared" si="4"/>
        <v>THPT</v>
      </c>
    </row>
    <row r="282" spans="1:15" s="1" customFormat="1" ht="16.5" customHeight="1" x14ac:dyDescent="0.25">
      <c r="A282" s="51">
        <v>2</v>
      </c>
      <c r="B282" s="187" t="s">
        <v>27</v>
      </c>
      <c r="C282" s="267"/>
      <c r="D282" s="52" t="s">
        <v>480</v>
      </c>
      <c r="E282" s="188" t="s">
        <v>324</v>
      </c>
      <c r="F282" s="188" t="s">
        <v>886</v>
      </c>
      <c r="G282" s="54" t="s">
        <v>803</v>
      </c>
      <c r="H282" s="52" t="s">
        <v>800</v>
      </c>
      <c r="I282" s="106" t="s">
        <v>804</v>
      </c>
      <c r="J282" s="204" t="s">
        <v>805</v>
      </c>
      <c r="K282" s="53"/>
      <c r="L282" s="53"/>
      <c r="M282" s="444"/>
      <c r="N282" s="53" t="s">
        <v>543</v>
      </c>
      <c r="O282" s="17" t="str">
        <f t="shared" si="4"/>
        <v>THPT</v>
      </c>
    </row>
    <row r="283" spans="1:15" s="1" customFormat="1" ht="16.5" customHeight="1" x14ac:dyDescent="0.25">
      <c r="A283" s="51">
        <v>3</v>
      </c>
      <c r="B283" s="195" t="s">
        <v>213</v>
      </c>
      <c r="C283" s="266"/>
      <c r="D283" s="52" t="s">
        <v>480</v>
      </c>
      <c r="E283" s="188" t="s">
        <v>322</v>
      </c>
      <c r="F283" s="188" t="s">
        <v>886</v>
      </c>
      <c r="G283" s="54" t="s">
        <v>806</v>
      </c>
      <c r="H283" s="52" t="s">
        <v>800</v>
      </c>
      <c r="I283" s="106" t="s">
        <v>807</v>
      </c>
      <c r="J283" s="204" t="s">
        <v>808</v>
      </c>
      <c r="K283" s="53"/>
      <c r="L283" s="53"/>
      <c r="M283" s="444"/>
      <c r="N283" s="53" t="s">
        <v>544</v>
      </c>
      <c r="O283" s="17" t="str">
        <f t="shared" si="4"/>
        <v>THPT</v>
      </c>
    </row>
    <row r="284" spans="1:15" s="1" customFormat="1" ht="32.25" thickBot="1" x14ac:dyDescent="0.3">
      <c r="A284" s="55">
        <v>4</v>
      </c>
      <c r="B284" s="137" t="s">
        <v>58</v>
      </c>
      <c r="C284" s="271">
        <v>1</v>
      </c>
      <c r="D284" s="62" t="s">
        <v>480</v>
      </c>
      <c r="E284" s="136" t="s">
        <v>535</v>
      </c>
      <c r="F284" s="136" t="s">
        <v>886</v>
      </c>
      <c r="G284" s="67" t="s">
        <v>809</v>
      </c>
      <c r="H284" s="62" t="s">
        <v>810</v>
      </c>
      <c r="I284" s="110" t="s">
        <v>811</v>
      </c>
      <c r="J284" s="206" t="s">
        <v>812</v>
      </c>
      <c r="K284" s="57"/>
      <c r="L284" s="57"/>
      <c r="M284" s="444"/>
      <c r="N284" s="57"/>
      <c r="O284" s="17" t="str">
        <f t="shared" si="4"/>
        <v>TT G</v>
      </c>
    </row>
    <row r="285" spans="1:15" s="1" customFormat="1" ht="30" customHeight="1" thickTop="1" x14ac:dyDescent="0.25">
      <c r="A285" s="47">
        <v>1</v>
      </c>
      <c r="B285" s="227" t="s">
        <v>62</v>
      </c>
      <c r="C285" s="228">
        <v>1</v>
      </c>
      <c r="D285" s="228" t="s">
        <v>104</v>
      </c>
      <c r="E285" s="227" t="s">
        <v>317</v>
      </c>
      <c r="F285" s="227" t="s">
        <v>887</v>
      </c>
      <c r="G285" s="49" t="s">
        <v>849</v>
      </c>
      <c r="H285" s="96" t="s">
        <v>850</v>
      </c>
      <c r="I285" s="109" t="s">
        <v>851</v>
      </c>
      <c r="J285" s="209" t="s">
        <v>852</v>
      </c>
      <c r="K285" s="50"/>
      <c r="L285" s="50"/>
      <c r="M285" s="444"/>
      <c r="N285" s="50" t="s">
        <v>578</v>
      </c>
      <c r="O285" s="17" t="str">
        <f t="shared" si="4"/>
        <v>THPT</v>
      </c>
    </row>
    <row r="286" spans="1:15" s="1" customFormat="1" ht="37.5" customHeight="1" thickBot="1" x14ac:dyDescent="0.3">
      <c r="A286" s="55">
        <v>2</v>
      </c>
      <c r="B286" s="136" t="s">
        <v>170</v>
      </c>
      <c r="C286" s="89" t="s">
        <v>1579</v>
      </c>
      <c r="D286" s="89" t="s">
        <v>107</v>
      </c>
      <c r="E286" s="136" t="s">
        <v>427</v>
      </c>
      <c r="F286" s="136" t="s">
        <v>886</v>
      </c>
      <c r="G286" s="67" t="s">
        <v>1393</v>
      </c>
      <c r="H286" s="285" t="s">
        <v>640</v>
      </c>
      <c r="I286" s="110" t="s">
        <v>1394</v>
      </c>
      <c r="J286" s="122"/>
      <c r="K286" s="57"/>
      <c r="L286" s="57"/>
      <c r="M286" s="445"/>
      <c r="N286" s="57" t="s">
        <v>578</v>
      </c>
      <c r="O286" s="17" t="str">
        <f t="shared" si="4"/>
        <v>THPT</v>
      </c>
    </row>
    <row r="287" spans="1:15" s="17" customFormat="1" ht="16.5" customHeight="1" thickTop="1" x14ac:dyDescent="0.25">
      <c r="A287" s="422">
        <v>1</v>
      </c>
      <c r="B287" s="436" t="s">
        <v>175</v>
      </c>
      <c r="C287" s="397">
        <v>3</v>
      </c>
      <c r="D287" s="437" t="s">
        <v>163</v>
      </c>
      <c r="E287" s="439" t="s">
        <v>346</v>
      </c>
      <c r="F287" s="69" t="s">
        <v>887</v>
      </c>
      <c r="G287" s="69" t="s">
        <v>1110</v>
      </c>
      <c r="H287" s="96" t="s">
        <v>639</v>
      </c>
      <c r="I287" s="111" t="s">
        <v>1111</v>
      </c>
      <c r="J287" s="123"/>
      <c r="K287" s="50"/>
      <c r="L287" s="50"/>
      <c r="M287" s="167" t="s">
        <v>569</v>
      </c>
      <c r="N287" s="50" t="s">
        <v>577</v>
      </c>
      <c r="O287" s="17" t="str">
        <f t="shared" si="4"/>
        <v>THCS</v>
      </c>
    </row>
    <row r="288" spans="1:15" s="17" customFormat="1" ht="16.5" customHeight="1" x14ac:dyDescent="0.25">
      <c r="A288" s="399"/>
      <c r="B288" s="411"/>
      <c r="C288" s="398"/>
      <c r="D288" s="438"/>
      <c r="E288" s="409"/>
      <c r="F288" s="237" t="s">
        <v>886</v>
      </c>
      <c r="G288" s="237" t="s">
        <v>1395</v>
      </c>
      <c r="H288" s="70" t="s">
        <v>640</v>
      </c>
      <c r="I288" s="175" t="s">
        <v>1396</v>
      </c>
      <c r="J288" s="124"/>
      <c r="K288" s="95"/>
      <c r="L288" s="95"/>
      <c r="M288" s="443" t="s">
        <v>570</v>
      </c>
      <c r="N288" s="53" t="s">
        <v>576</v>
      </c>
      <c r="O288" s="17" t="str">
        <f t="shared" si="4"/>
        <v/>
      </c>
    </row>
    <row r="289" spans="1:15" s="17" customFormat="1" ht="16.5" customHeight="1" x14ac:dyDescent="0.25">
      <c r="A289" s="51">
        <v>2</v>
      </c>
      <c r="B289" s="219" t="s">
        <v>176</v>
      </c>
      <c r="C289" s="229">
        <v>7</v>
      </c>
      <c r="D289" s="70" t="s">
        <v>480</v>
      </c>
      <c r="E289" s="225" t="s">
        <v>355</v>
      </c>
      <c r="F289" s="225" t="s">
        <v>887</v>
      </c>
      <c r="G289" s="237" t="s">
        <v>1086</v>
      </c>
      <c r="H289" s="70" t="s">
        <v>640</v>
      </c>
      <c r="I289" s="112" t="s">
        <v>1117</v>
      </c>
      <c r="J289" s="124"/>
      <c r="K289" s="53"/>
      <c r="L289" s="53"/>
      <c r="M289" s="444"/>
      <c r="N289" s="53" t="s">
        <v>556</v>
      </c>
      <c r="O289" s="17" t="str">
        <f t="shared" si="4"/>
        <v>THCS</v>
      </c>
    </row>
    <row r="290" spans="1:15" s="17" customFormat="1" ht="31.5" x14ac:dyDescent="0.25">
      <c r="A290" s="51">
        <v>3</v>
      </c>
      <c r="B290" s="219" t="s">
        <v>94</v>
      </c>
      <c r="C290" s="229">
        <v>2</v>
      </c>
      <c r="D290" s="70" t="s">
        <v>480</v>
      </c>
      <c r="E290" s="225" t="s">
        <v>353</v>
      </c>
      <c r="F290" s="225" t="s">
        <v>886</v>
      </c>
      <c r="G290" s="237" t="s">
        <v>1122</v>
      </c>
      <c r="H290" s="224" t="s">
        <v>639</v>
      </c>
      <c r="I290" s="112" t="s">
        <v>1123</v>
      </c>
      <c r="J290" s="124"/>
      <c r="K290" s="53"/>
      <c r="L290" s="53"/>
      <c r="M290" s="444"/>
      <c r="N290" s="53" t="s">
        <v>544</v>
      </c>
      <c r="O290" s="17" t="str">
        <f t="shared" si="4"/>
        <v>THCS</v>
      </c>
    </row>
    <row r="291" spans="1:15" s="17" customFormat="1" ht="15.75" customHeight="1" x14ac:dyDescent="0.25">
      <c r="A291" s="51">
        <v>4</v>
      </c>
      <c r="B291" s="219" t="s">
        <v>172</v>
      </c>
      <c r="C291" s="229">
        <v>8</v>
      </c>
      <c r="D291" s="70" t="s">
        <v>480</v>
      </c>
      <c r="E291" s="225" t="s">
        <v>356</v>
      </c>
      <c r="F291" s="225" t="s">
        <v>887</v>
      </c>
      <c r="G291" s="237" t="s">
        <v>1127</v>
      </c>
      <c r="H291" s="70" t="s">
        <v>640</v>
      </c>
      <c r="I291" s="112" t="s">
        <v>1109</v>
      </c>
      <c r="J291" s="124"/>
      <c r="K291" s="53"/>
      <c r="L291" s="53"/>
      <c r="M291" s="444"/>
      <c r="N291" s="53"/>
      <c r="O291" s="17" t="str">
        <f t="shared" si="4"/>
        <v>THCS</v>
      </c>
    </row>
    <row r="292" spans="1:15" s="17" customFormat="1" ht="15.75" customHeight="1" x14ac:dyDescent="0.25">
      <c r="A292" s="399">
        <v>5</v>
      </c>
      <c r="B292" s="411" t="s">
        <v>11</v>
      </c>
      <c r="C292" s="398">
        <v>1</v>
      </c>
      <c r="D292" s="413" t="s">
        <v>480</v>
      </c>
      <c r="E292" s="409" t="s">
        <v>345</v>
      </c>
      <c r="F292" s="237" t="s">
        <v>886</v>
      </c>
      <c r="G292" s="237" t="s">
        <v>1106</v>
      </c>
      <c r="H292" s="224" t="s">
        <v>639</v>
      </c>
      <c r="I292" s="112" t="s">
        <v>1107</v>
      </c>
      <c r="J292" s="124"/>
      <c r="K292" s="53"/>
      <c r="L292" s="53"/>
      <c r="M292" s="444"/>
      <c r="N292" s="53"/>
      <c r="O292" s="17" t="str">
        <f t="shared" si="4"/>
        <v>THCS</v>
      </c>
    </row>
    <row r="293" spans="1:15" s="17" customFormat="1" ht="15.75" customHeight="1" x14ac:dyDescent="0.25">
      <c r="A293" s="399"/>
      <c r="B293" s="411"/>
      <c r="C293" s="398"/>
      <c r="D293" s="413"/>
      <c r="E293" s="409"/>
      <c r="F293" s="237" t="s">
        <v>886</v>
      </c>
      <c r="G293" s="237" t="s">
        <v>1397</v>
      </c>
      <c r="H293" s="70" t="s">
        <v>640</v>
      </c>
      <c r="I293" s="175" t="s">
        <v>1108</v>
      </c>
      <c r="J293" s="124"/>
      <c r="K293" s="53"/>
      <c r="L293" s="53"/>
      <c r="M293" s="444"/>
      <c r="N293" s="53"/>
      <c r="O293" s="17" t="str">
        <f t="shared" si="4"/>
        <v/>
      </c>
    </row>
    <row r="294" spans="1:15" s="17" customFormat="1" ht="15.75" x14ac:dyDescent="0.25">
      <c r="A294" s="51">
        <v>6</v>
      </c>
      <c r="B294" s="219" t="s">
        <v>178</v>
      </c>
      <c r="C294" s="229">
        <v>2</v>
      </c>
      <c r="D294" s="70" t="s">
        <v>480</v>
      </c>
      <c r="E294" s="225" t="s">
        <v>350</v>
      </c>
      <c r="F294" s="225" t="s">
        <v>887</v>
      </c>
      <c r="G294" s="237" t="s">
        <v>1398</v>
      </c>
      <c r="H294" s="70" t="s">
        <v>640</v>
      </c>
      <c r="I294" s="112" t="s">
        <v>1118</v>
      </c>
      <c r="J294" s="124"/>
      <c r="K294" s="53"/>
      <c r="L294" s="53"/>
      <c r="M294" s="444"/>
      <c r="N294" s="53"/>
      <c r="O294" s="17" t="str">
        <f t="shared" si="4"/>
        <v>THCS</v>
      </c>
    </row>
    <row r="295" spans="1:15" s="17" customFormat="1" ht="15.75" customHeight="1" x14ac:dyDescent="0.25">
      <c r="A295" s="399">
        <v>7</v>
      </c>
      <c r="B295" s="411" t="s">
        <v>179</v>
      </c>
      <c r="C295" s="398">
        <v>2</v>
      </c>
      <c r="D295" s="413" t="s">
        <v>480</v>
      </c>
      <c r="E295" s="409" t="s">
        <v>354</v>
      </c>
      <c r="F295" s="237" t="s">
        <v>887</v>
      </c>
      <c r="G295" s="237" t="s">
        <v>1146</v>
      </c>
      <c r="H295" s="224" t="s">
        <v>639</v>
      </c>
      <c r="I295" s="112" t="s">
        <v>1147</v>
      </c>
      <c r="J295" s="124"/>
      <c r="K295" s="53"/>
      <c r="L295" s="53"/>
      <c r="M295" s="444"/>
      <c r="N295" s="53"/>
      <c r="O295" s="17" t="str">
        <f t="shared" si="4"/>
        <v>THCS</v>
      </c>
    </row>
    <row r="296" spans="1:15" s="17" customFormat="1" ht="15.75" customHeight="1" x14ac:dyDescent="0.25">
      <c r="A296" s="399"/>
      <c r="B296" s="411"/>
      <c r="C296" s="398"/>
      <c r="D296" s="413"/>
      <c r="E296" s="409"/>
      <c r="F296" s="237" t="s">
        <v>887</v>
      </c>
      <c r="G296" s="237" t="s">
        <v>1399</v>
      </c>
      <c r="H296" s="70" t="s">
        <v>640</v>
      </c>
      <c r="I296" s="175" t="s">
        <v>1121</v>
      </c>
      <c r="J296" s="124"/>
      <c r="K296" s="53"/>
      <c r="L296" s="53"/>
      <c r="M296" s="444"/>
      <c r="N296" s="53"/>
      <c r="O296" s="17" t="str">
        <f t="shared" si="4"/>
        <v/>
      </c>
    </row>
    <row r="297" spans="1:15" s="17" customFormat="1" ht="15.75" customHeight="1" x14ac:dyDescent="0.25">
      <c r="A297" s="51">
        <v>8</v>
      </c>
      <c r="B297" s="219" t="s">
        <v>180</v>
      </c>
      <c r="C297" s="229">
        <v>2</v>
      </c>
      <c r="D297" s="70" t="s">
        <v>480</v>
      </c>
      <c r="E297" s="225" t="s">
        <v>352</v>
      </c>
      <c r="F297" s="225" t="s">
        <v>886</v>
      </c>
      <c r="G297" s="237" t="s">
        <v>1113</v>
      </c>
      <c r="H297" s="224" t="s">
        <v>639</v>
      </c>
      <c r="I297" s="112" t="s">
        <v>1112</v>
      </c>
      <c r="J297" s="124"/>
      <c r="K297" s="53"/>
      <c r="L297" s="53"/>
      <c r="M297" s="444"/>
      <c r="N297" s="53"/>
      <c r="O297" s="17" t="str">
        <f t="shared" si="4"/>
        <v>THCS</v>
      </c>
    </row>
    <row r="298" spans="1:15" s="17" customFormat="1" ht="31.5" x14ac:dyDescent="0.25">
      <c r="A298" s="51">
        <v>9</v>
      </c>
      <c r="B298" s="219" t="s">
        <v>1124</v>
      </c>
      <c r="C298" s="229">
        <v>4</v>
      </c>
      <c r="D298" s="70" t="s">
        <v>480</v>
      </c>
      <c r="E298" s="225" t="s">
        <v>347</v>
      </c>
      <c r="F298" s="225" t="s">
        <v>887</v>
      </c>
      <c r="G298" s="237" t="s">
        <v>1125</v>
      </c>
      <c r="H298" s="224" t="s">
        <v>639</v>
      </c>
      <c r="I298" s="112" t="s">
        <v>1126</v>
      </c>
      <c r="J298" s="124"/>
      <c r="K298" s="53"/>
      <c r="L298" s="53"/>
      <c r="M298" s="444"/>
      <c r="N298" s="53"/>
      <c r="O298" s="17" t="str">
        <f t="shared" si="4"/>
        <v>THCS</v>
      </c>
    </row>
    <row r="299" spans="1:15" s="142" customFormat="1" ht="15.75" customHeight="1" x14ac:dyDescent="0.25">
      <c r="A299" s="399">
        <v>10</v>
      </c>
      <c r="B299" s="420" t="s">
        <v>13</v>
      </c>
      <c r="C299" s="398">
        <v>6</v>
      </c>
      <c r="D299" s="413" t="s">
        <v>480</v>
      </c>
      <c r="E299" s="435" t="s">
        <v>348</v>
      </c>
      <c r="F299" s="225" t="s">
        <v>886</v>
      </c>
      <c r="G299" s="237" t="s">
        <v>1101</v>
      </c>
      <c r="H299" s="70" t="s">
        <v>640</v>
      </c>
      <c r="I299" s="112" t="s">
        <v>1102</v>
      </c>
      <c r="J299" s="124"/>
      <c r="K299" s="141"/>
      <c r="L299" s="141"/>
      <c r="M299" s="444"/>
      <c r="N299" s="141"/>
      <c r="O299" s="17" t="str">
        <f t="shared" si="4"/>
        <v>THCS</v>
      </c>
    </row>
    <row r="300" spans="1:15" s="142" customFormat="1" ht="15.75" customHeight="1" x14ac:dyDescent="0.25">
      <c r="A300" s="399"/>
      <c r="B300" s="420"/>
      <c r="C300" s="398"/>
      <c r="D300" s="413"/>
      <c r="E300" s="435"/>
      <c r="F300" s="225" t="s">
        <v>887</v>
      </c>
      <c r="G300" s="237" t="s">
        <v>1103</v>
      </c>
      <c r="H300" s="224" t="s">
        <v>639</v>
      </c>
      <c r="I300" s="112" t="s">
        <v>1104</v>
      </c>
      <c r="J300" s="161" t="s">
        <v>1105</v>
      </c>
      <c r="K300" s="141"/>
      <c r="L300" s="141"/>
      <c r="M300" s="444"/>
      <c r="N300" s="141"/>
      <c r="O300" s="17" t="str">
        <f t="shared" si="4"/>
        <v/>
      </c>
    </row>
    <row r="301" spans="1:15" s="17" customFormat="1" ht="31.5" x14ac:dyDescent="0.25">
      <c r="A301" s="399">
        <v>11</v>
      </c>
      <c r="B301" s="420" t="s">
        <v>181</v>
      </c>
      <c r="C301" s="398">
        <v>1</v>
      </c>
      <c r="D301" s="413" t="s">
        <v>480</v>
      </c>
      <c r="E301" s="435" t="s">
        <v>343</v>
      </c>
      <c r="F301" s="225" t="s">
        <v>886</v>
      </c>
      <c r="G301" s="237" t="s">
        <v>1129</v>
      </c>
      <c r="H301" s="224" t="s">
        <v>639</v>
      </c>
      <c r="I301" s="112" t="s">
        <v>1130</v>
      </c>
      <c r="J301" s="124"/>
      <c r="K301" s="53"/>
      <c r="L301" s="53"/>
      <c r="M301" s="444"/>
      <c r="N301" s="53"/>
      <c r="O301" s="17" t="str">
        <f t="shared" si="4"/>
        <v>THCS</v>
      </c>
    </row>
    <row r="302" spans="1:15" s="17" customFormat="1" ht="31.5" x14ac:dyDescent="0.25">
      <c r="A302" s="399"/>
      <c r="B302" s="420"/>
      <c r="C302" s="398"/>
      <c r="D302" s="413"/>
      <c r="E302" s="435"/>
      <c r="F302" s="225" t="s">
        <v>886</v>
      </c>
      <c r="G302" s="237" t="s">
        <v>1131</v>
      </c>
      <c r="H302" s="70" t="s">
        <v>640</v>
      </c>
      <c r="I302" s="112" t="s">
        <v>1109</v>
      </c>
      <c r="J302" s="161" t="s">
        <v>1128</v>
      </c>
      <c r="K302" s="53"/>
      <c r="L302" s="53"/>
      <c r="M302" s="444"/>
      <c r="N302" s="53"/>
      <c r="O302" s="17" t="str">
        <f t="shared" si="4"/>
        <v/>
      </c>
    </row>
    <row r="303" spans="1:15" s="17" customFormat="1" ht="15.75" customHeight="1" x14ac:dyDescent="0.25">
      <c r="A303" s="51">
        <v>12</v>
      </c>
      <c r="B303" s="219" t="s">
        <v>183</v>
      </c>
      <c r="C303" s="229">
        <v>6</v>
      </c>
      <c r="D303" s="70" t="s">
        <v>480</v>
      </c>
      <c r="E303" s="225" t="s">
        <v>344</v>
      </c>
      <c r="F303" s="225" t="s">
        <v>886</v>
      </c>
      <c r="G303" s="237" t="s">
        <v>1400</v>
      </c>
      <c r="H303" s="70" t="s">
        <v>640</v>
      </c>
      <c r="I303" s="175" t="s">
        <v>1401</v>
      </c>
      <c r="J303" s="124"/>
      <c r="K303" s="53"/>
      <c r="L303" s="53"/>
      <c r="M303" s="444"/>
      <c r="N303" s="53"/>
      <c r="O303" s="17" t="str">
        <f t="shared" si="4"/>
        <v>THCS</v>
      </c>
    </row>
    <row r="304" spans="1:15" s="17" customFormat="1" ht="15.75" customHeight="1" x14ac:dyDescent="0.25">
      <c r="A304" s="51">
        <v>13</v>
      </c>
      <c r="B304" s="219" t="s">
        <v>186</v>
      </c>
      <c r="C304" s="229">
        <v>2</v>
      </c>
      <c r="D304" s="70" t="s">
        <v>480</v>
      </c>
      <c r="E304" s="225" t="s">
        <v>351</v>
      </c>
      <c r="F304" s="225" t="s">
        <v>887</v>
      </c>
      <c r="G304" s="237" t="s">
        <v>1120</v>
      </c>
      <c r="H304" s="70" t="s">
        <v>640</v>
      </c>
      <c r="I304" s="112" t="s">
        <v>1119</v>
      </c>
      <c r="J304" s="124"/>
      <c r="K304" s="53"/>
      <c r="L304" s="53"/>
      <c r="M304" s="444"/>
      <c r="N304" s="53"/>
      <c r="O304" s="17" t="str">
        <f t="shared" si="4"/>
        <v>THCS</v>
      </c>
    </row>
    <row r="305" spans="1:15" s="17" customFormat="1" ht="15.75" customHeight="1" x14ac:dyDescent="0.25">
      <c r="A305" s="51">
        <v>14</v>
      </c>
      <c r="B305" s="219" t="s">
        <v>192</v>
      </c>
      <c r="C305" s="229">
        <v>4</v>
      </c>
      <c r="D305" s="70" t="s">
        <v>480</v>
      </c>
      <c r="E305" s="225" t="s">
        <v>349</v>
      </c>
      <c r="F305" s="225" t="s">
        <v>886</v>
      </c>
      <c r="G305" s="237" t="s">
        <v>1402</v>
      </c>
      <c r="H305" s="70" t="s">
        <v>640</v>
      </c>
      <c r="I305" s="175" t="s">
        <v>1403</v>
      </c>
      <c r="J305" s="124"/>
      <c r="K305" s="53"/>
      <c r="L305" s="53"/>
      <c r="M305" s="444"/>
      <c r="N305" s="53"/>
      <c r="O305" s="17" t="str">
        <f t="shared" si="4"/>
        <v>THCS</v>
      </c>
    </row>
    <row r="306" spans="1:15" s="17" customFormat="1" ht="15.75" customHeight="1" x14ac:dyDescent="0.25">
      <c r="A306" s="51">
        <v>15</v>
      </c>
      <c r="B306" s="238" t="s">
        <v>1141</v>
      </c>
      <c r="C306" s="266">
        <v>6</v>
      </c>
      <c r="D306" s="70" t="s">
        <v>480</v>
      </c>
      <c r="E306" s="225" t="s">
        <v>362</v>
      </c>
      <c r="F306" s="225" t="s">
        <v>886</v>
      </c>
      <c r="G306" s="237" t="s">
        <v>1142</v>
      </c>
      <c r="H306" s="224" t="s">
        <v>639</v>
      </c>
      <c r="I306" s="112" t="s">
        <v>1143</v>
      </c>
      <c r="J306" s="124"/>
      <c r="K306" s="53"/>
      <c r="L306" s="53"/>
      <c r="M306" s="444"/>
      <c r="N306" s="53"/>
      <c r="O306" s="17" t="str">
        <f t="shared" si="4"/>
        <v>THPT</v>
      </c>
    </row>
    <row r="307" spans="1:15" s="17" customFormat="1" ht="15.75" customHeight="1" x14ac:dyDescent="0.25">
      <c r="A307" s="399">
        <v>16</v>
      </c>
      <c r="B307" s="435" t="s">
        <v>171</v>
      </c>
      <c r="C307" s="450">
        <v>1</v>
      </c>
      <c r="D307" s="413" t="s">
        <v>480</v>
      </c>
      <c r="E307" s="435" t="s">
        <v>360</v>
      </c>
      <c r="F307" s="225" t="s">
        <v>886</v>
      </c>
      <c r="G307" s="237" t="s">
        <v>1132</v>
      </c>
      <c r="H307" s="70" t="s">
        <v>640</v>
      </c>
      <c r="I307" s="112" t="s">
        <v>1133</v>
      </c>
      <c r="J307" s="124"/>
      <c r="K307" s="53"/>
      <c r="L307" s="53"/>
      <c r="M307" s="444"/>
      <c r="N307" s="53"/>
      <c r="O307" s="17" t="str">
        <f t="shared" si="4"/>
        <v>THPT</v>
      </c>
    </row>
    <row r="308" spans="1:15" s="17" customFormat="1" ht="15.75" customHeight="1" x14ac:dyDescent="0.25">
      <c r="A308" s="399"/>
      <c r="B308" s="435"/>
      <c r="C308" s="451"/>
      <c r="D308" s="413"/>
      <c r="E308" s="435"/>
      <c r="F308" s="225" t="s">
        <v>887</v>
      </c>
      <c r="G308" s="237" t="s">
        <v>1404</v>
      </c>
      <c r="H308" s="224" t="s">
        <v>639</v>
      </c>
      <c r="I308" s="112" t="s">
        <v>1137</v>
      </c>
      <c r="J308" s="161" t="s">
        <v>1138</v>
      </c>
      <c r="K308" s="53"/>
      <c r="L308" s="53"/>
      <c r="M308" s="444"/>
      <c r="N308" s="53"/>
      <c r="O308" s="17" t="str">
        <f t="shared" si="4"/>
        <v/>
      </c>
    </row>
    <row r="309" spans="1:15" s="17" customFormat="1" ht="15.75" customHeight="1" x14ac:dyDescent="0.25">
      <c r="A309" s="51">
        <v>17</v>
      </c>
      <c r="B309" s="219" t="s">
        <v>173</v>
      </c>
      <c r="C309" s="229">
        <v>9</v>
      </c>
      <c r="D309" s="70" t="s">
        <v>480</v>
      </c>
      <c r="E309" s="225" t="s">
        <v>361</v>
      </c>
      <c r="F309" s="225" t="s">
        <v>887</v>
      </c>
      <c r="G309" s="237" t="s">
        <v>1139</v>
      </c>
      <c r="H309" s="224" t="s">
        <v>639</v>
      </c>
      <c r="I309" s="112" t="s">
        <v>1140</v>
      </c>
      <c r="J309" s="124"/>
      <c r="K309" s="53"/>
      <c r="L309" s="53"/>
      <c r="M309" s="444"/>
      <c r="N309" s="53"/>
      <c r="O309" s="17" t="str">
        <f t="shared" si="4"/>
        <v>THPT</v>
      </c>
    </row>
    <row r="310" spans="1:15" s="17" customFormat="1" ht="15.75" customHeight="1" x14ac:dyDescent="0.25">
      <c r="A310" s="51">
        <v>18</v>
      </c>
      <c r="B310" s="219" t="s">
        <v>174</v>
      </c>
      <c r="C310" s="229">
        <v>4</v>
      </c>
      <c r="D310" s="70" t="s">
        <v>480</v>
      </c>
      <c r="E310" s="225" t="s">
        <v>359</v>
      </c>
      <c r="F310" s="225" t="s">
        <v>886</v>
      </c>
      <c r="G310" s="237" t="s">
        <v>1151</v>
      </c>
      <c r="H310" s="70" t="s">
        <v>640</v>
      </c>
      <c r="I310" s="112" t="s">
        <v>1152</v>
      </c>
      <c r="J310" s="124"/>
      <c r="K310" s="53"/>
      <c r="L310" s="53"/>
      <c r="M310" s="444"/>
      <c r="N310" s="53"/>
      <c r="O310" s="17" t="str">
        <f t="shared" si="4"/>
        <v>THPT</v>
      </c>
    </row>
    <row r="311" spans="1:15" s="17" customFormat="1" ht="32.25" customHeight="1" x14ac:dyDescent="0.25">
      <c r="A311" s="51">
        <v>19</v>
      </c>
      <c r="B311" s="225" t="s">
        <v>177</v>
      </c>
      <c r="C311" s="267" t="s">
        <v>1580</v>
      </c>
      <c r="D311" s="70" t="s">
        <v>480</v>
      </c>
      <c r="E311" s="225" t="s">
        <v>364</v>
      </c>
      <c r="F311" s="225" t="s">
        <v>887</v>
      </c>
      <c r="G311" s="237" t="s">
        <v>1114</v>
      </c>
      <c r="H311" s="70" t="s">
        <v>1115</v>
      </c>
      <c r="I311" s="112" t="s">
        <v>1116</v>
      </c>
      <c r="J311" s="124"/>
      <c r="K311" s="53"/>
      <c r="L311" s="53"/>
      <c r="M311" s="444"/>
      <c r="N311" s="53"/>
      <c r="O311" s="17" t="str">
        <f t="shared" si="4"/>
        <v>THPT</v>
      </c>
    </row>
    <row r="312" spans="1:15" s="17" customFormat="1" ht="15.75" customHeight="1" x14ac:dyDescent="0.25">
      <c r="A312" s="51">
        <v>20</v>
      </c>
      <c r="B312" s="219" t="s">
        <v>182</v>
      </c>
      <c r="C312" s="229">
        <v>5</v>
      </c>
      <c r="D312" s="70" t="s">
        <v>480</v>
      </c>
      <c r="E312" s="225" t="s">
        <v>363</v>
      </c>
      <c r="F312" s="225" t="s">
        <v>886</v>
      </c>
      <c r="G312" s="237" t="s">
        <v>1144</v>
      </c>
      <c r="H312" s="70" t="s">
        <v>640</v>
      </c>
      <c r="I312" s="112" t="s">
        <v>1145</v>
      </c>
      <c r="J312" s="124"/>
      <c r="K312" s="53"/>
      <c r="L312" s="53"/>
      <c r="M312" s="444"/>
      <c r="N312" s="53"/>
      <c r="O312" s="17" t="str">
        <f t="shared" si="4"/>
        <v>THPT</v>
      </c>
    </row>
    <row r="313" spans="1:15" s="17" customFormat="1" ht="15.75" customHeight="1" x14ac:dyDescent="0.25">
      <c r="A313" s="51">
        <v>21</v>
      </c>
      <c r="B313" s="165" t="s">
        <v>184</v>
      </c>
      <c r="C313" s="289">
        <v>5</v>
      </c>
      <c r="D313" s="70" t="s">
        <v>480</v>
      </c>
      <c r="E313" s="225" t="s">
        <v>357</v>
      </c>
      <c r="F313" s="225" t="s">
        <v>886</v>
      </c>
      <c r="G313" s="237" t="s">
        <v>894</v>
      </c>
      <c r="H313" s="70" t="s">
        <v>640</v>
      </c>
      <c r="I313" s="175" t="s">
        <v>1405</v>
      </c>
      <c r="J313" s="124"/>
      <c r="K313" s="53"/>
      <c r="L313" s="53"/>
      <c r="M313" s="444"/>
      <c r="N313" s="53"/>
      <c r="O313" s="17" t="str">
        <f t="shared" si="4"/>
        <v>THPT</v>
      </c>
    </row>
    <row r="314" spans="1:15" s="17" customFormat="1" ht="32.25" customHeight="1" x14ac:dyDescent="0.25">
      <c r="A314" s="51">
        <v>22</v>
      </c>
      <c r="B314" s="219" t="s">
        <v>1148</v>
      </c>
      <c r="C314" s="229" t="s">
        <v>1581</v>
      </c>
      <c r="D314" s="70" t="s">
        <v>480</v>
      </c>
      <c r="E314" s="225" t="s">
        <v>358</v>
      </c>
      <c r="F314" s="225" t="s">
        <v>887</v>
      </c>
      <c r="G314" s="237" t="s">
        <v>1149</v>
      </c>
      <c r="H314" s="224" t="s">
        <v>639</v>
      </c>
      <c r="I314" s="112" t="s">
        <v>1150</v>
      </c>
      <c r="J314" s="124"/>
      <c r="K314" s="53"/>
      <c r="L314" s="53"/>
      <c r="M314" s="444"/>
      <c r="N314" s="53"/>
      <c r="O314" s="17" t="str">
        <f t="shared" si="4"/>
        <v>PTDL</v>
      </c>
    </row>
    <row r="315" spans="1:15" s="17" customFormat="1" ht="15.75" customHeight="1" x14ac:dyDescent="0.25">
      <c r="A315" s="51">
        <v>23</v>
      </c>
      <c r="B315" s="238" t="s">
        <v>1134</v>
      </c>
      <c r="C315" s="266">
        <v>4</v>
      </c>
      <c r="D315" s="70" t="s">
        <v>480</v>
      </c>
      <c r="E315" s="225" t="s">
        <v>365</v>
      </c>
      <c r="F315" s="225" t="s">
        <v>886</v>
      </c>
      <c r="G315" s="237" t="s">
        <v>1135</v>
      </c>
      <c r="H315" s="70" t="s">
        <v>903</v>
      </c>
      <c r="I315" s="112" t="s">
        <v>1136</v>
      </c>
      <c r="J315" s="124"/>
      <c r="K315" s="53"/>
      <c r="L315" s="53"/>
      <c r="M315" s="444"/>
      <c r="N315" s="53"/>
      <c r="O315" s="17" t="str">
        <f t="shared" si="4"/>
        <v>TT G</v>
      </c>
    </row>
    <row r="316" spans="1:15" s="17" customFormat="1" ht="32.25" thickBot="1" x14ac:dyDescent="0.3">
      <c r="A316" s="182">
        <v>24</v>
      </c>
      <c r="B316" s="133" t="s">
        <v>1270</v>
      </c>
      <c r="C316" s="229">
        <v>3</v>
      </c>
      <c r="D316" s="72" t="s">
        <v>480</v>
      </c>
      <c r="E316" s="130" t="s">
        <v>499</v>
      </c>
      <c r="F316" s="130" t="s">
        <v>886</v>
      </c>
      <c r="G316" s="64" t="s">
        <v>1271</v>
      </c>
      <c r="H316" s="72" t="s">
        <v>816</v>
      </c>
      <c r="I316" s="108" t="s">
        <v>1153</v>
      </c>
      <c r="J316" s="120"/>
      <c r="K316" s="57"/>
      <c r="L316" s="57"/>
      <c r="M316" s="444"/>
      <c r="N316" s="53"/>
      <c r="O316" s="17" t="str">
        <f t="shared" si="4"/>
        <v>THCS</v>
      </c>
    </row>
    <row r="317" spans="1:15" s="17" customFormat="1" ht="32.25" thickTop="1" x14ac:dyDescent="0.25">
      <c r="A317" s="182">
        <v>25</v>
      </c>
      <c r="B317" s="133" t="s">
        <v>1514</v>
      </c>
      <c r="C317" s="229">
        <v>1</v>
      </c>
      <c r="D317" s="72" t="s">
        <v>480</v>
      </c>
      <c r="E317" s="130" t="s">
        <v>1511</v>
      </c>
      <c r="F317" s="130"/>
      <c r="G317" s="64"/>
      <c r="H317" s="72"/>
      <c r="I317" s="108"/>
      <c r="J317" s="120"/>
      <c r="K317" s="239"/>
      <c r="L317" s="239"/>
      <c r="M317" s="444"/>
      <c r="N317" s="53"/>
      <c r="O317" s="17" t="str">
        <f t="shared" si="4"/>
        <v>THCS</v>
      </c>
    </row>
    <row r="318" spans="1:15" s="17" customFormat="1" ht="32.25" thickBot="1" x14ac:dyDescent="0.3">
      <c r="A318" s="181">
        <v>26</v>
      </c>
      <c r="B318" s="129" t="s">
        <v>1513</v>
      </c>
      <c r="C318" s="89">
        <v>1</v>
      </c>
      <c r="D318" s="71" t="s">
        <v>480</v>
      </c>
      <c r="E318" s="131" t="s">
        <v>1512</v>
      </c>
      <c r="F318" s="131"/>
      <c r="G318" s="66"/>
      <c r="H318" s="71"/>
      <c r="I318" s="166"/>
      <c r="J318" s="121"/>
      <c r="K318" s="239"/>
      <c r="L318" s="239"/>
      <c r="M318" s="444"/>
      <c r="N318" s="57"/>
      <c r="O318" s="17" t="str">
        <f t="shared" si="4"/>
        <v>THCS</v>
      </c>
    </row>
    <row r="319" spans="1:15" s="17" customFormat="1" ht="17.25" customHeight="1" thickTop="1" x14ac:dyDescent="0.25">
      <c r="A319" s="391">
        <v>1</v>
      </c>
      <c r="B319" s="385" t="s">
        <v>185</v>
      </c>
      <c r="C319" s="381">
        <v>2</v>
      </c>
      <c r="D319" s="392" t="s">
        <v>107</v>
      </c>
      <c r="E319" s="132" t="s">
        <v>337</v>
      </c>
      <c r="F319" s="132" t="s">
        <v>886</v>
      </c>
      <c r="G319" s="393" t="s">
        <v>1406</v>
      </c>
      <c r="H319" s="143" t="s">
        <v>640</v>
      </c>
      <c r="I319" s="196" t="s">
        <v>1407</v>
      </c>
      <c r="J319" s="140"/>
      <c r="K319" s="50"/>
      <c r="L319" s="50"/>
      <c r="M319" s="444"/>
      <c r="N319" s="50" t="s">
        <v>545</v>
      </c>
      <c r="O319" s="17" t="str">
        <f t="shared" si="4"/>
        <v>THCS</v>
      </c>
    </row>
    <row r="320" spans="1:15" s="17" customFormat="1" ht="17.25" customHeight="1" x14ac:dyDescent="0.25">
      <c r="A320" s="390">
        <v>2</v>
      </c>
      <c r="B320" s="382" t="s">
        <v>7</v>
      </c>
      <c r="C320" s="378">
        <v>2</v>
      </c>
      <c r="D320" s="394" t="s">
        <v>480</v>
      </c>
      <c r="E320" s="386" t="s">
        <v>338</v>
      </c>
      <c r="F320" s="386" t="s">
        <v>886</v>
      </c>
      <c r="G320" s="387" t="s">
        <v>1089</v>
      </c>
      <c r="H320" s="144" t="s">
        <v>640</v>
      </c>
      <c r="I320" s="383" t="s">
        <v>1090</v>
      </c>
      <c r="J320" s="145" t="s">
        <v>1091</v>
      </c>
      <c r="K320" s="53"/>
      <c r="L320" s="53"/>
      <c r="M320" s="444"/>
      <c r="N320" s="53" t="s">
        <v>1639</v>
      </c>
      <c r="O320" s="17" t="str">
        <f t="shared" si="4"/>
        <v>THCS</v>
      </c>
    </row>
    <row r="321" spans="1:15" s="17" customFormat="1" ht="17.25" customHeight="1" x14ac:dyDescent="0.25">
      <c r="A321" s="390">
        <v>3</v>
      </c>
      <c r="B321" s="382" t="s">
        <v>87</v>
      </c>
      <c r="C321" s="378">
        <v>17</v>
      </c>
      <c r="D321" s="394" t="s">
        <v>480</v>
      </c>
      <c r="E321" s="386" t="s">
        <v>340</v>
      </c>
      <c r="F321" s="386" t="s">
        <v>886</v>
      </c>
      <c r="G321" s="387" t="s">
        <v>1408</v>
      </c>
      <c r="H321" s="144" t="s">
        <v>640</v>
      </c>
      <c r="I321" s="97" t="s">
        <v>1094</v>
      </c>
      <c r="J321" s="145"/>
      <c r="K321" s="53"/>
      <c r="L321" s="53"/>
      <c r="M321" s="444"/>
      <c r="N321" s="53" t="s">
        <v>558</v>
      </c>
      <c r="O321" s="17" t="str">
        <f t="shared" si="4"/>
        <v>THCS</v>
      </c>
    </row>
    <row r="322" spans="1:15" s="17" customFormat="1" ht="17.25" customHeight="1" x14ac:dyDescent="0.25">
      <c r="A322" s="390">
        <v>4</v>
      </c>
      <c r="B322" s="382" t="s">
        <v>187</v>
      </c>
      <c r="C322" s="378">
        <v>9</v>
      </c>
      <c r="D322" s="394" t="s">
        <v>480</v>
      </c>
      <c r="E322" s="386" t="s">
        <v>335</v>
      </c>
      <c r="F322" s="386" t="s">
        <v>886</v>
      </c>
      <c r="G322" s="387" t="s">
        <v>1083</v>
      </c>
      <c r="H322" s="144" t="s">
        <v>640</v>
      </c>
      <c r="I322" s="383" t="s">
        <v>1084</v>
      </c>
      <c r="J322" s="145" t="s">
        <v>1085</v>
      </c>
      <c r="K322" s="53"/>
      <c r="L322" s="53"/>
      <c r="M322" s="444"/>
      <c r="N322" s="53" t="s">
        <v>544</v>
      </c>
      <c r="O322" s="17" t="str">
        <f t="shared" si="4"/>
        <v>THCS</v>
      </c>
    </row>
    <row r="323" spans="1:15" s="17" customFormat="1" ht="31.5" x14ac:dyDescent="0.25">
      <c r="A323" s="390">
        <v>5</v>
      </c>
      <c r="B323" s="382" t="s">
        <v>188</v>
      </c>
      <c r="C323" s="378">
        <v>9</v>
      </c>
      <c r="D323" s="394" t="s">
        <v>480</v>
      </c>
      <c r="E323" s="386" t="s">
        <v>336</v>
      </c>
      <c r="F323" s="386" t="s">
        <v>887</v>
      </c>
      <c r="G323" s="387" t="s">
        <v>1086</v>
      </c>
      <c r="H323" s="144" t="s">
        <v>640</v>
      </c>
      <c r="I323" s="383" t="s">
        <v>1087</v>
      </c>
      <c r="J323" s="145" t="s">
        <v>1088</v>
      </c>
      <c r="K323" s="53"/>
      <c r="L323" s="53"/>
      <c r="M323" s="444"/>
      <c r="N323" s="53"/>
      <c r="O323" s="17" t="str">
        <f t="shared" si="4"/>
        <v>THCS</v>
      </c>
    </row>
    <row r="324" spans="1:15" s="17" customFormat="1" ht="17.25" customHeight="1" x14ac:dyDescent="0.25">
      <c r="A324" s="390">
        <v>6</v>
      </c>
      <c r="B324" s="382" t="s">
        <v>189</v>
      </c>
      <c r="C324" s="378">
        <v>11</v>
      </c>
      <c r="D324" s="394" t="s">
        <v>480</v>
      </c>
      <c r="E324" s="386" t="s">
        <v>339</v>
      </c>
      <c r="F324" s="386" t="s">
        <v>887</v>
      </c>
      <c r="G324" s="387" t="s">
        <v>1409</v>
      </c>
      <c r="H324" s="144" t="s">
        <v>640</v>
      </c>
      <c r="I324" s="97" t="s">
        <v>1410</v>
      </c>
      <c r="J324" s="145"/>
      <c r="K324" s="53"/>
      <c r="L324" s="53"/>
      <c r="M324" s="444"/>
      <c r="N324" s="53"/>
      <c r="O324" s="17" t="str">
        <f t="shared" si="4"/>
        <v>THCS</v>
      </c>
    </row>
    <row r="325" spans="1:15" s="17" customFormat="1" ht="17.25" customHeight="1" x14ac:dyDescent="0.25">
      <c r="A325" s="399">
        <v>7</v>
      </c>
      <c r="B325" s="420" t="s">
        <v>190</v>
      </c>
      <c r="C325" s="398">
        <v>1</v>
      </c>
      <c r="D325" s="413" t="s">
        <v>480</v>
      </c>
      <c r="E325" s="435" t="s">
        <v>334</v>
      </c>
      <c r="F325" s="386" t="s">
        <v>887</v>
      </c>
      <c r="G325" s="387" t="s">
        <v>1079</v>
      </c>
      <c r="H325" s="144" t="s">
        <v>640</v>
      </c>
      <c r="I325" s="383" t="s">
        <v>1080</v>
      </c>
      <c r="J325" s="145" t="s">
        <v>1081</v>
      </c>
      <c r="K325" s="53"/>
      <c r="L325" s="53"/>
      <c r="M325" s="444"/>
      <c r="N325" s="53"/>
      <c r="O325" s="17" t="str">
        <f t="shared" si="4"/>
        <v>THCS</v>
      </c>
    </row>
    <row r="326" spans="1:15" s="17" customFormat="1" ht="17.25" customHeight="1" x14ac:dyDescent="0.25">
      <c r="A326" s="399"/>
      <c r="B326" s="420"/>
      <c r="C326" s="398"/>
      <c r="D326" s="413"/>
      <c r="E326" s="435"/>
      <c r="F326" s="386" t="s">
        <v>887</v>
      </c>
      <c r="G326" s="387" t="s">
        <v>1082</v>
      </c>
      <c r="H326" s="383" t="s">
        <v>639</v>
      </c>
      <c r="I326" s="97" t="s">
        <v>1078</v>
      </c>
      <c r="J326" s="162" t="s">
        <v>1081</v>
      </c>
      <c r="K326" s="53"/>
      <c r="L326" s="53"/>
      <c r="M326" s="444"/>
      <c r="N326" s="53"/>
      <c r="O326" s="17" t="str">
        <f t="shared" si="4"/>
        <v/>
      </c>
    </row>
    <row r="327" spans="1:15" s="17" customFormat="1" ht="17.25" customHeight="1" x14ac:dyDescent="0.25">
      <c r="A327" s="408">
        <v>8</v>
      </c>
      <c r="B327" s="411" t="s">
        <v>42</v>
      </c>
      <c r="C327" s="398">
        <v>9</v>
      </c>
      <c r="D327" s="413" t="s">
        <v>480</v>
      </c>
      <c r="E327" s="409" t="s">
        <v>1411</v>
      </c>
      <c r="F327" s="387" t="s">
        <v>887</v>
      </c>
      <c r="G327" s="387" t="s">
        <v>1412</v>
      </c>
      <c r="H327" s="144" t="s">
        <v>640</v>
      </c>
      <c r="I327" s="97" t="s">
        <v>1413</v>
      </c>
      <c r="J327" s="162"/>
      <c r="K327" s="53"/>
      <c r="L327" s="53"/>
      <c r="M327" s="444"/>
      <c r="N327" s="53"/>
      <c r="O327" s="17" t="str">
        <f t="shared" si="4"/>
        <v>THCS</v>
      </c>
    </row>
    <row r="328" spans="1:15" s="17" customFormat="1" ht="17.25" customHeight="1" x14ac:dyDescent="0.25">
      <c r="A328" s="408"/>
      <c r="B328" s="411"/>
      <c r="C328" s="398"/>
      <c r="D328" s="413"/>
      <c r="E328" s="409"/>
      <c r="F328" s="387" t="s">
        <v>887</v>
      </c>
      <c r="G328" s="387" t="s">
        <v>1414</v>
      </c>
      <c r="H328" s="383" t="s">
        <v>639</v>
      </c>
      <c r="I328" s="97" t="s">
        <v>1415</v>
      </c>
      <c r="J328" s="162"/>
      <c r="K328" s="53"/>
      <c r="L328" s="53"/>
      <c r="M328" s="444"/>
      <c r="N328" s="53"/>
      <c r="O328" s="17" t="str">
        <f t="shared" ref="O328:O391" si="5">LEFT(B328, 4)</f>
        <v/>
      </c>
    </row>
    <row r="329" spans="1:15" s="17" customFormat="1" ht="17.25" customHeight="1" x14ac:dyDescent="0.25">
      <c r="A329" s="399">
        <v>9</v>
      </c>
      <c r="B329" s="411" t="s">
        <v>76</v>
      </c>
      <c r="C329" s="398">
        <v>3</v>
      </c>
      <c r="D329" s="438" t="s">
        <v>107</v>
      </c>
      <c r="E329" s="411" t="s">
        <v>529</v>
      </c>
      <c r="F329" s="380" t="s">
        <v>887</v>
      </c>
      <c r="G329" s="387" t="s">
        <v>1277</v>
      </c>
      <c r="H329" s="383" t="s">
        <v>640</v>
      </c>
      <c r="I329" s="97" t="s">
        <v>1160</v>
      </c>
      <c r="J329" s="212" t="s">
        <v>1161</v>
      </c>
      <c r="K329" s="53"/>
      <c r="L329" s="53"/>
      <c r="M329" s="444"/>
      <c r="N329" s="53"/>
      <c r="O329" s="17" t="str">
        <f t="shared" si="5"/>
        <v>THCS</v>
      </c>
    </row>
    <row r="330" spans="1:15" s="17" customFormat="1" ht="17.25" customHeight="1" x14ac:dyDescent="0.25">
      <c r="A330" s="399"/>
      <c r="B330" s="411"/>
      <c r="C330" s="398"/>
      <c r="D330" s="438"/>
      <c r="E330" s="411"/>
      <c r="F330" s="380" t="s">
        <v>887</v>
      </c>
      <c r="G330" s="387" t="s">
        <v>1173</v>
      </c>
      <c r="H330" s="383" t="s">
        <v>639</v>
      </c>
      <c r="I330" s="388" t="s">
        <v>1172</v>
      </c>
      <c r="J330" s="145"/>
      <c r="K330" s="53"/>
      <c r="L330" s="53"/>
      <c r="M330" s="444"/>
      <c r="N330" s="53"/>
      <c r="O330" s="17" t="str">
        <f t="shared" si="5"/>
        <v/>
      </c>
    </row>
    <row r="331" spans="1:15" s="17" customFormat="1" ht="17.25" customHeight="1" x14ac:dyDescent="0.25">
      <c r="A331" s="399">
        <v>10</v>
      </c>
      <c r="B331" s="419" t="s">
        <v>1272</v>
      </c>
      <c r="C331" s="438" t="s">
        <v>1582</v>
      </c>
      <c r="D331" s="413" t="s">
        <v>480</v>
      </c>
      <c r="E331" s="409" t="s">
        <v>428</v>
      </c>
      <c r="F331" s="387" t="s">
        <v>887</v>
      </c>
      <c r="G331" s="387" t="s">
        <v>1274</v>
      </c>
      <c r="H331" s="144" t="s">
        <v>640</v>
      </c>
      <c r="I331" s="97" t="s">
        <v>1165</v>
      </c>
      <c r="J331" s="212" t="s">
        <v>1166</v>
      </c>
      <c r="K331" s="53"/>
      <c r="L331" s="53"/>
      <c r="M331" s="444"/>
      <c r="N331" s="53"/>
      <c r="O331" s="17" t="str">
        <f t="shared" si="5"/>
        <v>THPT</v>
      </c>
    </row>
    <row r="332" spans="1:15" s="17" customFormat="1" ht="17.25" customHeight="1" x14ac:dyDescent="0.25">
      <c r="A332" s="399"/>
      <c r="B332" s="419"/>
      <c r="C332" s="438"/>
      <c r="D332" s="413"/>
      <c r="E332" s="409"/>
      <c r="F332" s="387" t="s">
        <v>886</v>
      </c>
      <c r="G332" s="387" t="s">
        <v>1167</v>
      </c>
      <c r="H332" s="383" t="s">
        <v>639</v>
      </c>
      <c r="I332" s="388" t="s">
        <v>1168</v>
      </c>
      <c r="J332" s="162" t="s">
        <v>1169</v>
      </c>
      <c r="K332" s="53"/>
      <c r="L332" s="53"/>
      <c r="M332" s="444"/>
      <c r="N332" s="53"/>
      <c r="O332" s="17" t="str">
        <f t="shared" si="5"/>
        <v/>
      </c>
    </row>
    <row r="333" spans="1:15" s="17" customFormat="1" ht="30.75" customHeight="1" x14ac:dyDescent="0.25">
      <c r="A333" s="390">
        <v>11</v>
      </c>
      <c r="B333" s="395" t="s">
        <v>1273</v>
      </c>
      <c r="C333" s="379" t="s">
        <v>1583</v>
      </c>
      <c r="D333" s="394" t="s">
        <v>480</v>
      </c>
      <c r="E333" s="386" t="s">
        <v>341</v>
      </c>
      <c r="F333" s="386" t="s">
        <v>886</v>
      </c>
      <c r="G333" s="387" t="s">
        <v>1275</v>
      </c>
      <c r="H333" s="144" t="s">
        <v>640</v>
      </c>
      <c r="I333" s="97" t="s">
        <v>1092</v>
      </c>
      <c r="J333" s="212" t="s">
        <v>1093</v>
      </c>
      <c r="K333" s="53"/>
      <c r="L333" s="53"/>
      <c r="M333" s="444"/>
      <c r="N333" s="53"/>
      <c r="O333" s="17" t="str">
        <f t="shared" si="5"/>
        <v>THPT</v>
      </c>
    </row>
    <row r="334" spans="1:15" s="17" customFormat="1" ht="17.25" customHeight="1" x14ac:dyDescent="0.25">
      <c r="A334" s="390">
        <v>12</v>
      </c>
      <c r="B334" s="386" t="s">
        <v>201</v>
      </c>
      <c r="C334" s="379">
        <v>4</v>
      </c>
      <c r="D334" s="394" t="s">
        <v>480</v>
      </c>
      <c r="E334" s="382" t="s">
        <v>432</v>
      </c>
      <c r="F334" s="382" t="s">
        <v>886</v>
      </c>
      <c r="G334" s="387" t="s">
        <v>1154</v>
      </c>
      <c r="H334" s="383" t="s">
        <v>639</v>
      </c>
      <c r="I334" s="383" t="s">
        <v>1155</v>
      </c>
      <c r="J334" s="145" t="s">
        <v>1156</v>
      </c>
      <c r="K334" s="53"/>
      <c r="L334" s="53"/>
      <c r="M334" s="444"/>
      <c r="N334" s="53"/>
      <c r="O334" s="17" t="str">
        <f t="shared" si="5"/>
        <v>THPT</v>
      </c>
    </row>
    <row r="335" spans="1:15" s="17" customFormat="1" ht="17.25" customHeight="1" x14ac:dyDescent="0.25">
      <c r="A335" s="390">
        <v>13</v>
      </c>
      <c r="B335" s="382" t="s">
        <v>191</v>
      </c>
      <c r="C335" s="378">
        <v>2</v>
      </c>
      <c r="D335" s="394" t="s">
        <v>480</v>
      </c>
      <c r="E335" s="386" t="s">
        <v>342</v>
      </c>
      <c r="F335" s="386" t="s">
        <v>886</v>
      </c>
      <c r="G335" s="387" t="s">
        <v>1095</v>
      </c>
      <c r="H335" s="383" t="s">
        <v>639</v>
      </c>
      <c r="I335" s="383" t="s">
        <v>1096</v>
      </c>
      <c r="J335" s="145" t="s">
        <v>1097</v>
      </c>
      <c r="K335" s="53"/>
      <c r="L335" s="53"/>
      <c r="M335" s="444"/>
      <c r="N335" s="53"/>
      <c r="O335" s="17" t="str">
        <f t="shared" si="5"/>
        <v>THPT</v>
      </c>
    </row>
    <row r="336" spans="1:15" s="17" customFormat="1" ht="17.25" customHeight="1" x14ac:dyDescent="0.25">
      <c r="A336" s="399">
        <v>14</v>
      </c>
      <c r="B336" s="435" t="s">
        <v>199</v>
      </c>
      <c r="C336" s="438">
        <v>9</v>
      </c>
      <c r="D336" s="413" t="s">
        <v>480</v>
      </c>
      <c r="E336" s="420" t="s">
        <v>429</v>
      </c>
      <c r="F336" s="382" t="s">
        <v>887</v>
      </c>
      <c r="G336" s="387" t="s">
        <v>1157</v>
      </c>
      <c r="H336" s="383" t="s">
        <v>639</v>
      </c>
      <c r="I336" s="383" t="s">
        <v>1158</v>
      </c>
      <c r="J336" s="145" t="s">
        <v>1159</v>
      </c>
      <c r="K336" s="53"/>
      <c r="L336" s="53"/>
      <c r="M336" s="444"/>
      <c r="N336" s="53"/>
      <c r="O336" s="17" t="str">
        <f t="shared" si="5"/>
        <v>THPT</v>
      </c>
    </row>
    <row r="337" spans="1:15" s="17" customFormat="1" ht="17.25" customHeight="1" x14ac:dyDescent="0.25">
      <c r="A337" s="399"/>
      <c r="B337" s="435"/>
      <c r="C337" s="438"/>
      <c r="D337" s="413"/>
      <c r="E337" s="420"/>
      <c r="F337" s="382" t="s">
        <v>886</v>
      </c>
      <c r="G337" s="387" t="s">
        <v>1416</v>
      </c>
      <c r="H337" s="144" t="s">
        <v>640</v>
      </c>
      <c r="I337" s="106" t="s">
        <v>1417</v>
      </c>
      <c r="J337" s="145"/>
      <c r="K337" s="53"/>
      <c r="L337" s="53"/>
      <c r="M337" s="444"/>
      <c r="N337" s="53"/>
      <c r="O337" s="17" t="str">
        <f t="shared" si="5"/>
        <v/>
      </c>
    </row>
    <row r="338" spans="1:15" s="17" customFormat="1" ht="17.25" customHeight="1" x14ac:dyDescent="0.25">
      <c r="A338" s="399">
        <v>15</v>
      </c>
      <c r="B338" s="412" t="s">
        <v>157</v>
      </c>
      <c r="C338" s="489">
        <v>22</v>
      </c>
      <c r="D338" s="413" t="s">
        <v>480</v>
      </c>
      <c r="E338" s="414" t="s">
        <v>430</v>
      </c>
      <c r="F338" s="396" t="s">
        <v>887</v>
      </c>
      <c r="G338" s="387" t="s">
        <v>1279</v>
      </c>
      <c r="H338" s="144" t="s">
        <v>968</v>
      </c>
      <c r="I338" s="97" t="s">
        <v>1171</v>
      </c>
      <c r="J338" s="212" t="s">
        <v>1164</v>
      </c>
      <c r="K338" s="53"/>
      <c r="L338" s="53"/>
      <c r="M338" s="444"/>
      <c r="N338" s="53"/>
      <c r="O338" s="17" t="str">
        <f t="shared" si="5"/>
        <v>TT G</v>
      </c>
    </row>
    <row r="339" spans="1:15" s="17" customFormat="1" ht="17.25" customHeight="1" x14ac:dyDescent="0.25">
      <c r="A339" s="399"/>
      <c r="B339" s="412"/>
      <c r="C339" s="489"/>
      <c r="D339" s="413"/>
      <c r="E339" s="414"/>
      <c r="F339" s="396" t="s">
        <v>886</v>
      </c>
      <c r="G339" s="387" t="s">
        <v>1175</v>
      </c>
      <c r="H339" s="144" t="s">
        <v>903</v>
      </c>
      <c r="I339" s="388" t="s">
        <v>1174</v>
      </c>
      <c r="J339" s="145"/>
      <c r="K339" s="53"/>
      <c r="L339" s="53"/>
      <c r="M339" s="444"/>
      <c r="N339" s="53"/>
      <c r="O339" s="17" t="str">
        <f t="shared" si="5"/>
        <v/>
      </c>
    </row>
    <row r="340" spans="1:15" s="184" customFormat="1" ht="30.75" customHeight="1" x14ac:dyDescent="0.25">
      <c r="A340" s="182">
        <v>16</v>
      </c>
      <c r="B340" s="133" t="s">
        <v>1276</v>
      </c>
      <c r="C340" s="378">
        <v>2</v>
      </c>
      <c r="D340" s="72" t="s">
        <v>480</v>
      </c>
      <c r="E340" s="133" t="s">
        <v>494</v>
      </c>
      <c r="F340" s="133" t="s">
        <v>887</v>
      </c>
      <c r="G340" s="64" t="s">
        <v>1098</v>
      </c>
      <c r="H340" s="383" t="s">
        <v>639</v>
      </c>
      <c r="I340" s="185" t="s">
        <v>1099</v>
      </c>
      <c r="J340" s="212" t="s">
        <v>1100</v>
      </c>
      <c r="K340" s="183"/>
      <c r="L340" s="183"/>
      <c r="M340" s="444"/>
      <c r="N340" s="183"/>
      <c r="O340" s="17" t="str">
        <f t="shared" si="5"/>
        <v>THCS</v>
      </c>
    </row>
    <row r="341" spans="1:15" s="184" customFormat="1" ht="31.5" x14ac:dyDescent="0.25">
      <c r="A341" s="182">
        <v>17</v>
      </c>
      <c r="B341" s="133" t="s">
        <v>495</v>
      </c>
      <c r="C341" s="378">
        <v>3</v>
      </c>
      <c r="D341" s="72" t="s">
        <v>480</v>
      </c>
      <c r="E341" s="130" t="s">
        <v>496</v>
      </c>
      <c r="F341" s="130"/>
      <c r="G341" s="64"/>
      <c r="H341" s="389"/>
      <c r="I341" s="107"/>
      <c r="J341" s="120"/>
      <c r="K341" s="183"/>
      <c r="L341" s="183"/>
      <c r="M341" s="444"/>
      <c r="N341" s="183"/>
      <c r="O341" s="17" t="str">
        <f t="shared" si="5"/>
        <v>THCS</v>
      </c>
    </row>
    <row r="342" spans="1:15" s="184" customFormat="1" ht="32.25" thickBot="1" x14ac:dyDescent="0.3">
      <c r="A342" s="182">
        <v>18</v>
      </c>
      <c r="B342" s="133" t="s">
        <v>497</v>
      </c>
      <c r="C342" s="378"/>
      <c r="D342" s="72" t="s">
        <v>480</v>
      </c>
      <c r="E342" s="130" t="s">
        <v>498</v>
      </c>
      <c r="F342" s="130"/>
      <c r="G342" s="64"/>
      <c r="H342" s="389"/>
      <c r="I342" s="107"/>
      <c r="J342" s="120"/>
      <c r="K342" s="186"/>
      <c r="L342" s="186"/>
      <c r="M342" s="444"/>
      <c r="N342" s="183"/>
      <c r="O342" s="17" t="str">
        <f t="shared" si="5"/>
        <v>THCS</v>
      </c>
    </row>
    <row r="343" spans="1:15" s="184" customFormat="1" ht="32.25" thickTop="1" x14ac:dyDescent="0.25">
      <c r="A343" s="182">
        <v>19</v>
      </c>
      <c r="B343" s="133" t="s">
        <v>1532</v>
      </c>
      <c r="C343" s="378">
        <v>10</v>
      </c>
      <c r="D343" s="72" t="s">
        <v>480</v>
      </c>
      <c r="E343" s="130" t="s">
        <v>1531</v>
      </c>
      <c r="F343" s="130"/>
      <c r="G343" s="64"/>
      <c r="H343" s="389"/>
      <c r="I343" s="107"/>
      <c r="J343" s="120"/>
      <c r="K343" s="240"/>
      <c r="L343" s="240"/>
      <c r="M343" s="444"/>
      <c r="N343" s="241"/>
      <c r="O343" s="17" t="str">
        <f t="shared" si="5"/>
        <v>THCS</v>
      </c>
    </row>
    <row r="344" spans="1:15" s="184" customFormat="1" ht="31.5" x14ac:dyDescent="0.25">
      <c r="A344" s="182">
        <v>20</v>
      </c>
      <c r="B344" s="133" t="s">
        <v>1534</v>
      </c>
      <c r="C344" s="378">
        <v>1</v>
      </c>
      <c r="D344" s="72" t="s">
        <v>480</v>
      </c>
      <c r="E344" s="130" t="s">
        <v>1533</v>
      </c>
      <c r="F344" s="130"/>
      <c r="G344" s="64"/>
      <c r="H344" s="389"/>
      <c r="I344" s="107"/>
      <c r="J344" s="120"/>
      <c r="K344" s="240"/>
      <c r="L344" s="240"/>
      <c r="M344" s="444"/>
      <c r="N344" s="241"/>
      <c r="O344" s="17" t="str">
        <f t="shared" si="5"/>
        <v>THCS</v>
      </c>
    </row>
    <row r="345" spans="1:15" s="184" customFormat="1" ht="31.5" x14ac:dyDescent="0.25">
      <c r="A345" s="182">
        <v>21</v>
      </c>
      <c r="B345" s="133" t="s">
        <v>1535</v>
      </c>
      <c r="C345" s="378">
        <v>1</v>
      </c>
      <c r="D345" s="72" t="s">
        <v>480</v>
      </c>
      <c r="E345" s="130" t="s">
        <v>1536</v>
      </c>
      <c r="F345" s="130"/>
      <c r="G345" s="64"/>
      <c r="H345" s="389"/>
      <c r="I345" s="107"/>
      <c r="J345" s="120"/>
      <c r="K345" s="240"/>
      <c r="L345" s="240"/>
      <c r="M345" s="444"/>
      <c r="N345" s="241"/>
      <c r="O345" s="17" t="str">
        <f t="shared" si="5"/>
        <v>THCS</v>
      </c>
    </row>
    <row r="346" spans="1:15" s="184" customFormat="1" ht="31.5" x14ac:dyDescent="0.25">
      <c r="A346" s="182">
        <v>22</v>
      </c>
      <c r="B346" s="133" t="s">
        <v>1538</v>
      </c>
      <c r="C346" s="378">
        <v>2</v>
      </c>
      <c r="D346" s="72" t="s">
        <v>480</v>
      </c>
      <c r="E346" s="130" t="s">
        <v>1537</v>
      </c>
      <c r="F346" s="130"/>
      <c r="G346" s="64"/>
      <c r="H346" s="389"/>
      <c r="I346" s="107"/>
      <c r="J346" s="120"/>
      <c r="K346" s="240"/>
      <c r="L346" s="240"/>
      <c r="M346" s="444"/>
      <c r="N346" s="241"/>
      <c r="O346" s="17" t="str">
        <f t="shared" si="5"/>
        <v>THCS</v>
      </c>
    </row>
    <row r="347" spans="1:15" s="184" customFormat="1" ht="31.5" x14ac:dyDescent="0.25">
      <c r="A347" s="182">
        <v>23</v>
      </c>
      <c r="B347" s="133" t="s">
        <v>1540</v>
      </c>
      <c r="C347" s="378">
        <v>1</v>
      </c>
      <c r="D347" s="72" t="s">
        <v>480</v>
      </c>
      <c r="E347" s="130" t="s">
        <v>1539</v>
      </c>
      <c r="F347" s="130"/>
      <c r="G347" s="64"/>
      <c r="H347" s="389"/>
      <c r="I347" s="107"/>
      <c r="J347" s="120"/>
      <c r="K347" s="240"/>
      <c r="L347" s="240"/>
      <c r="M347" s="444"/>
      <c r="N347" s="241"/>
      <c r="O347" s="17" t="str">
        <f t="shared" si="5"/>
        <v>TH-T</v>
      </c>
    </row>
    <row r="348" spans="1:15" s="184" customFormat="1" ht="32.25" thickBot="1" x14ac:dyDescent="0.3">
      <c r="A348" s="296">
        <v>24</v>
      </c>
      <c r="B348" s="374" t="s">
        <v>1626</v>
      </c>
      <c r="C348" s="374"/>
      <c r="D348" s="71" t="s">
        <v>480</v>
      </c>
      <c r="E348" s="375" t="s">
        <v>431</v>
      </c>
      <c r="F348" s="375" t="s">
        <v>886</v>
      </c>
      <c r="G348" s="66" t="s">
        <v>1280</v>
      </c>
      <c r="H348" s="56" t="s">
        <v>639</v>
      </c>
      <c r="I348" s="376" t="s">
        <v>1170</v>
      </c>
      <c r="J348" s="377"/>
      <c r="K348" s="240"/>
      <c r="L348" s="240"/>
      <c r="M348" s="470"/>
      <c r="N348" s="241"/>
      <c r="O348" s="17" t="str">
        <f t="shared" si="5"/>
        <v>THPT</v>
      </c>
    </row>
    <row r="349" spans="1:15" s="1" customFormat="1" ht="17.25" customHeight="1" thickTop="1" x14ac:dyDescent="0.25">
      <c r="A349" s="47">
        <v>1</v>
      </c>
      <c r="B349" s="227" t="s">
        <v>108</v>
      </c>
      <c r="C349" s="228">
        <v>6</v>
      </c>
      <c r="D349" s="73" t="s">
        <v>104</v>
      </c>
      <c r="E349" s="134" t="s">
        <v>390</v>
      </c>
      <c r="F349" s="134" t="s">
        <v>886</v>
      </c>
      <c r="G349" s="49" t="s">
        <v>891</v>
      </c>
      <c r="H349" s="96" t="s">
        <v>640</v>
      </c>
      <c r="I349" s="109" t="s">
        <v>1418</v>
      </c>
      <c r="J349" s="205"/>
      <c r="K349" s="50"/>
      <c r="L349" s="50"/>
      <c r="M349" s="16" t="s">
        <v>540</v>
      </c>
      <c r="N349" s="50" t="s">
        <v>560</v>
      </c>
      <c r="O349" s="17" t="str">
        <f t="shared" si="5"/>
        <v>THCS</v>
      </c>
    </row>
    <row r="350" spans="1:15" s="1" customFormat="1" ht="16.5" customHeight="1" x14ac:dyDescent="0.25">
      <c r="A350" s="51">
        <v>2</v>
      </c>
      <c r="B350" s="219" t="s">
        <v>109</v>
      </c>
      <c r="C350" s="229">
        <v>14</v>
      </c>
      <c r="D350" s="74" t="s">
        <v>480</v>
      </c>
      <c r="E350" s="238" t="s">
        <v>572</v>
      </c>
      <c r="F350" s="238" t="s">
        <v>887</v>
      </c>
      <c r="G350" s="236" t="s">
        <v>884</v>
      </c>
      <c r="H350" s="76" t="s">
        <v>640</v>
      </c>
      <c r="I350" s="113" t="s">
        <v>883</v>
      </c>
      <c r="J350" s="126"/>
      <c r="K350" s="53"/>
      <c r="L350" s="53"/>
      <c r="M350" s="443" t="s">
        <v>571</v>
      </c>
      <c r="N350" s="53" t="s">
        <v>563</v>
      </c>
      <c r="O350" s="17" t="str">
        <f t="shared" si="5"/>
        <v>THCS</v>
      </c>
    </row>
    <row r="351" spans="1:15" s="1" customFormat="1" ht="16.5" customHeight="1" x14ac:dyDescent="0.25">
      <c r="A351" s="51">
        <v>3</v>
      </c>
      <c r="B351" s="219" t="s">
        <v>110</v>
      </c>
      <c r="C351" s="229">
        <v>29</v>
      </c>
      <c r="D351" s="74" t="s">
        <v>480</v>
      </c>
      <c r="E351" s="238" t="s">
        <v>393</v>
      </c>
      <c r="F351" s="238" t="s">
        <v>886</v>
      </c>
      <c r="G351" s="236" t="s">
        <v>885</v>
      </c>
      <c r="H351" s="76" t="s">
        <v>640</v>
      </c>
      <c r="I351" s="113" t="s">
        <v>888</v>
      </c>
      <c r="J351" s="126"/>
      <c r="K351" s="53"/>
      <c r="L351" s="53"/>
      <c r="M351" s="444"/>
      <c r="N351" s="53" t="s">
        <v>543</v>
      </c>
      <c r="O351" s="17" t="str">
        <f t="shared" si="5"/>
        <v>THCS</v>
      </c>
    </row>
    <row r="352" spans="1:15" s="1" customFormat="1" ht="16.5" customHeight="1" x14ac:dyDescent="0.25">
      <c r="A352" s="399">
        <v>4</v>
      </c>
      <c r="B352" s="420" t="s">
        <v>117</v>
      </c>
      <c r="C352" s="398">
        <v>24</v>
      </c>
      <c r="D352" s="421" t="s">
        <v>480</v>
      </c>
      <c r="E352" s="401" t="s">
        <v>392</v>
      </c>
      <c r="F352" s="238" t="s">
        <v>887</v>
      </c>
      <c r="G352" s="236" t="s">
        <v>889</v>
      </c>
      <c r="H352" s="76" t="s">
        <v>640</v>
      </c>
      <c r="I352" s="113" t="s">
        <v>890</v>
      </c>
      <c r="J352" s="126"/>
      <c r="K352" s="53"/>
      <c r="L352" s="53"/>
      <c r="M352" s="444"/>
      <c r="N352" s="53" t="s">
        <v>544</v>
      </c>
      <c r="O352" s="17" t="str">
        <f t="shared" si="5"/>
        <v>THCS</v>
      </c>
    </row>
    <row r="353" spans="1:15" s="1" customFormat="1" ht="16.5" customHeight="1" x14ac:dyDescent="0.25">
      <c r="A353" s="399"/>
      <c r="B353" s="420"/>
      <c r="C353" s="398"/>
      <c r="D353" s="421"/>
      <c r="E353" s="401"/>
      <c r="F353" s="238" t="s">
        <v>886</v>
      </c>
      <c r="G353" s="236" t="s">
        <v>939</v>
      </c>
      <c r="H353" s="224" t="s">
        <v>639</v>
      </c>
      <c r="I353" s="113" t="s">
        <v>940</v>
      </c>
      <c r="J353" s="207" t="s">
        <v>941</v>
      </c>
      <c r="K353" s="53"/>
      <c r="L353" s="53"/>
      <c r="M353" s="444"/>
      <c r="N353" s="53"/>
      <c r="O353" s="17" t="str">
        <f t="shared" si="5"/>
        <v/>
      </c>
    </row>
    <row r="354" spans="1:15" s="1" customFormat="1" ht="16.5" customHeight="1" x14ac:dyDescent="0.25">
      <c r="A354" s="51">
        <v>5</v>
      </c>
      <c r="B354" s="219" t="s">
        <v>118</v>
      </c>
      <c r="C354" s="229">
        <v>19</v>
      </c>
      <c r="D354" s="74" t="s">
        <v>480</v>
      </c>
      <c r="E354" s="238" t="s">
        <v>394</v>
      </c>
      <c r="F354" s="238" t="s">
        <v>886</v>
      </c>
      <c r="G354" s="236" t="s">
        <v>1419</v>
      </c>
      <c r="H354" s="76" t="s">
        <v>640</v>
      </c>
      <c r="I354" s="174" t="s">
        <v>1420</v>
      </c>
      <c r="J354" s="126"/>
      <c r="K354" s="53"/>
      <c r="L354" s="53"/>
      <c r="M354" s="444"/>
      <c r="N354" s="53"/>
      <c r="O354" s="17" t="str">
        <f t="shared" si="5"/>
        <v>THCS</v>
      </c>
    </row>
    <row r="355" spans="1:15" s="1" customFormat="1" ht="16.5" customHeight="1" x14ac:dyDescent="0.25">
      <c r="A355" s="51">
        <v>6</v>
      </c>
      <c r="B355" s="219" t="s">
        <v>119</v>
      </c>
      <c r="C355" s="229">
        <v>15</v>
      </c>
      <c r="D355" s="74" t="s">
        <v>480</v>
      </c>
      <c r="E355" s="238" t="s">
        <v>391</v>
      </c>
      <c r="F355" s="238" t="s">
        <v>887</v>
      </c>
      <c r="G355" s="236" t="s">
        <v>1421</v>
      </c>
      <c r="H355" s="76" t="s">
        <v>640</v>
      </c>
      <c r="I355" s="174" t="s">
        <v>1422</v>
      </c>
      <c r="J355" s="126"/>
      <c r="K355" s="53"/>
      <c r="L355" s="53"/>
      <c r="M355" s="444"/>
      <c r="N355" s="53"/>
      <c r="O355" s="17" t="str">
        <f t="shared" si="5"/>
        <v>THCS</v>
      </c>
    </row>
    <row r="356" spans="1:15" s="1" customFormat="1" ht="16.5" customHeight="1" x14ac:dyDescent="0.25">
      <c r="A356" s="51">
        <v>7</v>
      </c>
      <c r="B356" s="219" t="s">
        <v>113</v>
      </c>
      <c r="C356" s="229">
        <v>1</v>
      </c>
      <c r="D356" s="74" t="s">
        <v>480</v>
      </c>
      <c r="E356" s="238" t="s">
        <v>397</v>
      </c>
      <c r="F356" s="238" t="s">
        <v>886</v>
      </c>
      <c r="G356" s="236" t="s">
        <v>892</v>
      </c>
      <c r="H356" s="76" t="s">
        <v>640</v>
      </c>
      <c r="I356" s="113" t="s">
        <v>893</v>
      </c>
      <c r="J356" s="126"/>
      <c r="K356" s="53"/>
      <c r="L356" s="53"/>
      <c r="M356" s="444"/>
      <c r="N356" s="53"/>
      <c r="O356" s="17" t="str">
        <f t="shared" si="5"/>
        <v>THPT</v>
      </c>
    </row>
    <row r="357" spans="1:15" s="203" customFormat="1" ht="16.5" customHeight="1" x14ac:dyDescent="0.25">
      <c r="A357" s="399">
        <v>8</v>
      </c>
      <c r="B357" s="420" t="s">
        <v>114</v>
      </c>
      <c r="C357" s="448">
        <v>8</v>
      </c>
      <c r="D357" s="421" t="s">
        <v>480</v>
      </c>
      <c r="E357" s="401" t="s">
        <v>395</v>
      </c>
      <c r="F357" s="238" t="s">
        <v>886</v>
      </c>
      <c r="G357" s="199" t="s">
        <v>1423</v>
      </c>
      <c r="H357" s="198" t="s">
        <v>640</v>
      </c>
      <c r="I357" s="200" t="s">
        <v>895</v>
      </c>
      <c r="J357" s="201"/>
      <c r="K357" s="202"/>
      <c r="L357" s="202"/>
      <c r="M357" s="444"/>
      <c r="N357" s="202"/>
      <c r="O357" s="17" t="str">
        <f t="shared" si="5"/>
        <v>THPT</v>
      </c>
    </row>
    <row r="358" spans="1:15" s="1" customFormat="1" ht="16.5" customHeight="1" x14ac:dyDescent="0.25">
      <c r="A358" s="399"/>
      <c r="B358" s="420"/>
      <c r="C358" s="465"/>
      <c r="D358" s="421"/>
      <c r="E358" s="401"/>
      <c r="F358" s="238" t="s">
        <v>887</v>
      </c>
      <c r="G358" s="236" t="s">
        <v>942</v>
      </c>
      <c r="H358" s="76" t="s">
        <v>897</v>
      </c>
      <c r="I358" s="113" t="s">
        <v>943</v>
      </c>
      <c r="J358" s="126"/>
      <c r="K358" s="53"/>
      <c r="L358" s="53"/>
      <c r="M358" s="444"/>
      <c r="N358" s="53"/>
      <c r="O358" s="17" t="str">
        <f t="shared" si="5"/>
        <v/>
      </c>
    </row>
    <row r="359" spans="1:15" s="1" customFormat="1" ht="16.5" customHeight="1" x14ac:dyDescent="0.25">
      <c r="A359" s="399"/>
      <c r="B359" s="420"/>
      <c r="C359" s="449"/>
      <c r="D359" s="421"/>
      <c r="E359" s="401"/>
      <c r="F359" s="238" t="s">
        <v>887</v>
      </c>
      <c r="G359" s="236" t="s">
        <v>896</v>
      </c>
      <c r="H359" s="76" t="s">
        <v>897</v>
      </c>
      <c r="I359" s="113" t="s">
        <v>898</v>
      </c>
      <c r="J359" s="126"/>
      <c r="K359" s="53"/>
      <c r="L359" s="53"/>
      <c r="M359" s="444"/>
      <c r="N359" s="53"/>
      <c r="O359" s="17" t="str">
        <f t="shared" si="5"/>
        <v/>
      </c>
    </row>
    <row r="360" spans="1:15" s="1" customFormat="1" ht="16.5" customHeight="1" x14ac:dyDescent="0.25">
      <c r="A360" s="399">
        <v>9</v>
      </c>
      <c r="B360" s="401" t="s">
        <v>132</v>
      </c>
      <c r="C360" s="450"/>
      <c r="D360" s="421" t="s">
        <v>480</v>
      </c>
      <c r="E360" s="401" t="s">
        <v>396</v>
      </c>
      <c r="F360" s="238" t="s">
        <v>886</v>
      </c>
      <c r="G360" s="236" t="s">
        <v>899</v>
      </c>
      <c r="H360" s="76" t="s">
        <v>640</v>
      </c>
      <c r="I360" s="113" t="s">
        <v>900</v>
      </c>
      <c r="J360" s="126"/>
      <c r="K360" s="53"/>
      <c r="L360" s="53"/>
      <c r="M360" s="444"/>
      <c r="N360" s="53"/>
      <c r="O360" s="17" t="str">
        <f t="shared" si="5"/>
        <v>THPT</v>
      </c>
    </row>
    <row r="361" spans="1:15" s="1" customFormat="1" ht="16.5" customHeight="1" x14ac:dyDescent="0.25">
      <c r="A361" s="399"/>
      <c r="B361" s="401"/>
      <c r="C361" s="451"/>
      <c r="D361" s="421"/>
      <c r="E361" s="401"/>
      <c r="F361" s="238" t="s">
        <v>887</v>
      </c>
      <c r="G361" s="236" t="s">
        <v>901</v>
      </c>
      <c r="H361" s="224" t="s">
        <v>639</v>
      </c>
      <c r="I361" s="113" t="s">
        <v>902</v>
      </c>
      <c r="J361" s="126"/>
      <c r="K361" s="100"/>
      <c r="L361" s="100"/>
      <c r="M361" s="444"/>
      <c r="N361" s="53"/>
      <c r="O361" s="17" t="str">
        <f t="shared" si="5"/>
        <v/>
      </c>
    </row>
    <row r="362" spans="1:15" s="1" customFormat="1" ht="17.25" customHeight="1" thickBot="1" x14ac:dyDescent="0.3">
      <c r="A362" s="51">
        <v>10</v>
      </c>
      <c r="B362" s="238" t="s">
        <v>215</v>
      </c>
      <c r="C362" s="267">
        <v>6</v>
      </c>
      <c r="D362" s="74" t="s">
        <v>480</v>
      </c>
      <c r="E362" s="238" t="s">
        <v>398</v>
      </c>
      <c r="F362" s="238" t="s">
        <v>886</v>
      </c>
      <c r="G362" s="236" t="s">
        <v>1424</v>
      </c>
      <c r="H362" s="76" t="s">
        <v>903</v>
      </c>
      <c r="I362" s="174" t="s">
        <v>1425</v>
      </c>
      <c r="J362" s="126"/>
      <c r="K362" s="57"/>
      <c r="L362" s="57"/>
      <c r="M362" s="444"/>
      <c r="N362" s="53"/>
      <c r="O362" s="17" t="str">
        <f t="shared" si="5"/>
        <v>TT G</v>
      </c>
    </row>
    <row r="363" spans="1:15" s="1" customFormat="1" ht="28.5" customHeight="1" thickTop="1" x14ac:dyDescent="0.25">
      <c r="A363" s="51">
        <v>11</v>
      </c>
      <c r="B363" s="130" t="s">
        <v>1516</v>
      </c>
      <c r="C363" s="267">
        <v>1</v>
      </c>
      <c r="D363" s="290" t="s">
        <v>480</v>
      </c>
      <c r="E363" s="130" t="s">
        <v>1515</v>
      </c>
      <c r="F363" s="238"/>
      <c r="G363" s="236"/>
      <c r="H363" s="76"/>
      <c r="I363" s="174"/>
      <c r="J363" s="126"/>
      <c r="K363" s="239"/>
      <c r="L363" s="239"/>
      <c r="M363" s="444"/>
      <c r="N363" s="53"/>
      <c r="O363" s="17" t="str">
        <f t="shared" si="5"/>
        <v>THCS</v>
      </c>
    </row>
    <row r="364" spans="1:15" s="1" customFormat="1" ht="33" customHeight="1" thickBot="1" x14ac:dyDescent="0.3">
      <c r="A364" s="55">
        <v>12</v>
      </c>
      <c r="B364" s="131" t="s">
        <v>1518</v>
      </c>
      <c r="C364" s="271">
        <v>1</v>
      </c>
      <c r="D364" s="291" t="s">
        <v>480</v>
      </c>
      <c r="E364" s="131" t="s">
        <v>1517</v>
      </c>
      <c r="F364" s="135"/>
      <c r="G364" s="115"/>
      <c r="H364" s="163"/>
      <c r="I364" s="197"/>
      <c r="J364" s="164"/>
      <c r="K364" s="239"/>
      <c r="L364" s="239"/>
      <c r="M364" s="444"/>
      <c r="N364" s="57"/>
      <c r="O364" s="17" t="str">
        <f t="shared" si="5"/>
        <v>THCS</v>
      </c>
    </row>
    <row r="365" spans="1:15" s="1" customFormat="1" ht="16.5" customHeight="1" thickTop="1" x14ac:dyDescent="0.25">
      <c r="A365" s="295">
        <v>1</v>
      </c>
      <c r="B365" s="248" t="s">
        <v>200</v>
      </c>
      <c r="C365" s="229"/>
      <c r="D365" s="349" t="s">
        <v>134</v>
      </c>
      <c r="E365" s="248" t="s">
        <v>500</v>
      </c>
      <c r="F365" s="248"/>
      <c r="G365" s="248"/>
      <c r="H365" s="224"/>
      <c r="I365" s="250"/>
      <c r="J365" s="250"/>
      <c r="K365" s="53"/>
      <c r="L365" s="53"/>
      <c r="M365" s="444"/>
      <c r="N365" s="368" t="s">
        <v>565</v>
      </c>
      <c r="O365" s="17" t="str">
        <f t="shared" si="5"/>
        <v>THPT</v>
      </c>
    </row>
    <row r="366" spans="1:15" s="1" customFormat="1" ht="29.25" customHeight="1" x14ac:dyDescent="0.25">
      <c r="A366" s="295">
        <v>2</v>
      </c>
      <c r="B366" s="248" t="s">
        <v>133</v>
      </c>
      <c r="C366" s="229"/>
      <c r="D366" s="60" t="s">
        <v>480</v>
      </c>
      <c r="E366" s="248" t="s">
        <v>370</v>
      </c>
      <c r="F366" s="248" t="s">
        <v>886</v>
      </c>
      <c r="G366" s="248" t="s">
        <v>972</v>
      </c>
      <c r="H366" s="224"/>
      <c r="I366" s="250" t="s">
        <v>973</v>
      </c>
      <c r="J366" s="250"/>
      <c r="K366" s="53"/>
      <c r="L366" s="53"/>
      <c r="M366" s="444"/>
      <c r="N366" s="53" t="s">
        <v>578</v>
      </c>
      <c r="O366" s="17" t="str">
        <f t="shared" si="5"/>
        <v>TT G</v>
      </c>
    </row>
    <row r="367" spans="1:15" s="1" customFormat="1" ht="31.5" x14ac:dyDescent="0.25">
      <c r="A367" s="295">
        <v>3</v>
      </c>
      <c r="B367" s="248" t="s">
        <v>217</v>
      </c>
      <c r="C367" s="229"/>
      <c r="D367" s="60" t="s">
        <v>480</v>
      </c>
      <c r="E367" s="248" t="s">
        <v>388</v>
      </c>
      <c r="F367" s="248" t="s">
        <v>887</v>
      </c>
      <c r="G367" s="248" t="s">
        <v>1428</v>
      </c>
      <c r="H367" s="224" t="s">
        <v>1429</v>
      </c>
      <c r="I367" s="249" t="s">
        <v>1430</v>
      </c>
      <c r="J367" s="250" t="s">
        <v>1429</v>
      </c>
      <c r="K367" s="53"/>
      <c r="L367" s="53"/>
      <c r="M367" s="444"/>
      <c r="N367" s="53" t="s">
        <v>573</v>
      </c>
      <c r="O367" s="17" t="str">
        <f t="shared" si="5"/>
        <v>TT G</v>
      </c>
    </row>
    <row r="368" spans="1:15" s="1" customFormat="1" ht="31.5" x14ac:dyDescent="0.25">
      <c r="A368" s="295">
        <v>4</v>
      </c>
      <c r="B368" s="255" t="s">
        <v>548</v>
      </c>
      <c r="C368" s="229">
        <v>1</v>
      </c>
      <c r="D368" s="60" t="s">
        <v>480</v>
      </c>
      <c r="E368" s="248" t="s">
        <v>1543</v>
      </c>
      <c r="F368" s="248"/>
      <c r="G368" s="248"/>
      <c r="H368" s="224"/>
      <c r="I368" s="249"/>
      <c r="J368" s="250"/>
      <c r="K368" s="53"/>
      <c r="L368" s="53"/>
      <c r="M368" s="444"/>
      <c r="N368" s="53"/>
      <c r="O368" s="17" t="str">
        <f t="shared" si="5"/>
        <v>THCS</v>
      </c>
    </row>
    <row r="369" spans="1:15" s="1" customFormat="1" ht="31.5" x14ac:dyDescent="0.25">
      <c r="A369" s="295">
        <v>5</v>
      </c>
      <c r="B369" s="255" t="s">
        <v>1547</v>
      </c>
      <c r="C369" s="229">
        <v>1</v>
      </c>
      <c r="D369" s="60" t="s">
        <v>480</v>
      </c>
      <c r="E369" s="248" t="s">
        <v>1544</v>
      </c>
      <c r="F369" s="248"/>
      <c r="G369" s="248"/>
      <c r="H369" s="224"/>
      <c r="I369" s="249"/>
      <c r="J369" s="250"/>
      <c r="K369" s="53"/>
      <c r="L369" s="53"/>
      <c r="M369" s="444"/>
      <c r="N369" s="53"/>
      <c r="O369" s="17" t="str">
        <f t="shared" si="5"/>
        <v>THCS</v>
      </c>
    </row>
    <row r="370" spans="1:15" s="1" customFormat="1" ht="31.5" x14ac:dyDescent="0.25">
      <c r="A370" s="295">
        <v>6</v>
      </c>
      <c r="B370" s="255" t="s">
        <v>1546</v>
      </c>
      <c r="C370" s="229">
        <v>1</v>
      </c>
      <c r="D370" s="60" t="s">
        <v>480</v>
      </c>
      <c r="E370" s="248" t="s">
        <v>1545</v>
      </c>
      <c r="F370" s="248"/>
      <c r="G370" s="248"/>
      <c r="H370" s="224"/>
      <c r="I370" s="249"/>
      <c r="J370" s="250"/>
      <c r="K370" s="53"/>
      <c r="L370" s="53"/>
      <c r="M370" s="444"/>
      <c r="N370" s="53"/>
      <c r="O370" s="17" t="str">
        <f t="shared" si="5"/>
        <v>THCS</v>
      </c>
    </row>
    <row r="371" spans="1:15" s="1" customFormat="1" ht="31.5" x14ac:dyDescent="0.25">
      <c r="A371" s="336">
        <v>7</v>
      </c>
      <c r="B371" s="337" t="s">
        <v>1624</v>
      </c>
      <c r="C371" s="310"/>
      <c r="D371" s="338" t="s">
        <v>480</v>
      </c>
      <c r="E371" s="337" t="s">
        <v>369</v>
      </c>
      <c r="F371" s="337" t="s">
        <v>887</v>
      </c>
      <c r="G371" s="337" t="s">
        <v>1426</v>
      </c>
      <c r="H371" s="369" t="s">
        <v>639</v>
      </c>
      <c r="I371" s="370" t="s">
        <v>1427</v>
      </c>
      <c r="J371" s="371"/>
      <c r="K371" s="53"/>
      <c r="L371" s="53"/>
      <c r="M371" s="444"/>
      <c r="N371" s="53"/>
      <c r="O371" s="17" t="str">
        <f t="shared" si="5"/>
        <v>THPT</v>
      </c>
    </row>
    <row r="372" spans="1:15" s="1" customFormat="1" ht="31.5" x14ac:dyDescent="0.25">
      <c r="A372" s="295">
        <v>8</v>
      </c>
      <c r="B372" s="280" t="s">
        <v>501</v>
      </c>
      <c r="C372" s="269"/>
      <c r="D372" s="63" t="s">
        <v>480</v>
      </c>
      <c r="E372" s="255" t="s">
        <v>502</v>
      </c>
      <c r="F372" s="255"/>
      <c r="G372" s="255"/>
      <c r="H372" s="59"/>
      <c r="I372" s="281"/>
      <c r="J372" s="281"/>
      <c r="K372" s="53"/>
      <c r="L372" s="53"/>
      <c r="M372" s="444"/>
      <c r="N372" s="53"/>
      <c r="O372" s="17" t="str">
        <f t="shared" si="5"/>
        <v>THPT</v>
      </c>
    </row>
    <row r="373" spans="1:15" s="1" customFormat="1" ht="45.75" customHeight="1" x14ac:dyDescent="0.25">
      <c r="A373" s="429">
        <v>9</v>
      </c>
      <c r="B373" s="431" t="s">
        <v>503</v>
      </c>
      <c r="C373" s="471"/>
      <c r="D373" s="433" t="s">
        <v>480</v>
      </c>
      <c r="E373" s="431" t="s">
        <v>504</v>
      </c>
      <c r="F373" s="292" t="s">
        <v>887</v>
      </c>
      <c r="G373" s="255" t="s">
        <v>935</v>
      </c>
      <c r="H373" s="59" t="s">
        <v>640</v>
      </c>
      <c r="I373" s="281" t="s">
        <v>936</v>
      </c>
      <c r="J373" s="281"/>
      <c r="K373" s="53"/>
      <c r="L373" s="53"/>
      <c r="M373" s="444"/>
      <c r="N373" s="53"/>
      <c r="O373" s="17" t="str">
        <f t="shared" si="5"/>
        <v>THPT</v>
      </c>
    </row>
    <row r="374" spans="1:15" s="1" customFormat="1" ht="16.5" customHeight="1" x14ac:dyDescent="0.25">
      <c r="A374" s="430"/>
      <c r="B374" s="432"/>
      <c r="C374" s="472"/>
      <c r="D374" s="434"/>
      <c r="E374" s="432"/>
      <c r="F374" s="293" t="s">
        <v>886</v>
      </c>
      <c r="G374" s="292" t="s">
        <v>937</v>
      </c>
      <c r="H374" s="224" t="s">
        <v>639</v>
      </c>
      <c r="I374" s="294" t="s">
        <v>938</v>
      </c>
      <c r="J374" s="294"/>
      <c r="K374" s="100"/>
      <c r="L374" s="100"/>
      <c r="M374" s="444"/>
      <c r="N374" s="100"/>
      <c r="O374" s="17" t="str">
        <f t="shared" si="5"/>
        <v/>
      </c>
    </row>
    <row r="375" spans="1:15" s="1" customFormat="1" ht="32.25" thickBot="1" x14ac:dyDescent="0.3">
      <c r="A375" s="296">
        <v>10</v>
      </c>
      <c r="B375" s="256" t="s">
        <v>505</v>
      </c>
      <c r="C375" s="261"/>
      <c r="D375" s="61" t="s">
        <v>480</v>
      </c>
      <c r="E375" s="256" t="s">
        <v>506</v>
      </c>
      <c r="F375" s="256"/>
      <c r="G375" s="256"/>
      <c r="H375" s="56"/>
      <c r="I375" s="277"/>
      <c r="J375" s="277"/>
      <c r="K375" s="57"/>
      <c r="L375" s="57"/>
      <c r="M375" s="444"/>
      <c r="N375" s="57"/>
      <c r="O375" s="17" t="str">
        <f t="shared" si="5"/>
        <v>THPT</v>
      </c>
    </row>
    <row r="376" spans="1:15" s="1" customFormat="1" ht="32.25" thickTop="1" x14ac:dyDescent="0.25">
      <c r="A376" s="301">
        <v>1</v>
      </c>
      <c r="B376" s="297" t="s">
        <v>115</v>
      </c>
      <c r="C376" s="302">
        <v>14</v>
      </c>
      <c r="D376" s="228" t="s">
        <v>112</v>
      </c>
      <c r="E376" s="245" t="s">
        <v>426</v>
      </c>
      <c r="F376" s="245" t="s">
        <v>887</v>
      </c>
      <c r="G376" s="245" t="s">
        <v>904</v>
      </c>
      <c r="H376" s="245" t="s">
        <v>640</v>
      </c>
      <c r="I376" s="279" t="s">
        <v>905</v>
      </c>
      <c r="J376" s="279"/>
      <c r="K376" s="50"/>
      <c r="L376" s="50"/>
      <c r="M376" s="444"/>
      <c r="N376" s="50" t="s">
        <v>579</v>
      </c>
      <c r="O376" s="17" t="str">
        <f t="shared" si="5"/>
        <v>THCS</v>
      </c>
    </row>
    <row r="377" spans="1:15" s="1" customFormat="1" ht="16.5" customHeight="1" x14ac:dyDescent="0.25">
      <c r="A377" s="402">
        <v>2</v>
      </c>
      <c r="B377" s="403" t="s">
        <v>121</v>
      </c>
      <c r="C377" s="398">
        <v>21</v>
      </c>
      <c r="D377" s="410" t="s">
        <v>480</v>
      </c>
      <c r="E377" s="403" t="s">
        <v>382</v>
      </c>
      <c r="F377" s="248" t="s">
        <v>887</v>
      </c>
      <c r="G377" s="248" t="s">
        <v>944</v>
      </c>
      <c r="H377" s="248" t="s">
        <v>640</v>
      </c>
      <c r="I377" s="250" t="s">
        <v>907</v>
      </c>
      <c r="J377" s="250"/>
      <c r="K377" s="53"/>
      <c r="L377" s="53"/>
      <c r="M377" s="444"/>
      <c r="N377" s="53" t="s">
        <v>1597</v>
      </c>
      <c r="O377" s="17" t="str">
        <f t="shared" si="5"/>
        <v>THCS</v>
      </c>
    </row>
    <row r="378" spans="1:15" s="1" customFormat="1" ht="16.5" customHeight="1" x14ac:dyDescent="0.25">
      <c r="A378" s="402"/>
      <c r="B378" s="403"/>
      <c r="C378" s="398"/>
      <c r="D378" s="410"/>
      <c r="E378" s="403"/>
      <c r="F378" s="248" t="s">
        <v>887</v>
      </c>
      <c r="G378" s="248" t="s">
        <v>906</v>
      </c>
      <c r="H378" s="248" t="s">
        <v>639</v>
      </c>
      <c r="I378" s="250" t="s">
        <v>908</v>
      </c>
      <c r="J378" s="250"/>
      <c r="K378" s="53"/>
      <c r="L378" s="53"/>
      <c r="M378" s="444"/>
      <c r="N378" s="53" t="s">
        <v>551</v>
      </c>
      <c r="O378" s="17" t="str">
        <f t="shared" si="5"/>
        <v/>
      </c>
    </row>
    <row r="379" spans="1:15" s="1" customFormat="1" ht="16.5" customHeight="1" x14ac:dyDescent="0.25">
      <c r="A379" s="295">
        <v>3</v>
      </c>
      <c r="B379" s="248" t="s">
        <v>135</v>
      </c>
      <c r="C379" s="229">
        <v>3</v>
      </c>
      <c r="D379" s="224" t="s">
        <v>480</v>
      </c>
      <c r="E379" s="252" t="s">
        <v>384</v>
      </c>
      <c r="F379" s="252" t="s">
        <v>886</v>
      </c>
      <c r="G379" s="252" t="s">
        <v>909</v>
      </c>
      <c r="H379" s="252" t="s">
        <v>640</v>
      </c>
      <c r="I379" s="254" t="s">
        <v>910</v>
      </c>
      <c r="J379" s="254"/>
      <c r="K379" s="53"/>
      <c r="L379" s="53"/>
      <c r="M379" s="444"/>
      <c r="N379" s="53" t="s">
        <v>544</v>
      </c>
      <c r="O379" s="17" t="str">
        <f t="shared" si="5"/>
        <v>THCS</v>
      </c>
    </row>
    <row r="380" spans="1:15" s="1" customFormat="1" ht="16.5" customHeight="1" x14ac:dyDescent="0.25">
      <c r="A380" s="402">
        <v>4</v>
      </c>
      <c r="B380" s="403" t="s">
        <v>1588</v>
      </c>
      <c r="C380" s="398">
        <v>2</v>
      </c>
      <c r="D380" s="427" t="s">
        <v>480</v>
      </c>
      <c r="E380" s="403" t="s">
        <v>515</v>
      </c>
      <c r="F380" s="248" t="s">
        <v>886</v>
      </c>
      <c r="G380" s="248" t="s">
        <v>951</v>
      </c>
      <c r="H380" s="248" t="s">
        <v>640</v>
      </c>
      <c r="I380" s="250" t="s">
        <v>952</v>
      </c>
      <c r="J380" s="281"/>
      <c r="K380" s="53"/>
      <c r="L380" s="53"/>
      <c r="M380" s="444"/>
      <c r="N380" s="53"/>
      <c r="O380" s="17" t="str">
        <f t="shared" si="5"/>
        <v>THCS</v>
      </c>
    </row>
    <row r="381" spans="1:15" s="1" customFormat="1" ht="16.5" customHeight="1" x14ac:dyDescent="0.25">
      <c r="A381" s="402"/>
      <c r="B381" s="403"/>
      <c r="C381" s="398"/>
      <c r="D381" s="427"/>
      <c r="E381" s="403"/>
      <c r="F381" s="248" t="s">
        <v>887</v>
      </c>
      <c r="G381" s="248" t="s">
        <v>953</v>
      </c>
      <c r="H381" s="248" t="s">
        <v>639</v>
      </c>
      <c r="I381" s="250" t="s">
        <v>954</v>
      </c>
      <c r="J381" s="281"/>
      <c r="K381" s="53"/>
      <c r="L381" s="53"/>
      <c r="M381" s="444"/>
      <c r="N381" s="53"/>
      <c r="O381" s="17" t="str">
        <f t="shared" si="5"/>
        <v/>
      </c>
    </row>
    <row r="382" spans="1:15" s="1" customFormat="1" ht="16.5" customHeight="1" x14ac:dyDescent="0.25">
      <c r="A382" s="295">
        <v>5</v>
      </c>
      <c r="B382" s="252" t="s">
        <v>111</v>
      </c>
      <c r="C382" s="267">
        <v>2</v>
      </c>
      <c r="D382" s="224" t="s">
        <v>480</v>
      </c>
      <c r="E382" s="248" t="s">
        <v>385</v>
      </c>
      <c r="F382" s="248" t="s">
        <v>887</v>
      </c>
      <c r="G382" s="248" t="s">
        <v>1062</v>
      </c>
      <c r="H382" s="248" t="s">
        <v>639</v>
      </c>
      <c r="I382" s="250" t="s">
        <v>911</v>
      </c>
      <c r="J382" s="250"/>
      <c r="K382" s="53"/>
      <c r="L382" s="53"/>
      <c r="M382" s="444"/>
      <c r="N382" s="53"/>
      <c r="O382" s="17" t="str">
        <f t="shared" si="5"/>
        <v>THPT</v>
      </c>
    </row>
    <row r="383" spans="1:15" s="1" customFormat="1" ht="16.5" customHeight="1" x14ac:dyDescent="0.25">
      <c r="A383" s="295">
        <v>6</v>
      </c>
      <c r="B383" s="252" t="s">
        <v>116</v>
      </c>
      <c r="C383" s="267" t="s">
        <v>574</v>
      </c>
      <c r="D383" s="224" t="s">
        <v>480</v>
      </c>
      <c r="E383" s="248" t="s">
        <v>386</v>
      </c>
      <c r="F383" s="248" t="s">
        <v>886</v>
      </c>
      <c r="G383" s="248" t="s">
        <v>912</v>
      </c>
      <c r="H383" s="248" t="s">
        <v>640</v>
      </c>
      <c r="I383" s="250" t="s">
        <v>913</v>
      </c>
      <c r="J383" s="250"/>
      <c r="K383" s="53"/>
      <c r="L383" s="53"/>
      <c r="M383" s="444"/>
      <c r="N383" s="53"/>
      <c r="O383" s="17" t="str">
        <f t="shared" si="5"/>
        <v>THPT</v>
      </c>
    </row>
    <row r="384" spans="1:15" s="1" customFormat="1" ht="16.5" customHeight="1" x14ac:dyDescent="0.25">
      <c r="A384" s="402">
        <v>7</v>
      </c>
      <c r="B384" s="428" t="s">
        <v>120</v>
      </c>
      <c r="C384" s="438" t="s">
        <v>1583</v>
      </c>
      <c r="D384" s="410" t="s">
        <v>480</v>
      </c>
      <c r="E384" s="403" t="s">
        <v>379</v>
      </c>
      <c r="F384" s="248" t="s">
        <v>887</v>
      </c>
      <c r="G384" s="248" t="s">
        <v>914</v>
      </c>
      <c r="H384" s="248" t="s">
        <v>640</v>
      </c>
      <c r="I384" s="250" t="s">
        <v>915</v>
      </c>
      <c r="J384" s="250"/>
      <c r="K384" s="53"/>
      <c r="L384" s="53"/>
      <c r="M384" s="444"/>
      <c r="N384" s="53"/>
      <c r="O384" s="17" t="str">
        <f t="shared" si="5"/>
        <v>THPT</v>
      </c>
    </row>
    <row r="385" spans="1:15" s="1" customFormat="1" ht="16.5" customHeight="1" x14ac:dyDescent="0.25">
      <c r="A385" s="402"/>
      <c r="B385" s="428"/>
      <c r="C385" s="438"/>
      <c r="D385" s="410"/>
      <c r="E385" s="403"/>
      <c r="F385" s="248" t="s">
        <v>887</v>
      </c>
      <c r="G385" s="248" t="s">
        <v>945</v>
      </c>
      <c r="H385" s="248" t="s">
        <v>639</v>
      </c>
      <c r="I385" s="250" t="s">
        <v>946</v>
      </c>
      <c r="J385" s="250"/>
      <c r="K385" s="53"/>
      <c r="L385" s="53"/>
      <c r="M385" s="444"/>
      <c r="N385" s="53"/>
      <c r="O385" s="17" t="str">
        <f t="shared" si="5"/>
        <v/>
      </c>
    </row>
    <row r="386" spans="1:15" s="1" customFormat="1" ht="16.5" customHeight="1" x14ac:dyDescent="0.25">
      <c r="A386" s="402">
        <v>8</v>
      </c>
      <c r="B386" s="428" t="s">
        <v>122</v>
      </c>
      <c r="C386" s="450"/>
      <c r="D386" s="410" t="s">
        <v>480</v>
      </c>
      <c r="E386" s="403" t="s">
        <v>375</v>
      </c>
      <c r="F386" s="248" t="s">
        <v>887</v>
      </c>
      <c r="G386" s="248" t="s">
        <v>947</v>
      </c>
      <c r="H386" s="248" t="s">
        <v>640</v>
      </c>
      <c r="I386" s="250" t="s">
        <v>948</v>
      </c>
      <c r="J386" s="250"/>
      <c r="K386" s="53"/>
      <c r="L386" s="53"/>
      <c r="M386" s="444"/>
      <c r="N386" s="53"/>
      <c r="O386" s="17" t="str">
        <f t="shared" si="5"/>
        <v>THPT</v>
      </c>
    </row>
    <row r="387" spans="1:15" s="1" customFormat="1" ht="16.5" customHeight="1" x14ac:dyDescent="0.25">
      <c r="A387" s="402"/>
      <c r="B387" s="428"/>
      <c r="C387" s="451"/>
      <c r="D387" s="410"/>
      <c r="E387" s="403"/>
      <c r="F387" s="248" t="s">
        <v>887</v>
      </c>
      <c r="G387" s="248" t="s">
        <v>949</v>
      </c>
      <c r="H387" s="248" t="s">
        <v>639</v>
      </c>
      <c r="I387" s="250" t="s">
        <v>950</v>
      </c>
      <c r="J387" s="250"/>
      <c r="K387" s="53"/>
      <c r="L387" s="53"/>
      <c r="M387" s="444"/>
      <c r="N387" s="53"/>
      <c r="O387" s="17" t="str">
        <f t="shared" si="5"/>
        <v/>
      </c>
    </row>
    <row r="388" spans="1:15" s="1" customFormat="1" ht="16.5" customHeight="1" x14ac:dyDescent="0.25">
      <c r="A388" s="402">
        <v>9</v>
      </c>
      <c r="B388" s="428" t="s">
        <v>123</v>
      </c>
      <c r="C388" s="450"/>
      <c r="D388" s="410" t="s">
        <v>480</v>
      </c>
      <c r="E388" s="428" t="s">
        <v>378</v>
      </c>
      <c r="F388" s="252" t="s">
        <v>886</v>
      </c>
      <c r="G388" s="252" t="s">
        <v>916</v>
      </c>
      <c r="H388" s="252" t="s">
        <v>640</v>
      </c>
      <c r="I388" s="254" t="s">
        <v>917</v>
      </c>
      <c r="J388" s="254"/>
      <c r="K388" s="53"/>
      <c r="L388" s="53"/>
      <c r="M388" s="444"/>
      <c r="N388" s="53"/>
      <c r="O388" s="17" t="str">
        <f t="shared" si="5"/>
        <v>THPT</v>
      </c>
    </row>
    <row r="389" spans="1:15" s="1" customFormat="1" ht="16.5" customHeight="1" x14ac:dyDescent="0.25">
      <c r="A389" s="402"/>
      <c r="B389" s="428"/>
      <c r="C389" s="451"/>
      <c r="D389" s="410"/>
      <c r="E389" s="428"/>
      <c r="F389" s="252" t="s">
        <v>886</v>
      </c>
      <c r="G389" s="252" t="s">
        <v>1431</v>
      </c>
      <c r="H389" s="252"/>
      <c r="I389" s="253" t="s">
        <v>1432</v>
      </c>
      <c r="J389" s="254"/>
      <c r="K389" s="53"/>
      <c r="L389" s="53"/>
      <c r="M389" s="444"/>
      <c r="N389" s="53"/>
      <c r="O389" s="17" t="str">
        <f t="shared" si="5"/>
        <v/>
      </c>
    </row>
    <row r="390" spans="1:15" s="1" customFormat="1" ht="16.5" customHeight="1" x14ac:dyDescent="0.25">
      <c r="A390" s="402">
        <v>10</v>
      </c>
      <c r="B390" s="428" t="s">
        <v>130</v>
      </c>
      <c r="C390" s="438" t="s">
        <v>1583</v>
      </c>
      <c r="D390" s="410" t="s">
        <v>480</v>
      </c>
      <c r="E390" s="428" t="s">
        <v>383</v>
      </c>
      <c r="F390" s="252" t="s">
        <v>886</v>
      </c>
      <c r="G390" s="252" t="s">
        <v>918</v>
      </c>
      <c r="H390" s="252" t="s">
        <v>640</v>
      </c>
      <c r="I390" s="254" t="s">
        <v>919</v>
      </c>
      <c r="J390" s="254"/>
      <c r="K390" s="53"/>
      <c r="L390" s="53"/>
      <c r="M390" s="444"/>
      <c r="N390" s="53"/>
      <c r="O390" s="17" t="str">
        <f t="shared" si="5"/>
        <v>THPT</v>
      </c>
    </row>
    <row r="391" spans="1:15" s="1" customFormat="1" ht="16.5" customHeight="1" x14ac:dyDescent="0.25">
      <c r="A391" s="402"/>
      <c r="B391" s="428"/>
      <c r="C391" s="438"/>
      <c r="D391" s="410"/>
      <c r="E391" s="428"/>
      <c r="F391" s="252" t="s">
        <v>887</v>
      </c>
      <c r="G391" s="252" t="s">
        <v>1433</v>
      </c>
      <c r="H391" s="248" t="s">
        <v>639</v>
      </c>
      <c r="I391" s="253" t="s">
        <v>1434</v>
      </c>
      <c r="J391" s="254"/>
      <c r="K391" s="53"/>
      <c r="L391" s="53"/>
      <c r="M391" s="444"/>
      <c r="N391" s="53"/>
      <c r="O391" s="17" t="str">
        <f t="shared" si="5"/>
        <v/>
      </c>
    </row>
    <row r="392" spans="1:15" s="1" customFormat="1" ht="16.5" customHeight="1" x14ac:dyDescent="0.25">
      <c r="A392" s="402">
        <v>11</v>
      </c>
      <c r="B392" s="428" t="s">
        <v>131</v>
      </c>
      <c r="C392" s="450">
        <v>4</v>
      </c>
      <c r="D392" s="410" t="s">
        <v>480</v>
      </c>
      <c r="E392" s="403" t="s">
        <v>381</v>
      </c>
      <c r="F392" s="248" t="s">
        <v>886</v>
      </c>
      <c r="G392" s="248" t="s">
        <v>920</v>
      </c>
      <c r="H392" s="248" t="s">
        <v>640</v>
      </c>
      <c r="I392" s="250" t="s">
        <v>921</v>
      </c>
      <c r="J392" s="250"/>
      <c r="K392" s="53"/>
      <c r="L392" s="53"/>
      <c r="M392" s="444"/>
      <c r="N392" s="53"/>
      <c r="O392" s="17" t="str">
        <f t="shared" ref="O392:O451" si="6">LEFT(B392, 4)</f>
        <v>THPT</v>
      </c>
    </row>
    <row r="393" spans="1:15" s="1" customFormat="1" ht="16.5" customHeight="1" x14ac:dyDescent="0.25">
      <c r="A393" s="402"/>
      <c r="B393" s="428"/>
      <c r="C393" s="451"/>
      <c r="D393" s="410"/>
      <c r="E393" s="403"/>
      <c r="F393" s="248" t="s">
        <v>887</v>
      </c>
      <c r="G393" s="248" t="s">
        <v>970</v>
      </c>
      <c r="H393" s="248" t="s">
        <v>640</v>
      </c>
      <c r="I393" s="250" t="s">
        <v>971</v>
      </c>
      <c r="J393" s="250"/>
      <c r="K393" s="53"/>
      <c r="L393" s="53"/>
      <c r="M393" s="444"/>
      <c r="N393" s="53"/>
      <c r="O393" s="17" t="str">
        <f t="shared" si="6"/>
        <v/>
      </c>
    </row>
    <row r="394" spans="1:15" s="1" customFormat="1" ht="16.5" customHeight="1" x14ac:dyDescent="0.25">
      <c r="A394" s="402">
        <v>12</v>
      </c>
      <c r="B394" s="403" t="s">
        <v>216</v>
      </c>
      <c r="C394" s="448"/>
      <c r="D394" s="410" t="s">
        <v>480</v>
      </c>
      <c r="E394" s="403" t="s">
        <v>380</v>
      </c>
      <c r="F394" s="248" t="s">
        <v>886</v>
      </c>
      <c r="G394" s="248" t="s">
        <v>922</v>
      </c>
      <c r="H394" s="248" t="s">
        <v>903</v>
      </c>
      <c r="I394" s="250" t="s">
        <v>923</v>
      </c>
      <c r="J394" s="250"/>
      <c r="K394" s="53"/>
      <c r="L394" s="53"/>
      <c r="M394" s="444"/>
      <c r="N394" s="53"/>
      <c r="O394" s="17" t="str">
        <f t="shared" si="6"/>
        <v>TT G</v>
      </c>
    </row>
    <row r="395" spans="1:15" s="1" customFormat="1" ht="16.5" customHeight="1" x14ac:dyDescent="0.25">
      <c r="A395" s="402"/>
      <c r="B395" s="403"/>
      <c r="C395" s="449"/>
      <c r="D395" s="410"/>
      <c r="E395" s="403"/>
      <c r="F395" s="248" t="s">
        <v>886</v>
      </c>
      <c r="G395" s="248" t="s">
        <v>924</v>
      </c>
      <c r="H395" s="248" t="s">
        <v>925</v>
      </c>
      <c r="I395" s="250" t="s">
        <v>926</v>
      </c>
      <c r="J395" s="250"/>
      <c r="K395" s="53"/>
      <c r="L395" s="53"/>
      <c r="M395" s="444"/>
      <c r="N395" s="53"/>
      <c r="O395" s="17" t="str">
        <f t="shared" si="6"/>
        <v/>
      </c>
    </row>
    <row r="396" spans="1:15" s="1" customFormat="1" ht="16.5" customHeight="1" x14ac:dyDescent="0.25">
      <c r="A396" s="295">
        <v>13</v>
      </c>
      <c r="B396" s="298" t="s">
        <v>532</v>
      </c>
      <c r="C396" s="303">
        <v>3</v>
      </c>
      <c r="D396" s="59" t="s">
        <v>480</v>
      </c>
      <c r="E396" s="255" t="s">
        <v>516</v>
      </c>
      <c r="F396" s="255" t="s">
        <v>886</v>
      </c>
      <c r="G396" s="255" t="s">
        <v>955</v>
      </c>
      <c r="H396" s="255" t="s">
        <v>640</v>
      </c>
      <c r="I396" s="281" t="s">
        <v>956</v>
      </c>
      <c r="J396" s="281"/>
      <c r="K396" s="53"/>
      <c r="L396" s="53"/>
      <c r="M396" s="444"/>
      <c r="N396" s="53"/>
      <c r="O396" s="17" t="str">
        <f t="shared" si="6"/>
        <v>THCS</v>
      </c>
    </row>
    <row r="397" spans="1:15" s="1" customFormat="1" ht="32.25" thickBot="1" x14ac:dyDescent="0.3">
      <c r="A397" s="295">
        <v>14</v>
      </c>
      <c r="B397" s="280" t="s">
        <v>533</v>
      </c>
      <c r="C397" s="267"/>
      <c r="D397" s="59" t="s">
        <v>480</v>
      </c>
      <c r="E397" s="280" t="s">
        <v>517</v>
      </c>
      <c r="F397" s="280"/>
      <c r="G397" s="280"/>
      <c r="H397" s="280"/>
      <c r="I397" s="299"/>
      <c r="J397" s="299"/>
      <c r="K397" s="57"/>
      <c r="L397" s="57"/>
      <c r="M397" s="444"/>
      <c r="N397" s="53"/>
      <c r="O397" s="17" t="str">
        <f t="shared" si="6"/>
        <v>THCS</v>
      </c>
    </row>
    <row r="398" spans="1:15" s="1" customFormat="1" ht="48.75" thickTop="1" thickBot="1" x14ac:dyDescent="0.3">
      <c r="A398" s="296">
        <v>15</v>
      </c>
      <c r="B398" s="282" t="s">
        <v>1577</v>
      </c>
      <c r="C398" s="271">
        <v>1</v>
      </c>
      <c r="D398" s="56" t="s">
        <v>480</v>
      </c>
      <c r="E398" s="282" t="s">
        <v>1548</v>
      </c>
      <c r="F398" s="282"/>
      <c r="G398" s="282"/>
      <c r="H398" s="282"/>
      <c r="I398" s="300"/>
      <c r="J398" s="300"/>
      <c r="K398" s="239"/>
      <c r="L398" s="239"/>
      <c r="M398" s="444"/>
      <c r="N398" s="57"/>
      <c r="O398" s="17" t="str">
        <f t="shared" si="6"/>
        <v>THCS</v>
      </c>
    </row>
    <row r="399" spans="1:15" s="1" customFormat="1" ht="17.25" customHeight="1" thickTop="1" x14ac:dyDescent="0.25">
      <c r="A399" s="422">
        <v>1</v>
      </c>
      <c r="B399" s="423" t="s">
        <v>125</v>
      </c>
      <c r="C399" s="469"/>
      <c r="D399" s="424" t="s">
        <v>124</v>
      </c>
      <c r="E399" s="426" t="s">
        <v>371</v>
      </c>
      <c r="F399" s="134" t="s">
        <v>886</v>
      </c>
      <c r="G399" s="75" t="s">
        <v>927</v>
      </c>
      <c r="H399" s="99" t="s">
        <v>640</v>
      </c>
      <c r="I399" s="114" t="s">
        <v>928</v>
      </c>
      <c r="J399" s="127"/>
      <c r="K399" s="50"/>
      <c r="L399" s="50"/>
      <c r="M399" s="444"/>
      <c r="N399" s="50" t="s">
        <v>1594</v>
      </c>
      <c r="O399" s="17" t="str">
        <f t="shared" si="6"/>
        <v>THCS</v>
      </c>
    </row>
    <row r="400" spans="1:15" s="1" customFormat="1" ht="16.5" customHeight="1" x14ac:dyDescent="0.25">
      <c r="A400" s="399"/>
      <c r="B400" s="420"/>
      <c r="C400" s="449"/>
      <c r="D400" s="425"/>
      <c r="E400" s="401"/>
      <c r="F400" s="238" t="s">
        <v>887</v>
      </c>
      <c r="G400" s="236" t="s">
        <v>957</v>
      </c>
      <c r="H400" s="224" t="s">
        <v>639</v>
      </c>
      <c r="I400" s="113" t="s">
        <v>958</v>
      </c>
      <c r="J400" s="126"/>
      <c r="K400" s="95"/>
      <c r="L400" s="95"/>
      <c r="M400" s="444"/>
      <c r="N400" s="95" t="s">
        <v>557</v>
      </c>
      <c r="O400" s="17" t="str">
        <f t="shared" si="6"/>
        <v/>
      </c>
    </row>
    <row r="401" spans="1:15" s="1" customFormat="1" ht="16.5" customHeight="1" x14ac:dyDescent="0.25">
      <c r="A401" s="51">
        <v>2</v>
      </c>
      <c r="B401" s="219" t="s">
        <v>1589</v>
      </c>
      <c r="C401" s="229"/>
      <c r="D401" s="76" t="s">
        <v>480</v>
      </c>
      <c r="E401" s="219" t="s">
        <v>507</v>
      </c>
      <c r="F401" s="219"/>
      <c r="G401" s="54"/>
      <c r="H401" s="224"/>
      <c r="I401" s="102"/>
      <c r="J401" s="119"/>
      <c r="K401" s="95"/>
      <c r="L401" s="95"/>
      <c r="M401" s="444"/>
      <c r="N401" s="95" t="s">
        <v>561</v>
      </c>
      <c r="O401" s="17" t="str">
        <f t="shared" si="6"/>
        <v>THCS</v>
      </c>
    </row>
    <row r="402" spans="1:15" s="1" customFormat="1" ht="16.5" customHeight="1" x14ac:dyDescent="0.25">
      <c r="A402" s="51">
        <v>3</v>
      </c>
      <c r="B402" s="219" t="s">
        <v>1590</v>
      </c>
      <c r="C402" s="229"/>
      <c r="D402" s="76" t="s">
        <v>480</v>
      </c>
      <c r="E402" s="219" t="s">
        <v>512</v>
      </c>
      <c r="F402" s="219"/>
      <c r="G402" s="54"/>
      <c r="H402" s="224"/>
      <c r="I402" s="102"/>
      <c r="J402" s="119"/>
      <c r="K402" s="95"/>
      <c r="L402" s="95"/>
      <c r="M402" s="444"/>
      <c r="N402" s="95" t="s">
        <v>544</v>
      </c>
      <c r="O402" s="17" t="str">
        <f t="shared" si="6"/>
        <v>THCS</v>
      </c>
    </row>
    <row r="403" spans="1:15" s="1" customFormat="1" ht="16.5" customHeight="1" x14ac:dyDescent="0.25">
      <c r="A403" s="51">
        <v>4</v>
      </c>
      <c r="B403" s="238" t="s">
        <v>126</v>
      </c>
      <c r="C403" s="266">
        <v>2</v>
      </c>
      <c r="D403" s="76" t="s">
        <v>480</v>
      </c>
      <c r="E403" s="238" t="s">
        <v>373</v>
      </c>
      <c r="F403" s="238" t="s">
        <v>887</v>
      </c>
      <c r="G403" s="236" t="s">
        <v>929</v>
      </c>
      <c r="H403" s="224" t="s">
        <v>639</v>
      </c>
      <c r="I403" s="113" t="s">
        <v>930</v>
      </c>
      <c r="J403" s="126"/>
      <c r="K403" s="53"/>
      <c r="L403" s="53"/>
      <c r="M403" s="444"/>
      <c r="N403" s="53"/>
      <c r="O403" s="17" t="str">
        <f t="shared" si="6"/>
        <v>THPT</v>
      </c>
    </row>
    <row r="404" spans="1:15" s="1" customFormat="1" ht="16.5" customHeight="1" x14ac:dyDescent="0.25">
      <c r="A404" s="399">
        <v>5</v>
      </c>
      <c r="B404" s="420" t="s">
        <v>127</v>
      </c>
      <c r="C404" s="448">
        <v>2</v>
      </c>
      <c r="D404" s="400" t="s">
        <v>480</v>
      </c>
      <c r="E404" s="401" t="s">
        <v>376</v>
      </c>
      <c r="F404" s="238" t="s">
        <v>887</v>
      </c>
      <c r="G404" s="236" t="s">
        <v>931</v>
      </c>
      <c r="H404" s="76" t="s">
        <v>640</v>
      </c>
      <c r="I404" s="113" t="s">
        <v>932</v>
      </c>
      <c r="J404" s="126"/>
      <c r="K404" s="53"/>
      <c r="L404" s="53"/>
      <c r="M404" s="444"/>
      <c r="N404" s="53"/>
      <c r="O404" s="17" t="str">
        <f t="shared" si="6"/>
        <v>THPT</v>
      </c>
    </row>
    <row r="405" spans="1:15" s="1" customFormat="1" ht="16.5" customHeight="1" x14ac:dyDescent="0.25">
      <c r="A405" s="399"/>
      <c r="B405" s="420"/>
      <c r="C405" s="449"/>
      <c r="D405" s="400"/>
      <c r="E405" s="401"/>
      <c r="F405" s="238" t="s">
        <v>887</v>
      </c>
      <c r="G405" s="236" t="s">
        <v>959</v>
      </c>
      <c r="H405" s="224" t="s">
        <v>639</v>
      </c>
      <c r="I405" s="113" t="s">
        <v>960</v>
      </c>
      <c r="J405" s="126"/>
      <c r="K405" s="53"/>
      <c r="L405" s="53"/>
      <c r="M405" s="444"/>
      <c r="N405" s="53"/>
      <c r="O405" s="17" t="str">
        <f t="shared" si="6"/>
        <v/>
      </c>
    </row>
    <row r="406" spans="1:15" s="1" customFormat="1" ht="16.5" customHeight="1" x14ac:dyDescent="0.25">
      <c r="A406" s="51">
        <v>6</v>
      </c>
      <c r="B406" s="238" t="s">
        <v>128</v>
      </c>
      <c r="C406" s="266">
        <v>3</v>
      </c>
      <c r="D406" s="76" t="s">
        <v>480</v>
      </c>
      <c r="E406" s="238" t="s">
        <v>372</v>
      </c>
      <c r="F406" s="238" t="s">
        <v>887</v>
      </c>
      <c r="G406" s="236" t="s">
        <v>961</v>
      </c>
      <c r="H406" s="76" t="s">
        <v>640</v>
      </c>
      <c r="I406" s="113" t="s">
        <v>962</v>
      </c>
      <c r="J406" s="126"/>
      <c r="K406" s="53"/>
      <c r="L406" s="53"/>
      <c r="M406" s="444"/>
      <c r="N406" s="53"/>
      <c r="O406" s="17" t="str">
        <f t="shared" si="6"/>
        <v>THPT</v>
      </c>
    </row>
    <row r="407" spans="1:15" s="1" customFormat="1" ht="16.5" customHeight="1" x14ac:dyDescent="0.25">
      <c r="A407" s="51">
        <v>7</v>
      </c>
      <c r="B407" s="238" t="s">
        <v>129</v>
      </c>
      <c r="C407" s="266"/>
      <c r="D407" s="76" t="s">
        <v>480</v>
      </c>
      <c r="E407" s="238" t="s">
        <v>374</v>
      </c>
      <c r="F407" s="238" t="s">
        <v>886</v>
      </c>
      <c r="G407" s="236" t="s">
        <v>963</v>
      </c>
      <c r="H407" s="76" t="s">
        <v>640</v>
      </c>
      <c r="I407" s="113" t="s">
        <v>964</v>
      </c>
      <c r="J407" s="126"/>
      <c r="K407" s="53"/>
      <c r="L407" s="53"/>
      <c r="M407" s="444"/>
      <c r="N407" s="53"/>
      <c r="O407" s="17" t="str">
        <f t="shared" si="6"/>
        <v>THPT</v>
      </c>
    </row>
    <row r="408" spans="1:15" s="1" customFormat="1" ht="16.5" customHeight="1" x14ac:dyDescent="0.25">
      <c r="A408" s="399">
        <v>8</v>
      </c>
      <c r="B408" s="419" t="s">
        <v>136</v>
      </c>
      <c r="C408" s="466">
        <v>2</v>
      </c>
      <c r="D408" s="400" t="s">
        <v>480</v>
      </c>
      <c r="E408" s="400" t="s">
        <v>387</v>
      </c>
      <c r="F408" s="76" t="s">
        <v>886</v>
      </c>
      <c r="G408" s="236" t="s">
        <v>933</v>
      </c>
      <c r="H408" s="76" t="s">
        <v>903</v>
      </c>
      <c r="I408" s="113" t="s">
        <v>934</v>
      </c>
      <c r="J408" s="126"/>
      <c r="K408" s="53"/>
      <c r="L408" s="53"/>
      <c r="M408" s="444"/>
      <c r="N408" s="53"/>
      <c r="O408" s="17" t="str">
        <f t="shared" si="6"/>
        <v>TT G</v>
      </c>
    </row>
    <row r="409" spans="1:15" s="1" customFormat="1" ht="16.5" customHeight="1" x14ac:dyDescent="0.25">
      <c r="A409" s="399"/>
      <c r="B409" s="419"/>
      <c r="C409" s="468"/>
      <c r="D409" s="400"/>
      <c r="E409" s="400"/>
      <c r="F409" s="76" t="s">
        <v>886</v>
      </c>
      <c r="G409" s="236" t="s">
        <v>1435</v>
      </c>
      <c r="H409" s="76" t="s">
        <v>968</v>
      </c>
      <c r="I409" s="174" t="s">
        <v>1436</v>
      </c>
      <c r="J409" s="126"/>
      <c r="K409" s="53"/>
      <c r="L409" s="53"/>
      <c r="M409" s="444"/>
      <c r="N409" s="53"/>
      <c r="O409" s="17" t="str">
        <f t="shared" si="6"/>
        <v/>
      </c>
    </row>
    <row r="410" spans="1:15" s="1" customFormat="1" ht="34.5" customHeight="1" x14ac:dyDescent="0.25">
      <c r="A410" s="332">
        <v>9</v>
      </c>
      <c r="B410" s="133" t="s">
        <v>1625</v>
      </c>
      <c r="C410" s="356"/>
      <c r="D410" s="77" t="s">
        <v>480</v>
      </c>
      <c r="E410" s="128" t="s">
        <v>377</v>
      </c>
      <c r="F410" s="128" t="s">
        <v>886</v>
      </c>
      <c r="G410" s="329" t="s">
        <v>967</v>
      </c>
      <c r="H410" s="77" t="s">
        <v>968</v>
      </c>
      <c r="I410" s="372" t="s">
        <v>969</v>
      </c>
      <c r="J410" s="373"/>
      <c r="K410" s="53"/>
      <c r="L410" s="53"/>
      <c r="M410" s="444"/>
      <c r="N410" s="53"/>
      <c r="O410" s="17" t="str">
        <f t="shared" si="6"/>
        <v>TT G</v>
      </c>
    </row>
    <row r="411" spans="1:15" s="1" customFormat="1" ht="31.5" x14ac:dyDescent="0.25">
      <c r="A411" s="51">
        <v>10</v>
      </c>
      <c r="B411" s="133" t="s">
        <v>508</v>
      </c>
      <c r="C411" s="260"/>
      <c r="D411" s="77" t="s">
        <v>480</v>
      </c>
      <c r="E411" s="133" t="s">
        <v>509</v>
      </c>
      <c r="F411" s="133"/>
      <c r="G411" s="14"/>
      <c r="H411" s="59"/>
      <c r="I411" s="103"/>
      <c r="J411" s="119"/>
      <c r="K411" s="53"/>
      <c r="L411" s="53"/>
      <c r="M411" s="444"/>
      <c r="N411" s="53"/>
      <c r="O411" s="17" t="str">
        <f t="shared" si="6"/>
        <v>THCS</v>
      </c>
    </row>
    <row r="412" spans="1:15" s="1" customFormat="1" ht="31.5" x14ac:dyDescent="0.25">
      <c r="A412" s="51">
        <v>11</v>
      </c>
      <c r="B412" s="133" t="s">
        <v>510</v>
      </c>
      <c r="C412" s="260"/>
      <c r="D412" s="77" t="s">
        <v>480</v>
      </c>
      <c r="E412" s="133" t="s">
        <v>511</v>
      </c>
      <c r="F412" s="133"/>
      <c r="G412" s="14"/>
      <c r="H412" s="59"/>
      <c r="I412" s="103"/>
      <c r="J412" s="119"/>
      <c r="K412" s="53"/>
      <c r="L412" s="53"/>
      <c r="M412" s="444"/>
      <c r="N412" s="53"/>
      <c r="O412" s="17" t="str">
        <f t="shared" si="6"/>
        <v>THCS</v>
      </c>
    </row>
    <row r="413" spans="1:15" s="1" customFormat="1" ht="36.75" customHeight="1" thickBot="1" x14ac:dyDescent="0.3">
      <c r="A413" s="55">
        <v>12</v>
      </c>
      <c r="B413" s="129" t="s">
        <v>513</v>
      </c>
      <c r="C413" s="261"/>
      <c r="D413" s="78" t="s">
        <v>480</v>
      </c>
      <c r="E413" s="129" t="s">
        <v>514</v>
      </c>
      <c r="F413" s="129" t="s">
        <v>886</v>
      </c>
      <c r="G413" s="15" t="s">
        <v>965</v>
      </c>
      <c r="H413" s="56" t="s">
        <v>640</v>
      </c>
      <c r="I413" s="104" t="s">
        <v>966</v>
      </c>
      <c r="J413" s="117"/>
      <c r="K413" s="57"/>
      <c r="L413" s="57"/>
      <c r="M413" s="445"/>
      <c r="N413" s="57"/>
      <c r="O413" s="17" t="str">
        <f t="shared" si="6"/>
        <v>THPT</v>
      </c>
    </row>
    <row r="414" spans="1:15" s="1" customFormat="1" ht="32.25" thickTop="1" x14ac:dyDescent="0.25">
      <c r="A414" s="47">
        <v>1</v>
      </c>
      <c r="B414" s="227" t="s">
        <v>141</v>
      </c>
      <c r="C414" s="228">
        <v>7</v>
      </c>
      <c r="D414" s="48" t="s">
        <v>142</v>
      </c>
      <c r="E414" s="227" t="s">
        <v>409</v>
      </c>
      <c r="F414" s="227" t="s">
        <v>886</v>
      </c>
      <c r="G414" s="49" t="s">
        <v>1437</v>
      </c>
      <c r="H414" s="96" t="s">
        <v>640</v>
      </c>
      <c r="I414" s="109" t="s">
        <v>1438</v>
      </c>
      <c r="J414" s="304"/>
      <c r="K414" s="79">
        <v>600</v>
      </c>
      <c r="L414" s="80"/>
      <c r="M414" s="167" t="s">
        <v>541</v>
      </c>
      <c r="N414" s="84" t="s">
        <v>560</v>
      </c>
      <c r="O414" s="17" t="str">
        <f t="shared" si="6"/>
        <v>THCS</v>
      </c>
    </row>
    <row r="415" spans="1:15" s="1" customFormat="1" ht="16.5" customHeight="1" x14ac:dyDescent="0.25">
      <c r="A415" s="51">
        <v>2</v>
      </c>
      <c r="B415" s="219" t="s">
        <v>150</v>
      </c>
      <c r="C415" s="229">
        <v>7</v>
      </c>
      <c r="D415" s="60" t="s">
        <v>480</v>
      </c>
      <c r="E415" s="219" t="s">
        <v>408</v>
      </c>
      <c r="F415" s="219" t="s">
        <v>886</v>
      </c>
      <c r="G415" s="54" t="s">
        <v>1439</v>
      </c>
      <c r="H415" s="224" t="s">
        <v>640</v>
      </c>
      <c r="I415" s="106" t="s">
        <v>1440</v>
      </c>
      <c r="J415" s="116"/>
      <c r="K415" s="60"/>
      <c r="L415" s="81"/>
      <c r="M415" s="443" t="s">
        <v>575</v>
      </c>
      <c r="N415" s="85" t="s">
        <v>557</v>
      </c>
      <c r="O415" s="17" t="str">
        <f t="shared" si="6"/>
        <v>THCS</v>
      </c>
    </row>
    <row r="416" spans="1:15" s="1" customFormat="1" ht="36" customHeight="1" x14ac:dyDescent="0.25">
      <c r="A416" s="51">
        <v>3</v>
      </c>
      <c r="B416" s="219" t="s">
        <v>151</v>
      </c>
      <c r="C416" s="229">
        <v>20</v>
      </c>
      <c r="D416" s="60" t="s">
        <v>480</v>
      </c>
      <c r="E416" s="219" t="s">
        <v>407</v>
      </c>
      <c r="F416" s="219" t="s">
        <v>886</v>
      </c>
      <c r="G416" s="54" t="s">
        <v>1441</v>
      </c>
      <c r="H416" s="224" t="s">
        <v>640</v>
      </c>
      <c r="I416" s="106" t="s">
        <v>1442</v>
      </c>
      <c r="J416" s="116"/>
      <c r="K416" s="60"/>
      <c r="L416" s="81"/>
      <c r="M416" s="444"/>
      <c r="N416" s="85" t="s">
        <v>547</v>
      </c>
      <c r="O416" s="17" t="str">
        <f t="shared" si="6"/>
        <v>THCS</v>
      </c>
    </row>
    <row r="417" spans="1:15" s="1" customFormat="1" ht="31.5" x14ac:dyDescent="0.25">
      <c r="A417" s="51">
        <v>4</v>
      </c>
      <c r="B417" s="225" t="s">
        <v>143</v>
      </c>
      <c r="C417" s="267">
        <v>3</v>
      </c>
      <c r="D417" s="60" t="s">
        <v>480</v>
      </c>
      <c r="E417" s="219" t="s">
        <v>415</v>
      </c>
      <c r="F417" s="219" t="s">
        <v>887</v>
      </c>
      <c r="G417" s="54" t="s">
        <v>993</v>
      </c>
      <c r="H417" s="224" t="s">
        <v>639</v>
      </c>
      <c r="I417" s="102" t="s">
        <v>994</v>
      </c>
      <c r="J417" s="116"/>
      <c r="K417" s="60">
        <v>540</v>
      </c>
      <c r="L417" s="81"/>
      <c r="M417" s="444"/>
      <c r="N417" s="85" t="s">
        <v>544</v>
      </c>
      <c r="O417" s="17" t="str">
        <f t="shared" si="6"/>
        <v>THPT</v>
      </c>
    </row>
    <row r="418" spans="1:15" s="1" customFormat="1" ht="31.5" x14ac:dyDescent="0.25">
      <c r="A418" s="51">
        <v>5</v>
      </c>
      <c r="B418" s="238" t="s">
        <v>144</v>
      </c>
      <c r="C418" s="266">
        <v>1</v>
      </c>
      <c r="D418" s="60" t="s">
        <v>480</v>
      </c>
      <c r="E418" s="219" t="s">
        <v>410</v>
      </c>
      <c r="F418" s="219" t="s">
        <v>886</v>
      </c>
      <c r="G418" s="54" t="s">
        <v>989</v>
      </c>
      <c r="H418" s="224" t="s">
        <v>897</v>
      </c>
      <c r="I418" s="102" t="s">
        <v>990</v>
      </c>
      <c r="J418" s="116"/>
      <c r="K418" s="60">
        <v>630</v>
      </c>
      <c r="L418" s="81"/>
      <c r="M418" s="444"/>
      <c r="N418" s="86"/>
      <c r="O418" s="17" t="str">
        <f t="shared" si="6"/>
        <v>THPT</v>
      </c>
    </row>
    <row r="419" spans="1:15" s="1" customFormat="1" ht="31.5" x14ac:dyDescent="0.25">
      <c r="A419" s="51">
        <v>6</v>
      </c>
      <c r="B419" s="219" t="s">
        <v>145</v>
      </c>
      <c r="C419" s="229">
        <v>3</v>
      </c>
      <c r="D419" s="60" t="s">
        <v>480</v>
      </c>
      <c r="E419" s="219" t="s">
        <v>413</v>
      </c>
      <c r="F419" s="219" t="s">
        <v>886</v>
      </c>
      <c r="G419" s="54" t="s">
        <v>996</v>
      </c>
      <c r="H419" s="224" t="s">
        <v>640</v>
      </c>
      <c r="I419" s="102" t="s">
        <v>997</v>
      </c>
      <c r="J419" s="116"/>
      <c r="K419" s="60">
        <v>675</v>
      </c>
      <c r="L419" s="81"/>
      <c r="M419" s="444"/>
      <c r="N419" s="86"/>
      <c r="O419" s="17" t="str">
        <f t="shared" si="6"/>
        <v>THPT</v>
      </c>
    </row>
    <row r="420" spans="1:15" s="1" customFormat="1" ht="32.25" customHeight="1" x14ac:dyDescent="0.25">
      <c r="A420" s="399">
        <v>7</v>
      </c>
      <c r="B420" s="411" t="s">
        <v>146</v>
      </c>
      <c r="C420" s="448">
        <v>3</v>
      </c>
      <c r="D420" s="473" t="s">
        <v>480</v>
      </c>
      <c r="E420" s="411" t="s">
        <v>411</v>
      </c>
      <c r="F420" s="54" t="s">
        <v>886</v>
      </c>
      <c r="G420" s="54" t="s">
        <v>995</v>
      </c>
      <c r="H420" s="224" t="s">
        <v>640</v>
      </c>
      <c r="I420" s="102" t="s">
        <v>994</v>
      </c>
      <c r="J420" s="204"/>
      <c r="K420" s="60">
        <v>450</v>
      </c>
      <c r="L420" s="81"/>
      <c r="M420" s="444"/>
      <c r="N420" s="85"/>
      <c r="O420" s="17" t="str">
        <f t="shared" si="6"/>
        <v>THPT</v>
      </c>
    </row>
    <row r="421" spans="1:15" s="1" customFormat="1" ht="32.25" customHeight="1" x14ac:dyDescent="0.25">
      <c r="A421" s="399"/>
      <c r="B421" s="411"/>
      <c r="C421" s="449"/>
      <c r="D421" s="473"/>
      <c r="E421" s="411"/>
      <c r="F421" s="54" t="s">
        <v>887</v>
      </c>
      <c r="G421" s="54" t="s">
        <v>1443</v>
      </c>
      <c r="H421" s="224" t="s">
        <v>639</v>
      </c>
      <c r="I421" s="106" t="s">
        <v>1444</v>
      </c>
      <c r="J421" s="204"/>
      <c r="K421" s="60"/>
      <c r="L421" s="81"/>
      <c r="M421" s="444"/>
      <c r="N421" s="85"/>
      <c r="O421" s="17" t="str">
        <f t="shared" si="6"/>
        <v/>
      </c>
    </row>
    <row r="422" spans="1:15" s="1" customFormat="1" ht="16.5" customHeight="1" x14ac:dyDescent="0.25">
      <c r="A422" s="51">
        <v>8</v>
      </c>
      <c r="B422" s="219" t="s">
        <v>147</v>
      </c>
      <c r="C422" s="229">
        <v>2</v>
      </c>
      <c r="D422" s="60" t="s">
        <v>480</v>
      </c>
      <c r="E422" s="219" t="s">
        <v>414</v>
      </c>
      <c r="F422" s="219" t="s">
        <v>886</v>
      </c>
      <c r="G422" s="54" t="s">
        <v>991</v>
      </c>
      <c r="H422" s="224" t="s">
        <v>639</v>
      </c>
      <c r="I422" s="102" t="s">
        <v>992</v>
      </c>
      <c r="J422" s="116"/>
      <c r="K422" s="60">
        <v>315</v>
      </c>
      <c r="L422" s="81"/>
      <c r="M422" s="444"/>
      <c r="N422" s="86"/>
      <c r="O422" s="17" t="str">
        <f t="shared" si="6"/>
        <v>THPT</v>
      </c>
    </row>
    <row r="423" spans="1:15" s="1" customFormat="1" ht="41.25" customHeight="1" x14ac:dyDescent="0.25">
      <c r="A423" s="51">
        <v>9</v>
      </c>
      <c r="B423" s="238" t="s">
        <v>152</v>
      </c>
      <c r="C423" s="266">
        <v>1</v>
      </c>
      <c r="D423" s="60" t="s">
        <v>480</v>
      </c>
      <c r="E423" s="219" t="s">
        <v>412</v>
      </c>
      <c r="F423" s="219" t="s">
        <v>886</v>
      </c>
      <c r="G423" s="54" t="s">
        <v>998</v>
      </c>
      <c r="H423" s="224" t="s">
        <v>640</v>
      </c>
      <c r="I423" s="102" t="s">
        <v>999</v>
      </c>
      <c r="J423" s="116"/>
      <c r="K423" s="60">
        <v>405</v>
      </c>
      <c r="L423" s="81"/>
      <c r="M423" s="444"/>
      <c r="N423" s="85"/>
      <c r="O423" s="17" t="str">
        <f t="shared" si="6"/>
        <v>THPT</v>
      </c>
    </row>
    <row r="424" spans="1:15" s="1" customFormat="1" ht="32.25" thickBot="1" x14ac:dyDescent="0.3">
      <c r="A424" s="51">
        <v>10</v>
      </c>
      <c r="B424" s="238" t="s">
        <v>220</v>
      </c>
      <c r="C424" s="266">
        <v>12</v>
      </c>
      <c r="D424" s="60" t="s">
        <v>480</v>
      </c>
      <c r="E424" s="219" t="s">
        <v>416</v>
      </c>
      <c r="F424" s="219" t="s">
        <v>886</v>
      </c>
      <c r="G424" s="54" t="s">
        <v>1445</v>
      </c>
      <c r="H424" s="224" t="s">
        <v>1429</v>
      </c>
      <c r="I424" s="106" t="s">
        <v>1446</v>
      </c>
      <c r="J424" s="116"/>
      <c r="K424" s="82">
        <v>315</v>
      </c>
      <c r="L424" s="83"/>
      <c r="M424" s="444"/>
      <c r="N424" s="85"/>
      <c r="O424" s="17" t="str">
        <f t="shared" si="6"/>
        <v>TT G</v>
      </c>
    </row>
    <row r="425" spans="1:15" s="1" customFormat="1" ht="32.25" thickTop="1" x14ac:dyDescent="0.25">
      <c r="A425" s="51">
        <v>11</v>
      </c>
      <c r="B425" s="128" t="s">
        <v>1550</v>
      </c>
      <c r="C425" s="266">
        <v>1</v>
      </c>
      <c r="D425" s="63" t="s">
        <v>480</v>
      </c>
      <c r="E425" s="133" t="s">
        <v>1549</v>
      </c>
      <c r="F425" s="219"/>
      <c r="G425" s="54"/>
      <c r="H425" s="224"/>
      <c r="I425" s="106"/>
      <c r="J425" s="116"/>
      <c r="K425" s="242"/>
      <c r="L425" s="244"/>
      <c r="M425" s="444"/>
      <c r="N425" s="85"/>
      <c r="O425" s="17" t="str">
        <f t="shared" si="6"/>
        <v>THCS</v>
      </c>
    </row>
    <row r="426" spans="1:15" s="1" customFormat="1" ht="31.5" x14ac:dyDescent="0.25">
      <c r="A426" s="51">
        <v>12</v>
      </c>
      <c r="B426" s="130" t="s">
        <v>1552</v>
      </c>
      <c r="C426" s="266">
        <v>1</v>
      </c>
      <c r="D426" s="63" t="s">
        <v>480</v>
      </c>
      <c r="E426" s="133" t="s">
        <v>1551</v>
      </c>
      <c r="F426" s="219"/>
      <c r="G426" s="54"/>
      <c r="H426" s="224"/>
      <c r="I426" s="106"/>
      <c r="J426" s="116"/>
      <c r="K426" s="242"/>
      <c r="L426" s="244"/>
      <c r="M426" s="444"/>
      <c r="N426" s="85"/>
      <c r="O426" s="17" t="str">
        <f t="shared" si="6"/>
        <v>THCS</v>
      </c>
    </row>
    <row r="427" spans="1:15" s="1" customFormat="1" ht="31.5" x14ac:dyDescent="0.25">
      <c r="A427" s="51">
        <v>13</v>
      </c>
      <c r="B427" s="130" t="s">
        <v>1553</v>
      </c>
      <c r="C427" s="266">
        <v>2</v>
      </c>
      <c r="D427" s="63" t="s">
        <v>480</v>
      </c>
      <c r="E427" s="133" t="s">
        <v>1554</v>
      </c>
      <c r="F427" s="219"/>
      <c r="G427" s="54"/>
      <c r="H427" s="224"/>
      <c r="I427" s="106"/>
      <c r="J427" s="116"/>
      <c r="K427" s="242"/>
      <c r="L427" s="244"/>
      <c r="M427" s="444"/>
      <c r="N427" s="85"/>
      <c r="O427" s="17" t="str">
        <f t="shared" si="6"/>
        <v>THCS</v>
      </c>
    </row>
    <row r="428" spans="1:15" s="1" customFormat="1" ht="33" customHeight="1" x14ac:dyDescent="0.25">
      <c r="A428" s="51">
        <v>14</v>
      </c>
      <c r="B428" s="128" t="s">
        <v>1556</v>
      </c>
      <c r="C428" s="266">
        <v>2</v>
      </c>
      <c r="D428" s="63" t="s">
        <v>480</v>
      </c>
      <c r="E428" s="133" t="s">
        <v>1555</v>
      </c>
      <c r="F428" s="219"/>
      <c r="G428" s="54"/>
      <c r="H428" s="224"/>
      <c r="I428" s="106"/>
      <c r="J428" s="116"/>
      <c r="K428" s="242"/>
      <c r="L428" s="244"/>
      <c r="M428" s="444"/>
      <c r="N428" s="85"/>
      <c r="O428" s="17" t="str">
        <f t="shared" si="6"/>
        <v>THCS</v>
      </c>
    </row>
    <row r="429" spans="1:15" s="1" customFormat="1" ht="33" customHeight="1" thickBot="1" x14ac:dyDescent="0.3">
      <c r="A429" s="55">
        <v>15</v>
      </c>
      <c r="B429" s="286" t="s">
        <v>1557</v>
      </c>
      <c r="C429" s="288">
        <v>3</v>
      </c>
      <c r="D429" s="61" t="s">
        <v>480</v>
      </c>
      <c r="E429" s="129" t="s">
        <v>1558</v>
      </c>
      <c r="F429" s="136"/>
      <c r="G429" s="67"/>
      <c r="H429" s="62"/>
      <c r="I429" s="110"/>
      <c r="J429" s="122"/>
      <c r="K429" s="242"/>
      <c r="L429" s="244"/>
      <c r="M429" s="444"/>
      <c r="N429" s="87"/>
      <c r="O429" s="17" t="str">
        <f t="shared" si="6"/>
        <v>THCS</v>
      </c>
    </row>
    <row r="430" spans="1:15" s="1" customFormat="1" ht="38.25" customHeight="1" thickTop="1" x14ac:dyDescent="0.25">
      <c r="A430" s="47">
        <v>1</v>
      </c>
      <c r="B430" s="227" t="s">
        <v>139</v>
      </c>
      <c r="C430" s="228">
        <v>10</v>
      </c>
      <c r="D430" s="48" t="s">
        <v>138</v>
      </c>
      <c r="E430" s="227" t="s">
        <v>419</v>
      </c>
      <c r="F430" s="227" t="s">
        <v>886</v>
      </c>
      <c r="G430" s="49" t="s">
        <v>975</v>
      </c>
      <c r="H430" s="96" t="s">
        <v>640</v>
      </c>
      <c r="I430" s="105" t="s">
        <v>976</v>
      </c>
      <c r="J430" s="118"/>
      <c r="K430" s="79"/>
      <c r="L430" s="80"/>
      <c r="M430" s="444"/>
      <c r="N430" s="84" t="s">
        <v>560</v>
      </c>
      <c r="O430" s="17" t="str">
        <f t="shared" si="6"/>
        <v>THCS</v>
      </c>
    </row>
    <row r="431" spans="1:15" s="1" customFormat="1" ht="37.5" customHeight="1" x14ac:dyDescent="0.25">
      <c r="A431" s="223">
        <v>2</v>
      </c>
      <c r="B431" s="219" t="s">
        <v>148</v>
      </c>
      <c r="C431" s="229">
        <v>1</v>
      </c>
      <c r="D431" s="224" t="s">
        <v>480</v>
      </c>
      <c r="E431" s="219" t="s">
        <v>421</v>
      </c>
      <c r="F431" s="219" t="s">
        <v>887</v>
      </c>
      <c r="G431" s="54" t="s">
        <v>987</v>
      </c>
      <c r="H431" s="224" t="s">
        <v>640</v>
      </c>
      <c r="I431" s="102" t="s">
        <v>988</v>
      </c>
      <c r="J431" s="116"/>
      <c r="K431" s="52"/>
      <c r="L431" s="93"/>
      <c r="M431" s="444"/>
      <c r="N431" s="94" t="s">
        <v>557</v>
      </c>
      <c r="O431" s="17" t="str">
        <f t="shared" si="6"/>
        <v>THCS</v>
      </c>
    </row>
    <row r="432" spans="1:15" s="1" customFormat="1" ht="37.5" customHeight="1" x14ac:dyDescent="0.25">
      <c r="A432" s="51">
        <v>3</v>
      </c>
      <c r="B432" s="219" t="s">
        <v>628</v>
      </c>
      <c r="C432" s="229">
        <v>8</v>
      </c>
      <c r="D432" s="224" t="s">
        <v>480</v>
      </c>
      <c r="E432" s="219" t="s">
        <v>528</v>
      </c>
      <c r="F432" s="219" t="s">
        <v>887</v>
      </c>
      <c r="G432" s="237" t="s">
        <v>1278</v>
      </c>
      <c r="H432" s="224" t="s">
        <v>640</v>
      </c>
      <c r="I432" s="97" t="s">
        <v>1162</v>
      </c>
      <c r="J432" s="212" t="s">
        <v>1163</v>
      </c>
      <c r="K432" s="224"/>
      <c r="L432" s="93"/>
      <c r="M432" s="444"/>
      <c r="N432" s="94" t="s">
        <v>558</v>
      </c>
      <c r="O432" s="17" t="str">
        <f t="shared" si="6"/>
        <v>THCS</v>
      </c>
    </row>
    <row r="433" spans="1:15" s="1" customFormat="1" ht="31.5" x14ac:dyDescent="0.25">
      <c r="A433" s="51">
        <v>4</v>
      </c>
      <c r="B433" s="238" t="s">
        <v>137</v>
      </c>
      <c r="C433" s="266">
        <v>5</v>
      </c>
      <c r="D433" s="224" t="s">
        <v>480</v>
      </c>
      <c r="E433" s="219" t="s">
        <v>417</v>
      </c>
      <c r="F433" s="219" t="s">
        <v>887</v>
      </c>
      <c r="G433" s="54" t="s">
        <v>1447</v>
      </c>
      <c r="H433" s="224" t="s">
        <v>640</v>
      </c>
      <c r="I433" s="102" t="s">
        <v>974</v>
      </c>
      <c r="J433" s="116"/>
      <c r="K433" s="60">
        <v>450</v>
      </c>
      <c r="L433" s="60"/>
      <c r="M433" s="444"/>
      <c r="N433" s="85" t="s">
        <v>573</v>
      </c>
      <c r="O433" s="17" t="str">
        <f t="shared" si="6"/>
        <v>THPT</v>
      </c>
    </row>
    <row r="434" spans="1:15" s="1" customFormat="1" ht="31.5" x14ac:dyDescent="0.25">
      <c r="A434" s="51">
        <v>5</v>
      </c>
      <c r="B434" s="219" t="s">
        <v>389</v>
      </c>
      <c r="C434" s="229">
        <v>5</v>
      </c>
      <c r="D434" s="224" t="s">
        <v>480</v>
      </c>
      <c r="E434" s="219" t="s">
        <v>418</v>
      </c>
      <c r="F434" s="219" t="s">
        <v>886</v>
      </c>
      <c r="G434" s="54" t="s">
        <v>977</v>
      </c>
      <c r="H434" s="224" t="s">
        <v>639</v>
      </c>
      <c r="I434" s="102" t="s">
        <v>978</v>
      </c>
      <c r="J434" s="116"/>
      <c r="K434" s="60">
        <v>630</v>
      </c>
      <c r="L434" s="60"/>
      <c r="M434" s="444"/>
      <c r="N434" s="85"/>
      <c r="O434" s="17" t="str">
        <f t="shared" si="6"/>
        <v>THPT</v>
      </c>
    </row>
    <row r="435" spans="1:15" s="1" customFormat="1" ht="16.5" customHeight="1" x14ac:dyDescent="0.25">
      <c r="A435" s="51">
        <v>6</v>
      </c>
      <c r="B435" s="219" t="s">
        <v>423</v>
      </c>
      <c r="C435" s="229">
        <v>1</v>
      </c>
      <c r="D435" s="224" t="s">
        <v>480</v>
      </c>
      <c r="E435" s="219" t="s">
        <v>424</v>
      </c>
      <c r="F435" s="219" t="s">
        <v>886</v>
      </c>
      <c r="G435" s="54" t="s">
        <v>979</v>
      </c>
      <c r="H435" s="224" t="s">
        <v>639</v>
      </c>
      <c r="I435" s="102" t="s">
        <v>980</v>
      </c>
      <c r="J435" s="116"/>
      <c r="K435" s="60">
        <v>585</v>
      </c>
      <c r="L435" s="81"/>
      <c r="M435" s="444"/>
      <c r="N435" s="86"/>
      <c r="O435" s="17" t="str">
        <f t="shared" si="6"/>
        <v>THPT</v>
      </c>
    </row>
    <row r="436" spans="1:15" s="1" customFormat="1" ht="16.5" customHeight="1" x14ac:dyDescent="0.25">
      <c r="A436" s="51">
        <v>7</v>
      </c>
      <c r="B436" s="219" t="s">
        <v>140</v>
      </c>
      <c r="C436" s="229">
        <v>2</v>
      </c>
      <c r="D436" s="224" t="s">
        <v>480</v>
      </c>
      <c r="E436" s="219" t="s">
        <v>425</v>
      </c>
      <c r="F436" s="219" t="s">
        <v>887</v>
      </c>
      <c r="G436" s="54" t="s">
        <v>981</v>
      </c>
      <c r="H436" s="224" t="s">
        <v>639</v>
      </c>
      <c r="I436" s="102" t="s">
        <v>982</v>
      </c>
      <c r="J436" s="116"/>
      <c r="K436" s="60">
        <v>560</v>
      </c>
      <c r="L436" s="81"/>
      <c r="M436" s="444"/>
      <c r="N436" s="85"/>
      <c r="O436" s="17" t="str">
        <f t="shared" si="6"/>
        <v>THPT</v>
      </c>
    </row>
    <row r="437" spans="1:15" s="1" customFormat="1" ht="31.5" x14ac:dyDescent="0.25">
      <c r="A437" s="51">
        <v>8</v>
      </c>
      <c r="B437" s="238" t="s">
        <v>149</v>
      </c>
      <c r="C437" s="266">
        <v>4</v>
      </c>
      <c r="D437" s="224" t="s">
        <v>480</v>
      </c>
      <c r="E437" s="219" t="s">
        <v>422</v>
      </c>
      <c r="F437" s="219" t="s">
        <v>887</v>
      </c>
      <c r="G437" s="54" t="s">
        <v>983</v>
      </c>
      <c r="H437" s="224" t="s">
        <v>639</v>
      </c>
      <c r="I437" s="102" t="s">
        <v>984</v>
      </c>
      <c r="J437" s="116"/>
      <c r="K437" s="60">
        <v>585</v>
      </c>
      <c r="L437" s="81"/>
      <c r="M437" s="444"/>
      <c r="N437" s="86"/>
      <c r="O437" s="17" t="str">
        <f t="shared" si="6"/>
        <v>THPT</v>
      </c>
    </row>
    <row r="438" spans="1:15" s="1" customFormat="1" ht="31.5" customHeight="1" x14ac:dyDescent="0.25">
      <c r="A438" s="51">
        <v>9</v>
      </c>
      <c r="B438" s="238" t="s">
        <v>219</v>
      </c>
      <c r="C438" s="266">
        <v>8</v>
      </c>
      <c r="D438" s="224" t="s">
        <v>480</v>
      </c>
      <c r="E438" s="219" t="s">
        <v>420</v>
      </c>
      <c r="F438" s="219" t="s">
        <v>886</v>
      </c>
      <c r="G438" s="54" t="s">
        <v>985</v>
      </c>
      <c r="H438" s="224" t="s">
        <v>968</v>
      </c>
      <c r="I438" s="102" t="s">
        <v>986</v>
      </c>
      <c r="J438" s="116"/>
      <c r="K438" s="60"/>
      <c r="L438" s="81"/>
      <c r="M438" s="444"/>
      <c r="N438" s="86"/>
      <c r="O438" s="17" t="str">
        <f t="shared" si="6"/>
        <v>TT G</v>
      </c>
    </row>
    <row r="439" spans="1:15" s="1" customFormat="1" ht="30" customHeight="1" x14ac:dyDescent="0.25">
      <c r="A439" s="399">
        <v>10</v>
      </c>
      <c r="B439" s="409" t="s">
        <v>447</v>
      </c>
      <c r="C439" s="450">
        <v>4</v>
      </c>
      <c r="D439" s="410" t="s">
        <v>480</v>
      </c>
      <c r="E439" s="411" t="s">
        <v>448</v>
      </c>
      <c r="F439" s="54" t="s">
        <v>886</v>
      </c>
      <c r="G439" s="54" t="s">
        <v>1448</v>
      </c>
      <c r="H439" s="76" t="s">
        <v>903</v>
      </c>
      <c r="I439" s="106" t="s">
        <v>1449</v>
      </c>
      <c r="J439" s="116"/>
      <c r="K439" s="60"/>
      <c r="L439" s="88"/>
      <c r="M439" s="444"/>
      <c r="N439" s="86"/>
      <c r="O439" s="17" t="str">
        <f t="shared" si="6"/>
        <v>TT G</v>
      </c>
    </row>
    <row r="440" spans="1:15" s="1" customFormat="1" ht="30" customHeight="1" x14ac:dyDescent="0.25">
      <c r="A440" s="399"/>
      <c r="B440" s="409"/>
      <c r="C440" s="451"/>
      <c r="D440" s="410"/>
      <c r="E440" s="411"/>
      <c r="F440" s="54" t="s">
        <v>887</v>
      </c>
      <c r="G440" s="54" t="s">
        <v>1450</v>
      </c>
      <c r="H440" s="224" t="s">
        <v>968</v>
      </c>
      <c r="I440" s="106" t="s">
        <v>1451</v>
      </c>
      <c r="J440" s="116"/>
      <c r="K440" s="60"/>
      <c r="L440" s="88"/>
      <c r="M440" s="444"/>
      <c r="N440" s="86"/>
      <c r="O440" s="17" t="str">
        <f t="shared" si="6"/>
        <v/>
      </c>
    </row>
    <row r="441" spans="1:15" s="1" customFormat="1" ht="47.25" x14ac:dyDescent="0.25">
      <c r="A441" s="51">
        <v>11</v>
      </c>
      <c r="B441" s="133" t="s">
        <v>525</v>
      </c>
      <c r="C441" s="229"/>
      <c r="D441" s="63" t="s">
        <v>480</v>
      </c>
      <c r="E441" s="133" t="s">
        <v>520</v>
      </c>
      <c r="F441" s="133"/>
      <c r="G441" s="14"/>
      <c r="H441" s="59"/>
      <c r="I441" s="103"/>
      <c r="J441" s="119"/>
      <c r="K441" s="60"/>
      <c r="L441" s="88"/>
      <c r="M441" s="444"/>
      <c r="N441" s="86"/>
      <c r="O441" s="17" t="str">
        <f t="shared" si="6"/>
        <v>THCS</v>
      </c>
    </row>
    <row r="442" spans="1:15" s="1" customFormat="1" ht="36.75" customHeight="1" x14ac:dyDescent="0.25">
      <c r="A442" s="51">
        <v>12</v>
      </c>
      <c r="B442" s="133" t="s">
        <v>526</v>
      </c>
      <c r="C442" s="229">
        <v>2</v>
      </c>
      <c r="D442" s="63" t="s">
        <v>480</v>
      </c>
      <c r="E442" s="133" t="s">
        <v>521</v>
      </c>
      <c r="F442" s="133"/>
      <c r="G442" s="14"/>
      <c r="H442" s="59"/>
      <c r="I442" s="103"/>
      <c r="J442" s="119"/>
      <c r="K442" s="60"/>
      <c r="L442" s="88"/>
      <c r="M442" s="444"/>
      <c r="N442" s="86"/>
      <c r="O442" s="17" t="str">
        <f t="shared" si="6"/>
        <v>THCS</v>
      </c>
    </row>
    <row r="443" spans="1:15" s="1" customFormat="1" ht="31.5" x14ac:dyDescent="0.25">
      <c r="A443" s="51">
        <v>13</v>
      </c>
      <c r="B443" s="133" t="s">
        <v>527</v>
      </c>
      <c r="C443" s="229"/>
      <c r="D443" s="63" t="s">
        <v>480</v>
      </c>
      <c r="E443" s="133" t="s">
        <v>522</v>
      </c>
      <c r="F443" s="133"/>
      <c r="G443" s="14"/>
      <c r="H443" s="59"/>
      <c r="I443" s="103"/>
      <c r="J443" s="119"/>
      <c r="K443" s="60"/>
      <c r="L443" s="88"/>
      <c r="M443" s="444"/>
      <c r="N443" s="86"/>
      <c r="O443" s="17" t="str">
        <f t="shared" si="6"/>
        <v>THCS</v>
      </c>
    </row>
    <row r="444" spans="1:15" s="1" customFormat="1" ht="47.25" customHeight="1" thickBot="1" x14ac:dyDescent="0.3">
      <c r="A444" s="51">
        <v>14</v>
      </c>
      <c r="B444" s="133" t="s">
        <v>523</v>
      </c>
      <c r="C444" s="229"/>
      <c r="D444" s="63" t="s">
        <v>480</v>
      </c>
      <c r="E444" s="133" t="s">
        <v>524</v>
      </c>
      <c r="F444" s="133"/>
      <c r="G444" s="14"/>
      <c r="H444" s="59"/>
      <c r="I444" s="103"/>
      <c r="J444" s="119"/>
      <c r="K444" s="82"/>
      <c r="L444" s="168"/>
      <c r="M444" s="444"/>
      <c r="N444" s="86"/>
      <c r="O444" s="17" t="str">
        <f t="shared" si="6"/>
        <v>THCS</v>
      </c>
    </row>
    <row r="445" spans="1:15" s="1" customFormat="1" ht="47.25" customHeight="1" thickTop="1" x14ac:dyDescent="0.25">
      <c r="A445" s="51">
        <v>15</v>
      </c>
      <c r="B445" s="133" t="s">
        <v>1560</v>
      </c>
      <c r="C445" s="229">
        <v>2</v>
      </c>
      <c r="D445" s="63" t="s">
        <v>480</v>
      </c>
      <c r="E445" s="133" t="s">
        <v>1559</v>
      </c>
      <c r="F445" s="133"/>
      <c r="G445" s="14"/>
      <c r="H445" s="59"/>
      <c r="I445" s="103"/>
      <c r="J445" s="119"/>
      <c r="K445" s="242"/>
      <c r="L445" s="243"/>
      <c r="M445" s="444"/>
      <c r="N445" s="86"/>
      <c r="O445" s="17" t="str">
        <f t="shared" si="6"/>
        <v>THCS</v>
      </c>
    </row>
    <row r="446" spans="1:15" s="1" customFormat="1" ht="47.25" customHeight="1" x14ac:dyDescent="0.25">
      <c r="A446" s="51">
        <v>16</v>
      </c>
      <c r="B446" s="133" t="s">
        <v>1564</v>
      </c>
      <c r="C446" s="229">
        <v>4</v>
      </c>
      <c r="D446" s="63" t="s">
        <v>480</v>
      </c>
      <c r="E446" s="133" t="s">
        <v>1561</v>
      </c>
      <c r="F446" s="133"/>
      <c r="G446" s="14"/>
      <c r="H446" s="59"/>
      <c r="I446" s="103"/>
      <c r="J446" s="119"/>
      <c r="K446" s="242"/>
      <c r="L446" s="243"/>
      <c r="M446" s="444"/>
      <c r="N446" s="86"/>
      <c r="O446" s="17" t="str">
        <f t="shared" si="6"/>
        <v>THCS</v>
      </c>
    </row>
    <row r="447" spans="1:15" s="1" customFormat="1" ht="47.25" customHeight="1" x14ac:dyDescent="0.25">
      <c r="A447" s="51">
        <v>17</v>
      </c>
      <c r="B447" s="133" t="s">
        <v>1563</v>
      </c>
      <c r="C447" s="229">
        <v>1</v>
      </c>
      <c r="D447" s="63" t="s">
        <v>480</v>
      </c>
      <c r="E447" s="133" t="s">
        <v>1562</v>
      </c>
      <c r="F447" s="133"/>
      <c r="G447" s="14"/>
      <c r="H447" s="59"/>
      <c r="I447" s="103"/>
      <c r="J447" s="119"/>
      <c r="K447" s="242"/>
      <c r="L447" s="243"/>
      <c r="M447" s="444"/>
      <c r="N447" s="86"/>
      <c r="O447" s="17" t="str">
        <f t="shared" si="6"/>
        <v>THCS</v>
      </c>
    </row>
    <row r="448" spans="1:15" s="1" customFormat="1" ht="47.25" customHeight="1" x14ac:dyDescent="0.25">
      <c r="A448" s="51">
        <v>18</v>
      </c>
      <c r="B448" s="133" t="s">
        <v>1566</v>
      </c>
      <c r="C448" s="229">
        <v>1</v>
      </c>
      <c r="D448" s="63" t="s">
        <v>480</v>
      </c>
      <c r="E448" s="133" t="s">
        <v>1565</v>
      </c>
      <c r="F448" s="133"/>
      <c r="G448" s="14"/>
      <c r="H448" s="59"/>
      <c r="I448" s="103"/>
      <c r="J448" s="119"/>
      <c r="K448" s="242"/>
      <c r="L448" s="243"/>
      <c r="M448" s="444"/>
      <c r="N448" s="86"/>
      <c r="O448" s="17" t="str">
        <f t="shared" si="6"/>
        <v>THCS</v>
      </c>
    </row>
    <row r="449" spans="1:28" s="1" customFormat="1" ht="47.25" customHeight="1" x14ac:dyDescent="0.25">
      <c r="A449" s="51">
        <v>19</v>
      </c>
      <c r="B449" s="133" t="s">
        <v>1568</v>
      </c>
      <c r="C449" s="229">
        <v>2</v>
      </c>
      <c r="D449" s="63" t="s">
        <v>480</v>
      </c>
      <c r="E449" s="133" t="s">
        <v>1567</v>
      </c>
      <c r="F449" s="133"/>
      <c r="G449" s="14"/>
      <c r="H449" s="59"/>
      <c r="I449" s="103"/>
      <c r="J449" s="119"/>
      <c r="K449" s="242"/>
      <c r="L449" s="243"/>
      <c r="M449" s="444"/>
      <c r="N449" s="86"/>
      <c r="O449" s="17" t="str">
        <f t="shared" si="6"/>
        <v>THCS</v>
      </c>
    </row>
    <row r="450" spans="1:28" s="1" customFormat="1" ht="47.25" customHeight="1" x14ac:dyDescent="0.25">
      <c r="A450" s="51">
        <v>20</v>
      </c>
      <c r="B450" s="133" t="s">
        <v>1570</v>
      </c>
      <c r="C450" s="229">
        <v>2</v>
      </c>
      <c r="D450" s="63" t="s">
        <v>480</v>
      </c>
      <c r="E450" s="133" t="s">
        <v>1569</v>
      </c>
      <c r="F450" s="133"/>
      <c r="G450" s="14"/>
      <c r="H450" s="59"/>
      <c r="I450" s="103"/>
      <c r="J450" s="119"/>
      <c r="K450" s="242"/>
      <c r="L450" s="243"/>
      <c r="M450" s="444"/>
      <c r="N450" s="86"/>
      <c r="O450" s="17" t="str">
        <f t="shared" si="6"/>
        <v>THCS</v>
      </c>
    </row>
    <row r="451" spans="1:28" s="1" customFormat="1" ht="47.25" customHeight="1" thickBot="1" x14ac:dyDescent="0.3">
      <c r="A451" s="55">
        <v>21</v>
      </c>
      <c r="B451" s="129" t="s">
        <v>1541</v>
      </c>
      <c r="C451" s="89">
        <v>4</v>
      </c>
      <c r="D451" s="61" t="s">
        <v>480</v>
      </c>
      <c r="E451" s="129" t="s">
        <v>1542</v>
      </c>
      <c r="F451" s="129"/>
      <c r="G451" s="15"/>
      <c r="H451" s="56"/>
      <c r="I451" s="104"/>
      <c r="J451" s="117"/>
      <c r="K451" s="242"/>
      <c r="L451" s="243"/>
      <c r="M451" s="445"/>
      <c r="N451" s="169"/>
      <c r="O451" s="17" t="str">
        <f t="shared" si="6"/>
        <v>THCS</v>
      </c>
    </row>
    <row r="452" spans="1:28" s="1" customFormat="1" ht="11.25" customHeight="1" thickTop="1" x14ac:dyDescent="0.25">
      <c r="A452" s="7"/>
      <c r="B452" s="153"/>
      <c r="C452" s="153"/>
      <c r="D452" s="7"/>
      <c r="E452" s="153"/>
      <c r="F452" s="153"/>
      <c r="G452" s="154"/>
      <c r="H452" s="154"/>
      <c r="I452" s="155"/>
      <c r="J452" s="155"/>
      <c r="K452" s="7"/>
      <c r="L452" s="7"/>
      <c r="M452" s="7"/>
      <c r="N452" s="7"/>
    </row>
    <row r="453" spans="1:28" s="1" customFormat="1" ht="23.25" customHeight="1" x14ac:dyDescent="0.25">
      <c r="A453" s="192"/>
      <c r="B453" s="146"/>
      <c r="C453" s="146"/>
      <c r="D453" s="5"/>
      <c r="E453" s="415" t="s">
        <v>1637</v>
      </c>
      <c r="F453" s="415"/>
      <c r="G453" s="415"/>
      <c r="H453" s="415"/>
      <c r="I453" s="415"/>
      <c r="J453" s="415"/>
      <c r="K453" s="416"/>
      <c r="L453" s="416"/>
      <c r="M453" s="416"/>
      <c r="N453" s="416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 spans="1:28" ht="21" customHeight="1" x14ac:dyDescent="0.25">
      <c r="A454" s="417" t="s">
        <v>1600</v>
      </c>
      <c r="B454" s="418"/>
      <c r="C454" s="214"/>
      <c r="E454" s="6"/>
      <c r="F454" s="417" t="s">
        <v>165</v>
      </c>
      <c r="G454" s="417"/>
      <c r="H454" s="417"/>
      <c r="I454" s="417"/>
      <c r="J454" s="417" t="s">
        <v>164</v>
      </c>
      <c r="K454" s="417"/>
      <c r="L454" s="417"/>
      <c r="M454" s="417"/>
      <c r="N454" s="417"/>
    </row>
    <row r="455" spans="1:28" x14ac:dyDescent="0.25">
      <c r="A455" s="417" t="s">
        <v>1601</v>
      </c>
      <c r="B455" s="418"/>
      <c r="C455" s="45"/>
      <c r="D455" s="192"/>
      <c r="E455" s="45"/>
      <c r="F455" s="45"/>
      <c r="G455" s="193"/>
      <c r="H455" s="193"/>
      <c r="I455" s="156"/>
      <c r="J455" s="156"/>
      <c r="K455" s="9"/>
      <c r="L455" s="10"/>
      <c r="M455" s="9"/>
      <c r="N455" s="9"/>
    </row>
    <row r="456" spans="1:28" x14ac:dyDescent="0.25">
      <c r="A456" s="216"/>
      <c r="B456" s="232"/>
      <c r="C456" s="45"/>
      <c r="D456" s="234"/>
      <c r="E456" s="45"/>
      <c r="F456" s="45"/>
      <c r="G456" s="235"/>
      <c r="H456" s="235"/>
      <c r="I456" s="156"/>
      <c r="J456" s="156"/>
      <c r="K456" s="9"/>
      <c r="L456" s="10"/>
      <c r="M456" s="9"/>
      <c r="N456" s="9"/>
    </row>
    <row r="457" spans="1:28" x14ac:dyDescent="0.25">
      <c r="B457" s="45"/>
      <c r="C457" s="45"/>
      <c r="D457" s="192"/>
      <c r="E457" s="45"/>
      <c r="F457" s="45"/>
      <c r="G457" s="193"/>
      <c r="H457" s="193"/>
      <c r="I457" s="156"/>
      <c r="J457" s="156"/>
      <c r="K457" s="9"/>
      <c r="L457" s="10"/>
      <c r="M457" s="9"/>
      <c r="N457" s="9"/>
    </row>
    <row r="458" spans="1:28" x14ac:dyDescent="0.25">
      <c r="B458" s="45"/>
      <c r="C458" s="45"/>
      <c r="D458" s="192"/>
      <c r="E458" s="45"/>
      <c r="F458" s="45"/>
      <c r="G458" s="193"/>
      <c r="H458" s="193"/>
      <c r="I458" s="156"/>
      <c r="J458" s="156"/>
      <c r="K458" s="9"/>
      <c r="L458" s="10"/>
      <c r="M458" s="9"/>
      <c r="N458" s="9"/>
    </row>
    <row r="459" spans="1:28" x14ac:dyDescent="0.25">
      <c r="B459" s="45"/>
      <c r="C459" s="45"/>
      <c r="D459" s="192"/>
      <c r="E459" s="45"/>
      <c r="F459" s="45"/>
      <c r="G459" s="193"/>
      <c r="H459" s="193"/>
      <c r="I459" s="156"/>
      <c r="J459" s="156"/>
      <c r="K459" s="9"/>
      <c r="L459" s="10"/>
      <c r="M459" s="9"/>
      <c r="N459" s="9"/>
    </row>
    <row r="460" spans="1:28" x14ac:dyDescent="0.25">
      <c r="A460" s="404"/>
      <c r="B460" s="405"/>
      <c r="C460" s="215"/>
      <c r="E460" s="6"/>
      <c r="F460" s="417" t="s">
        <v>49</v>
      </c>
      <c r="G460" s="417"/>
      <c r="H460" s="417"/>
      <c r="I460" s="417"/>
      <c r="J460" s="417" t="s">
        <v>48</v>
      </c>
      <c r="K460" s="417"/>
      <c r="L460" s="417"/>
      <c r="M460" s="417"/>
      <c r="N460" s="417"/>
    </row>
    <row r="461" spans="1:28" x14ac:dyDescent="0.25">
      <c r="A461" s="406"/>
      <c r="B461" s="407"/>
      <c r="C461" s="213"/>
      <c r="D461" s="189"/>
      <c r="E461" s="157"/>
      <c r="F461" s="157"/>
      <c r="G461" s="190"/>
      <c r="H461" s="158"/>
      <c r="I461" s="159"/>
      <c r="J461" s="160"/>
    </row>
    <row r="462" spans="1:28" x14ac:dyDescent="0.25">
      <c r="A462" s="406"/>
      <c r="B462" s="407"/>
      <c r="C462" s="213"/>
      <c r="D462" s="189"/>
      <c r="E462" s="157"/>
      <c r="F462" s="157"/>
      <c r="G462" s="190"/>
      <c r="H462" s="158"/>
      <c r="I462" s="159"/>
      <c r="J462" s="160"/>
      <c r="L462" s="12"/>
    </row>
  </sheetData>
  <mergeCells count="443">
    <mergeCell ref="J454:N454"/>
    <mergeCell ref="J460:N460"/>
    <mergeCell ref="F454:I454"/>
    <mergeCell ref="F460:I460"/>
    <mergeCell ref="A455:B455"/>
    <mergeCell ref="C408:C409"/>
    <mergeCell ref="C420:C421"/>
    <mergeCell ref="C439:C440"/>
    <mergeCell ref="D329:D330"/>
    <mergeCell ref="A329:A330"/>
    <mergeCell ref="B329:B330"/>
    <mergeCell ref="C329:C330"/>
    <mergeCell ref="M415:M451"/>
    <mergeCell ref="A420:A421"/>
    <mergeCell ref="B420:B421"/>
    <mergeCell ref="D420:D421"/>
    <mergeCell ref="E420:E421"/>
    <mergeCell ref="A439:A440"/>
    <mergeCell ref="M288:M348"/>
    <mergeCell ref="M92:M164"/>
    <mergeCell ref="M166:M230"/>
    <mergeCell ref="C357:C359"/>
    <mergeCell ref="C360:C361"/>
    <mergeCell ref="C373:C374"/>
    <mergeCell ref="C386:C387"/>
    <mergeCell ref="C388:C389"/>
    <mergeCell ref="C392:C393"/>
    <mergeCell ref="E152:E154"/>
    <mergeCell ref="C140:C141"/>
    <mergeCell ref="C152:C154"/>
    <mergeCell ref="D264:D265"/>
    <mergeCell ref="E264:E265"/>
    <mergeCell ref="M350:M413"/>
    <mergeCell ref="E408:E409"/>
    <mergeCell ref="C394:C395"/>
    <mergeCell ref="C399:C400"/>
    <mergeCell ref="C404:C405"/>
    <mergeCell ref="C155:C156"/>
    <mergeCell ref="C157:C159"/>
    <mergeCell ref="C193:C194"/>
    <mergeCell ref="C205:C207"/>
    <mergeCell ref="C232:C233"/>
    <mergeCell ref="C248:C249"/>
    <mergeCell ref="C264:C265"/>
    <mergeCell ref="C307:C308"/>
    <mergeCell ref="C336:C337"/>
    <mergeCell ref="C377:C378"/>
    <mergeCell ref="C380:C381"/>
    <mergeCell ref="C384:C385"/>
    <mergeCell ref="C390:C391"/>
    <mergeCell ref="C325:C326"/>
    <mergeCell ref="C327:C328"/>
    <mergeCell ref="C331:C332"/>
    <mergeCell ref="C338:C339"/>
    <mergeCell ref="C352:C353"/>
    <mergeCell ref="B404:B405"/>
    <mergeCell ref="E329:E330"/>
    <mergeCell ref="C29:C32"/>
    <mergeCell ref="C33:C34"/>
    <mergeCell ref="C35:C36"/>
    <mergeCell ref="C37:C38"/>
    <mergeCell ref="C84:C85"/>
    <mergeCell ref="C81:C83"/>
    <mergeCell ref="C78:C79"/>
    <mergeCell ref="C70:C73"/>
    <mergeCell ref="C102:C103"/>
    <mergeCell ref="C104:C105"/>
    <mergeCell ref="C106:C107"/>
    <mergeCell ref="C108:C110"/>
    <mergeCell ref="C118:C119"/>
    <mergeCell ref="C128:C129"/>
    <mergeCell ref="C130:C133"/>
    <mergeCell ref="C134:C135"/>
    <mergeCell ref="C257:C258"/>
    <mergeCell ref="C287:C288"/>
    <mergeCell ref="C292:C293"/>
    <mergeCell ref="C295:C296"/>
    <mergeCell ref="C299:C300"/>
    <mergeCell ref="C301:C302"/>
    <mergeCell ref="M8:M90"/>
    <mergeCell ref="A10:A11"/>
    <mergeCell ref="B10:B11"/>
    <mergeCell ref="D10:D11"/>
    <mergeCell ref="E10:E11"/>
    <mergeCell ref="A12:A13"/>
    <mergeCell ref="A1:D1"/>
    <mergeCell ref="E1:N1"/>
    <mergeCell ref="A2:D2"/>
    <mergeCell ref="E2:N2"/>
    <mergeCell ref="A3:D3"/>
    <mergeCell ref="A5:N5"/>
    <mergeCell ref="B12:B13"/>
    <mergeCell ref="D12:D13"/>
    <mergeCell ref="E12:E13"/>
    <mergeCell ref="A14:A15"/>
    <mergeCell ref="B14:B15"/>
    <mergeCell ref="D14:D15"/>
    <mergeCell ref="E14:E15"/>
    <mergeCell ref="A7:A9"/>
    <mergeCell ref="B7:B9"/>
    <mergeCell ref="D7:D9"/>
    <mergeCell ref="E7:E9"/>
    <mergeCell ref="A21:A22"/>
    <mergeCell ref="B21:B22"/>
    <mergeCell ref="D21:D22"/>
    <mergeCell ref="E21:E22"/>
    <mergeCell ref="A24:A25"/>
    <mergeCell ref="B24:B25"/>
    <mergeCell ref="D24:D25"/>
    <mergeCell ref="E24:E25"/>
    <mergeCell ref="A16:A17"/>
    <mergeCell ref="B16:B17"/>
    <mergeCell ref="D16:D17"/>
    <mergeCell ref="E16:E17"/>
    <mergeCell ref="A18:A19"/>
    <mergeCell ref="B18:B19"/>
    <mergeCell ref="D18:D19"/>
    <mergeCell ref="E18:E19"/>
    <mergeCell ref="A33:A34"/>
    <mergeCell ref="B33:B34"/>
    <mergeCell ref="D33:D34"/>
    <mergeCell ref="E33:E34"/>
    <mergeCell ref="A35:A36"/>
    <mergeCell ref="B35:B36"/>
    <mergeCell ref="D35:D36"/>
    <mergeCell ref="E35:E36"/>
    <mergeCell ref="A26:A28"/>
    <mergeCell ref="B26:B28"/>
    <mergeCell ref="D26:D28"/>
    <mergeCell ref="E26:E28"/>
    <mergeCell ref="A29:A32"/>
    <mergeCell ref="B29:B32"/>
    <mergeCell ref="D29:D32"/>
    <mergeCell ref="E29:E32"/>
    <mergeCell ref="A48:A49"/>
    <mergeCell ref="B48:B49"/>
    <mergeCell ref="D48:D49"/>
    <mergeCell ref="E48:E49"/>
    <mergeCell ref="A50:A51"/>
    <mergeCell ref="B50:B51"/>
    <mergeCell ref="D50:D51"/>
    <mergeCell ref="E50:E51"/>
    <mergeCell ref="A37:A38"/>
    <mergeCell ref="B37:B38"/>
    <mergeCell ref="D37:D38"/>
    <mergeCell ref="E37:E38"/>
    <mergeCell ref="A45:A47"/>
    <mergeCell ref="B45:B47"/>
    <mergeCell ref="D45:D47"/>
    <mergeCell ref="E45:E47"/>
    <mergeCell ref="C45:C47"/>
    <mergeCell ref="C48:C49"/>
    <mergeCell ref="C50:C51"/>
    <mergeCell ref="A56:A57"/>
    <mergeCell ref="B56:B57"/>
    <mergeCell ref="D56:D57"/>
    <mergeCell ref="E56:E57"/>
    <mergeCell ref="A58:A59"/>
    <mergeCell ref="B58:B59"/>
    <mergeCell ref="D58:D59"/>
    <mergeCell ref="E58:E59"/>
    <mergeCell ref="A52:A53"/>
    <mergeCell ref="B52:B53"/>
    <mergeCell ref="D52:D53"/>
    <mergeCell ref="E52:E53"/>
    <mergeCell ref="A54:A55"/>
    <mergeCell ref="B54:B55"/>
    <mergeCell ref="D54:D55"/>
    <mergeCell ref="E54:E55"/>
    <mergeCell ref="C52:C53"/>
    <mergeCell ref="C54:C55"/>
    <mergeCell ref="C56:C57"/>
    <mergeCell ref="C58:C59"/>
    <mergeCell ref="A65:A66"/>
    <mergeCell ref="B65:B66"/>
    <mergeCell ref="D65:D66"/>
    <mergeCell ref="E65:E66"/>
    <mergeCell ref="A68:A69"/>
    <mergeCell ref="B68:B69"/>
    <mergeCell ref="D68:D69"/>
    <mergeCell ref="E68:E69"/>
    <mergeCell ref="A61:A62"/>
    <mergeCell ref="B61:B62"/>
    <mergeCell ref="D61:D62"/>
    <mergeCell ref="E61:E62"/>
    <mergeCell ref="A63:A64"/>
    <mergeCell ref="B63:B64"/>
    <mergeCell ref="D63:D64"/>
    <mergeCell ref="E63:E64"/>
    <mergeCell ref="C61:C62"/>
    <mergeCell ref="C63:C64"/>
    <mergeCell ref="C65:C66"/>
    <mergeCell ref="C68:C69"/>
    <mergeCell ref="A78:A79"/>
    <mergeCell ref="B78:B79"/>
    <mergeCell ref="D78:D79"/>
    <mergeCell ref="E78:E79"/>
    <mergeCell ref="A81:A83"/>
    <mergeCell ref="B81:B83"/>
    <mergeCell ref="D81:D83"/>
    <mergeCell ref="E81:E83"/>
    <mergeCell ref="A70:A73"/>
    <mergeCell ref="B70:B73"/>
    <mergeCell ref="D70:D73"/>
    <mergeCell ref="E70:E73"/>
    <mergeCell ref="A74:A75"/>
    <mergeCell ref="B74:B75"/>
    <mergeCell ref="D74:D75"/>
    <mergeCell ref="C74:C75"/>
    <mergeCell ref="A84:A85"/>
    <mergeCell ref="B84:B85"/>
    <mergeCell ref="D84:D85"/>
    <mergeCell ref="E84:E85"/>
    <mergeCell ref="A94:A96"/>
    <mergeCell ref="B94:B96"/>
    <mergeCell ref="D94:D96"/>
    <mergeCell ref="E94:E96"/>
    <mergeCell ref="A98:A99"/>
    <mergeCell ref="C94:C96"/>
    <mergeCell ref="A104:A105"/>
    <mergeCell ref="B104:B105"/>
    <mergeCell ref="D104:D105"/>
    <mergeCell ref="E104:E105"/>
    <mergeCell ref="A106:A107"/>
    <mergeCell ref="B106:B107"/>
    <mergeCell ref="D106:D107"/>
    <mergeCell ref="E106:E107"/>
    <mergeCell ref="B98:B99"/>
    <mergeCell ref="D98:D99"/>
    <mergeCell ref="E98:E99"/>
    <mergeCell ref="A102:A103"/>
    <mergeCell ref="B102:B103"/>
    <mergeCell ref="D102:D103"/>
    <mergeCell ref="E102:E103"/>
    <mergeCell ref="C98:C99"/>
    <mergeCell ref="A118:A119"/>
    <mergeCell ref="B118:B119"/>
    <mergeCell ref="D118:D119"/>
    <mergeCell ref="E118:E119"/>
    <mergeCell ref="A120:A121"/>
    <mergeCell ref="B120:B121"/>
    <mergeCell ref="D120:D121"/>
    <mergeCell ref="E120:E121"/>
    <mergeCell ref="A108:A110"/>
    <mergeCell ref="B108:B110"/>
    <mergeCell ref="D108:D110"/>
    <mergeCell ref="E108:E110"/>
    <mergeCell ref="A116:A117"/>
    <mergeCell ref="B116:B117"/>
    <mergeCell ref="D116:D117"/>
    <mergeCell ref="E116:E117"/>
    <mergeCell ref="C116:C117"/>
    <mergeCell ref="C120:C121"/>
    <mergeCell ref="A130:A133"/>
    <mergeCell ref="B130:B133"/>
    <mergeCell ref="D130:D133"/>
    <mergeCell ref="E130:E133"/>
    <mergeCell ref="A134:A135"/>
    <mergeCell ref="B134:B135"/>
    <mergeCell ref="D134:D135"/>
    <mergeCell ref="E134:E135"/>
    <mergeCell ref="A123:A125"/>
    <mergeCell ref="B123:B125"/>
    <mergeCell ref="D123:D125"/>
    <mergeCell ref="E123:E125"/>
    <mergeCell ref="A128:A129"/>
    <mergeCell ref="B128:B129"/>
    <mergeCell ref="D128:D129"/>
    <mergeCell ref="E128:E129"/>
    <mergeCell ref="C123:C125"/>
    <mergeCell ref="A136:A137"/>
    <mergeCell ref="B136:B137"/>
    <mergeCell ref="D136:D137"/>
    <mergeCell ref="E136:E137"/>
    <mergeCell ref="I136:I137"/>
    <mergeCell ref="A138:A139"/>
    <mergeCell ref="B138:B139"/>
    <mergeCell ref="D138:D139"/>
    <mergeCell ref="E138:E139"/>
    <mergeCell ref="C136:C137"/>
    <mergeCell ref="C138:C139"/>
    <mergeCell ref="A140:A141"/>
    <mergeCell ref="B140:B141"/>
    <mergeCell ref="D140:D141"/>
    <mergeCell ref="E140:E141"/>
    <mergeCell ref="A152:A154"/>
    <mergeCell ref="B152:B154"/>
    <mergeCell ref="D152:D154"/>
    <mergeCell ref="A155:A156"/>
    <mergeCell ref="B155:B156"/>
    <mergeCell ref="D155:D156"/>
    <mergeCell ref="E155:E156"/>
    <mergeCell ref="A193:A194"/>
    <mergeCell ref="B193:B194"/>
    <mergeCell ref="D193:D194"/>
    <mergeCell ref="E193:E194"/>
    <mergeCell ref="A222:A223"/>
    <mergeCell ref="C222:C223"/>
    <mergeCell ref="M232:M286"/>
    <mergeCell ref="A248:A249"/>
    <mergeCell ref="B248:B249"/>
    <mergeCell ref="D248:D249"/>
    <mergeCell ref="E248:E249"/>
    <mergeCell ref="A257:A258"/>
    <mergeCell ref="B222:B223"/>
    <mergeCell ref="D222:D223"/>
    <mergeCell ref="E222:E223"/>
    <mergeCell ref="A205:A207"/>
    <mergeCell ref="B205:B207"/>
    <mergeCell ref="D205:D207"/>
    <mergeCell ref="E205:E207"/>
    <mergeCell ref="B257:B258"/>
    <mergeCell ref="D257:D258"/>
    <mergeCell ref="E257:E258"/>
    <mergeCell ref="A264:A265"/>
    <mergeCell ref="B264:B265"/>
    <mergeCell ref="A232:A233"/>
    <mergeCell ref="B232:B233"/>
    <mergeCell ref="D232:D233"/>
    <mergeCell ref="E232:E233"/>
    <mergeCell ref="A287:A288"/>
    <mergeCell ref="B287:B288"/>
    <mergeCell ref="D287:D288"/>
    <mergeCell ref="E287:E288"/>
    <mergeCell ref="A292:A293"/>
    <mergeCell ref="B292:B293"/>
    <mergeCell ref="D292:D293"/>
    <mergeCell ref="E292:E293"/>
    <mergeCell ref="A295:A296"/>
    <mergeCell ref="A301:A302"/>
    <mergeCell ref="B301:B302"/>
    <mergeCell ref="D301:D302"/>
    <mergeCell ref="E301:E302"/>
    <mergeCell ref="A307:A308"/>
    <mergeCell ref="B307:B308"/>
    <mergeCell ref="D307:D308"/>
    <mergeCell ref="E307:E308"/>
    <mergeCell ref="B295:B296"/>
    <mergeCell ref="D295:D296"/>
    <mergeCell ref="E295:E296"/>
    <mergeCell ref="A299:A300"/>
    <mergeCell ref="B299:B300"/>
    <mergeCell ref="D299:D300"/>
    <mergeCell ref="E299:E300"/>
    <mergeCell ref="A331:A332"/>
    <mergeCell ref="B331:B332"/>
    <mergeCell ref="D331:D332"/>
    <mergeCell ref="E331:E332"/>
    <mergeCell ref="A336:A337"/>
    <mergeCell ref="B336:B337"/>
    <mergeCell ref="D336:D337"/>
    <mergeCell ref="E336:E337"/>
    <mergeCell ref="A325:A326"/>
    <mergeCell ref="B325:B326"/>
    <mergeCell ref="D325:D326"/>
    <mergeCell ref="E325:E326"/>
    <mergeCell ref="A327:A328"/>
    <mergeCell ref="B327:B328"/>
    <mergeCell ref="D327:D328"/>
    <mergeCell ref="E327:E328"/>
    <mergeCell ref="A377:A378"/>
    <mergeCell ref="B377:B378"/>
    <mergeCell ref="D377:D378"/>
    <mergeCell ref="E377:E378"/>
    <mergeCell ref="A384:A385"/>
    <mergeCell ref="B384:B385"/>
    <mergeCell ref="D384:D385"/>
    <mergeCell ref="E384:E385"/>
    <mergeCell ref="B360:B361"/>
    <mergeCell ref="D360:D361"/>
    <mergeCell ref="E360:E361"/>
    <mergeCell ref="A373:A374"/>
    <mergeCell ref="B373:B374"/>
    <mergeCell ref="D373:D374"/>
    <mergeCell ref="E373:E374"/>
    <mergeCell ref="A360:A361"/>
    <mergeCell ref="D392:D393"/>
    <mergeCell ref="E392:E393"/>
    <mergeCell ref="A386:A387"/>
    <mergeCell ref="B386:B387"/>
    <mergeCell ref="D386:D387"/>
    <mergeCell ref="E386:E387"/>
    <mergeCell ref="A388:A389"/>
    <mergeCell ref="B388:B389"/>
    <mergeCell ref="D388:D389"/>
    <mergeCell ref="E388:E389"/>
    <mergeCell ref="A352:A353"/>
    <mergeCell ref="B352:B353"/>
    <mergeCell ref="D352:D353"/>
    <mergeCell ref="E352:E353"/>
    <mergeCell ref="A357:A359"/>
    <mergeCell ref="B357:B359"/>
    <mergeCell ref="D357:D359"/>
    <mergeCell ref="E357:E359"/>
    <mergeCell ref="A399:A400"/>
    <mergeCell ref="B399:B400"/>
    <mergeCell ref="D399:D400"/>
    <mergeCell ref="E399:E400"/>
    <mergeCell ref="D394:D395"/>
    <mergeCell ref="E394:E395"/>
    <mergeCell ref="A380:A381"/>
    <mergeCell ref="B380:B381"/>
    <mergeCell ref="D380:D381"/>
    <mergeCell ref="E380:E381"/>
    <mergeCell ref="A390:A391"/>
    <mergeCell ref="B390:B391"/>
    <mergeCell ref="D390:D391"/>
    <mergeCell ref="E390:E391"/>
    <mergeCell ref="A392:A393"/>
    <mergeCell ref="B392:B393"/>
    <mergeCell ref="A404:A405"/>
    <mergeCell ref="D404:D405"/>
    <mergeCell ref="E404:E405"/>
    <mergeCell ref="A394:A395"/>
    <mergeCell ref="B394:B395"/>
    <mergeCell ref="A460:B460"/>
    <mergeCell ref="A461:B461"/>
    <mergeCell ref="A462:B462"/>
    <mergeCell ref="A157:A159"/>
    <mergeCell ref="B157:B159"/>
    <mergeCell ref="D157:D159"/>
    <mergeCell ref="E157:E159"/>
    <mergeCell ref="A338:A339"/>
    <mergeCell ref="B338:B339"/>
    <mergeCell ref="D338:D339"/>
    <mergeCell ref="E338:E339"/>
    <mergeCell ref="E453:N453"/>
    <mergeCell ref="A454:B454"/>
    <mergeCell ref="B439:B440"/>
    <mergeCell ref="D439:D440"/>
    <mergeCell ref="E439:E440"/>
    <mergeCell ref="A408:A409"/>
    <mergeCell ref="B408:B409"/>
    <mergeCell ref="D408:D409"/>
    <mergeCell ref="C7:C9"/>
    <mergeCell ref="C10:C11"/>
    <mergeCell ref="C12:C13"/>
    <mergeCell ref="C14:C15"/>
    <mergeCell ref="C16:C17"/>
    <mergeCell ref="C18:C19"/>
    <mergeCell ref="C21:C22"/>
    <mergeCell ref="C24:C25"/>
    <mergeCell ref="C26:C28"/>
  </mergeCells>
  <conditionalFormatting sqref="I338:I339">
    <cfRule type="duplicateValues" dxfId="6" priority="3"/>
  </conditionalFormatting>
  <conditionalFormatting sqref="I348">
    <cfRule type="duplicateValues" dxfId="5" priority="7"/>
  </conditionalFormatting>
  <conditionalFormatting sqref="I432">
    <cfRule type="duplicateValues" dxfId="4" priority="2"/>
  </conditionalFormatting>
  <conditionalFormatting sqref="I329:I330">
    <cfRule type="duplicateValues" dxfId="3" priority="1"/>
  </conditionalFormatting>
  <conditionalFormatting sqref="H341:H347 B341:B347 B319:B325 I319:I328 B331 B333:B336 I340 I331:I337">
    <cfRule type="duplicateValues" dxfId="2" priority="9"/>
  </conditionalFormatting>
  <dataValidations count="1">
    <dataValidation type="list" allowBlank="1" showInputMessage="1" showErrorMessage="1" sqref="H418:H419 H424:H429 H91:H94 H97:H98 H105:H106 H114:H116 H118 H120 H122:H123 H128:H129 H132 H134 H136 H140 H154 H156:H157 H190 H192 H178:H185 H160:H165 H211:H212 H214:H215 H349:H352 H354:H360 H375:H377 H108:H110 H383:H384 H386 H388:H390 H404 H438:H451 H379:H380 H392:H399 H401:H402 H372:H373 H100:H101 H168:H175 H220:H222 H200:H201 H203:H204 H224:H230 H206:H209 H217 H362:H370 H406:H416 H126 H142 H144:H152">
      <formula1>#REF!</formula1>
    </dataValidation>
  </dataValidations>
  <hyperlinks>
    <hyperlink ref="J45" r:id="rId1"/>
    <hyperlink ref="J48" r:id="rId2"/>
    <hyperlink ref="J49" r:id="rId3"/>
    <hyperlink ref="J50" r:id="rId4"/>
    <hyperlink ref="J54" r:id="rId5"/>
    <hyperlink ref="J56" r:id="rId6"/>
    <hyperlink ref="J57" r:id="rId7"/>
    <hyperlink ref="J58" r:id="rId8"/>
    <hyperlink ref="J60" r:id="rId9"/>
    <hyperlink ref="J62" r:id="rId10"/>
    <hyperlink ref="J63" r:id="rId11"/>
    <hyperlink ref="I66" r:id="rId12" display="tuyetnga102@gmail.com"/>
    <hyperlink ref="J66" r:id="rId13"/>
    <hyperlink ref="J67" r:id="rId14"/>
    <hyperlink ref="J70" r:id="rId15"/>
    <hyperlink ref="J74" r:id="rId16"/>
    <hyperlink ref="J75" r:id="rId17"/>
    <hyperlink ref="J76" r:id="rId18"/>
    <hyperlink ref="J79" r:id="rId19"/>
    <hyperlink ref="J78" r:id="rId20"/>
    <hyperlink ref="J81" r:id="rId21"/>
    <hyperlink ref="J84" r:id="rId22"/>
    <hyperlink ref="J7" r:id="rId23"/>
    <hyperlink ref="J10" r:id="rId24"/>
    <hyperlink ref="J11" r:id="rId25"/>
    <hyperlink ref="J14" r:id="rId26"/>
    <hyperlink ref="J16" r:id="rId27"/>
    <hyperlink ref="J18" r:id="rId28"/>
    <hyperlink ref="J22" r:id="rId29"/>
    <hyperlink ref="J24" r:id="rId30"/>
    <hyperlink ref="J26" r:id="rId31"/>
    <hyperlink ref="J27" r:id="rId32"/>
    <hyperlink ref="J29" r:id="rId33"/>
    <hyperlink ref="J31" r:id="rId34"/>
    <hyperlink ref="J32" r:id="rId35"/>
    <hyperlink ref="J36" r:id="rId36"/>
    <hyperlink ref="J38" r:id="rId37"/>
    <hyperlink ref="J39" r:id="rId38"/>
    <hyperlink ref="J281" r:id="rId39"/>
    <hyperlink ref="J282" r:id="rId40"/>
    <hyperlink ref="J283" r:id="rId41"/>
    <hyperlink ref="J284" r:id="rId42"/>
    <hyperlink ref="J238" r:id="rId43"/>
    <hyperlink ref="J280" r:id="rId44"/>
    <hyperlink ref="J277" r:id="rId45"/>
    <hyperlink ref="J278" r:id="rId46"/>
    <hyperlink ref="J279" r:id="rId47"/>
    <hyperlink ref="J263" r:id="rId48"/>
    <hyperlink ref="J256" r:id="rId49"/>
    <hyperlink ref="J260" r:id="rId50"/>
    <hyperlink ref="J264" r:id="rId51"/>
    <hyperlink ref="J285" r:id="rId52"/>
    <hyperlink ref="J269" r:id="rId53"/>
    <hyperlink ref="J245" r:id="rId54"/>
    <hyperlink ref="J246" r:id="rId55"/>
    <hyperlink ref="J247" r:id="rId56"/>
    <hyperlink ref="J353" r:id="rId57"/>
    <hyperlink ref="J91" r:id="rId58"/>
    <hyperlink ref="J308" r:id="rId59"/>
    <hyperlink ref="J302" r:id="rId60"/>
    <hyperlink ref="J300" r:id="rId61"/>
    <hyperlink ref="J326" r:id="rId62"/>
    <hyperlink ref="J332" r:id="rId63"/>
    <hyperlink ref="J221" r:id="rId64"/>
    <hyperlink ref="J222" r:id="rId65"/>
    <hyperlink ref="J223" r:id="rId66"/>
    <hyperlink ref="J224" r:id="rId67"/>
    <hyperlink ref="J226" r:id="rId68"/>
    <hyperlink ref="J225" r:id="rId69"/>
    <hyperlink ref="J205" r:id="rId70"/>
    <hyperlink ref="J206" r:id="rId71"/>
    <hyperlink ref="J207" r:id="rId72"/>
    <hyperlink ref="J204" r:id="rId73"/>
    <hyperlink ref="J200" r:id="rId74"/>
    <hyperlink ref="J202" r:id="rId75"/>
    <hyperlink ref="J201" r:id="rId76"/>
    <hyperlink ref="J214" r:id="rId77"/>
    <hyperlink ref="J211" r:id="rId78"/>
    <hyperlink ref="J213" r:id="rId79"/>
    <hyperlink ref="J212" r:id="rId80"/>
    <hyperlink ref="J331" r:id="rId81"/>
    <hyperlink ref="J333" r:id="rId82"/>
    <hyperlink ref="J340" r:id="rId83"/>
    <hyperlink ref="J338" r:id="rId84"/>
    <hyperlink ref="J219" r:id="rId85"/>
    <hyperlink ref="J210" r:id="rId86"/>
    <hyperlink ref="J216" r:id="rId87"/>
    <hyperlink ref="J266" r:id="rId88"/>
    <hyperlink ref="J432" r:id="rId89"/>
    <hyperlink ref="J329" r:id="rId90"/>
  </hyperlinks>
  <printOptions horizontalCentered="1"/>
  <pageMargins left="0.1" right="0.1" top="0.5" bottom="0.5" header="0.19" footer="0.17"/>
  <pageSetup paperSize="9" scale="80" orientation="landscape" r:id="rId91"/>
  <drawing r:id="rId9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"/>
  <sheetViews>
    <sheetView tabSelected="1" topLeftCell="A29" zoomScaleNormal="100" workbookViewId="0">
      <selection activeCell="L29" sqref="L29"/>
    </sheetView>
  </sheetViews>
  <sheetFormatPr defaultRowHeight="16.5" x14ac:dyDescent="0.25"/>
  <cols>
    <col min="1" max="1" width="22.28515625" style="19" customWidth="1"/>
    <col min="2" max="4" width="8.85546875" style="18" customWidth="1"/>
    <col min="5" max="5" width="7.42578125" style="19" customWidth="1"/>
    <col min="6" max="6" width="10.85546875" style="19" customWidth="1"/>
    <col min="7" max="7" width="9.42578125" style="19" customWidth="1"/>
    <col min="8" max="8" width="18.7109375" style="19" customWidth="1"/>
    <col min="9" max="9" width="26.85546875" style="21" customWidth="1"/>
    <col min="10" max="10" width="18.5703125" style="20" customWidth="1"/>
    <col min="11" max="251" width="9.140625" style="19"/>
    <col min="252" max="252" width="18.7109375" style="19" customWidth="1"/>
    <col min="253" max="256" width="8.85546875" style="19" customWidth="1"/>
    <col min="257" max="257" width="7.42578125" style="19" customWidth="1"/>
    <col min="258" max="258" width="10.85546875" style="19" customWidth="1"/>
    <col min="259" max="259" width="9.42578125" style="19" customWidth="1"/>
    <col min="260" max="260" width="14.28515625" style="19" customWidth="1"/>
    <col min="261" max="262" width="9.42578125" style="19" customWidth="1"/>
    <col min="263" max="264" width="0" style="19" hidden="1" customWidth="1"/>
    <col min="265" max="265" width="24.85546875" style="19" customWidth="1"/>
    <col min="266" max="266" width="18.5703125" style="19" customWidth="1"/>
    <col min="267" max="507" width="9.140625" style="19"/>
    <col min="508" max="508" width="18.7109375" style="19" customWidth="1"/>
    <col min="509" max="512" width="8.85546875" style="19" customWidth="1"/>
    <col min="513" max="513" width="7.42578125" style="19" customWidth="1"/>
    <col min="514" max="514" width="10.85546875" style="19" customWidth="1"/>
    <col min="515" max="515" width="9.42578125" style="19" customWidth="1"/>
    <col min="516" max="516" width="14.28515625" style="19" customWidth="1"/>
    <col min="517" max="518" width="9.42578125" style="19" customWidth="1"/>
    <col min="519" max="520" width="0" style="19" hidden="1" customWidth="1"/>
    <col min="521" max="521" width="24.85546875" style="19" customWidth="1"/>
    <col min="522" max="522" width="18.5703125" style="19" customWidth="1"/>
    <col min="523" max="763" width="9.140625" style="19"/>
    <col min="764" max="764" width="18.7109375" style="19" customWidth="1"/>
    <col min="765" max="768" width="8.85546875" style="19" customWidth="1"/>
    <col min="769" max="769" width="7.42578125" style="19" customWidth="1"/>
    <col min="770" max="770" width="10.85546875" style="19" customWidth="1"/>
    <col min="771" max="771" width="9.42578125" style="19" customWidth="1"/>
    <col min="772" max="772" width="14.28515625" style="19" customWidth="1"/>
    <col min="773" max="774" width="9.42578125" style="19" customWidth="1"/>
    <col min="775" max="776" width="0" style="19" hidden="1" customWidth="1"/>
    <col min="777" max="777" width="24.85546875" style="19" customWidth="1"/>
    <col min="778" max="778" width="18.5703125" style="19" customWidth="1"/>
    <col min="779" max="1019" width="9.140625" style="19"/>
    <col min="1020" max="1020" width="18.7109375" style="19" customWidth="1"/>
    <col min="1021" max="1024" width="8.85546875" style="19" customWidth="1"/>
    <col min="1025" max="1025" width="7.42578125" style="19" customWidth="1"/>
    <col min="1026" max="1026" width="10.85546875" style="19" customWidth="1"/>
    <col min="1027" max="1027" width="9.42578125" style="19" customWidth="1"/>
    <col min="1028" max="1028" width="14.28515625" style="19" customWidth="1"/>
    <col min="1029" max="1030" width="9.42578125" style="19" customWidth="1"/>
    <col min="1031" max="1032" width="0" style="19" hidden="1" customWidth="1"/>
    <col min="1033" max="1033" width="24.85546875" style="19" customWidth="1"/>
    <col min="1034" max="1034" width="18.5703125" style="19" customWidth="1"/>
    <col min="1035" max="1275" width="9.140625" style="19"/>
    <col min="1276" max="1276" width="18.7109375" style="19" customWidth="1"/>
    <col min="1277" max="1280" width="8.85546875" style="19" customWidth="1"/>
    <col min="1281" max="1281" width="7.42578125" style="19" customWidth="1"/>
    <col min="1282" max="1282" width="10.85546875" style="19" customWidth="1"/>
    <col min="1283" max="1283" width="9.42578125" style="19" customWidth="1"/>
    <col min="1284" max="1284" width="14.28515625" style="19" customWidth="1"/>
    <col min="1285" max="1286" width="9.42578125" style="19" customWidth="1"/>
    <col min="1287" max="1288" width="0" style="19" hidden="1" customWidth="1"/>
    <col min="1289" max="1289" width="24.85546875" style="19" customWidth="1"/>
    <col min="1290" max="1290" width="18.5703125" style="19" customWidth="1"/>
    <col min="1291" max="1531" width="9.140625" style="19"/>
    <col min="1532" max="1532" width="18.7109375" style="19" customWidth="1"/>
    <col min="1533" max="1536" width="8.85546875" style="19" customWidth="1"/>
    <col min="1537" max="1537" width="7.42578125" style="19" customWidth="1"/>
    <col min="1538" max="1538" width="10.85546875" style="19" customWidth="1"/>
    <col min="1539" max="1539" width="9.42578125" style="19" customWidth="1"/>
    <col min="1540" max="1540" width="14.28515625" style="19" customWidth="1"/>
    <col min="1541" max="1542" width="9.42578125" style="19" customWidth="1"/>
    <col min="1543" max="1544" width="0" style="19" hidden="1" customWidth="1"/>
    <col min="1545" max="1545" width="24.85546875" style="19" customWidth="1"/>
    <col min="1546" max="1546" width="18.5703125" style="19" customWidth="1"/>
    <col min="1547" max="1787" width="9.140625" style="19"/>
    <col min="1788" max="1788" width="18.7109375" style="19" customWidth="1"/>
    <col min="1789" max="1792" width="8.85546875" style="19" customWidth="1"/>
    <col min="1793" max="1793" width="7.42578125" style="19" customWidth="1"/>
    <col min="1794" max="1794" width="10.85546875" style="19" customWidth="1"/>
    <col min="1795" max="1795" width="9.42578125" style="19" customWidth="1"/>
    <col min="1796" max="1796" width="14.28515625" style="19" customWidth="1"/>
    <col min="1797" max="1798" width="9.42578125" style="19" customWidth="1"/>
    <col min="1799" max="1800" width="0" style="19" hidden="1" customWidth="1"/>
    <col min="1801" max="1801" width="24.85546875" style="19" customWidth="1"/>
    <col min="1802" max="1802" width="18.5703125" style="19" customWidth="1"/>
    <col min="1803" max="2043" width="9.140625" style="19"/>
    <col min="2044" max="2044" width="18.7109375" style="19" customWidth="1"/>
    <col min="2045" max="2048" width="8.85546875" style="19" customWidth="1"/>
    <col min="2049" max="2049" width="7.42578125" style="19" customWidth="1"/>
    <col min="2050" max="2050" width="10.85546875" style="19" customWidth="1"/>
    <col min="2051" max="2051" width="9.42578125" style="19" customWidth="1"/>
    <col min="2052" max="2052" width="14.28515625" style="19" customWidth="1"/>
    <col min="2053" max="2054" width="9.42578125" style="19" customWidth="1"/>
    <col min="2055" max="2056" width="0" style="19" hidden="1" customWidth="1"/>
    <col min="2057" max="2057" width="24.85546875" style="19" customWidth="1"/>
    <col min="2058" max="2058" width="18.5703125" style="19" customWidth="1"/>
    <col min="2059" max="2299" width="9.140625" style="19"/>
    <col min="2300" max="2300" width="18.7109375" style="19" customWidth="1"/>
    <col min="2301" max="2304" width="8.85546875" style="19" customWidth="1"/>
    <col min="2305" max="2305" width="7.42578125" style="19" customWidth="1"/>
    <col min="2306" max="2306" width="10.85546875" style="19" customWidth="1"/>
    <col min="2307" max="2307" width="9.42578125" style="19" customWidth="1"/>
    <col min="2308" max="2308" width="14.28515625" style="19" customWidth="1"/>
    <col min="2309" max="2310" width="9.42578125" style="19" customWidth="1"/>
    <col min="2311" max="2312" width="0" style="19" hidden="1" customWidth="1"/>
    <col min="2313" max="2313" width="24.85546875" style="19" customWidth="1"/>
    <col min="2314" max="2314" width="18.5703125" style="19" customWidth="1"/>
    <col min="2315" max="2555" width="9.140625" style="19"/>
    <col min="2556" max="2556" width="18.7109375" style="19" customWidth="1"/>
    <col min="2557" max="2560" width="8.85546875" style="19" customWidth="1"/>
    <col min="2561" max="2561" width="7.42578125" style="19" customWidth="1"/>
    <col min="2562" max="2562" width="10.85546875" style="19" customWidth="1"/>
    <col min="2563" max="2563" width="9.42578125" style="19" customWidth="1"/>
    <col min="2564" max="2564" width="14.28515625" style="19" customWidth="1"/>
    <col min="2565" max="2566" width="9.42578125" style="19" customWidth="1"/>
    <col min="2567" max="2568" width="0" style="19" hidden="1" customWidth="1"/>
    <col min="2569" max="2569" width="24.85546875" style="19" customWidth="1"/>
    <col min="2570" max="2570" width="18.5703125" style="19" customWidth="1"/>
    <col min="2571" max="2811" width="9.140625" style="19"/>
    <col min="2812" max="2812" width="18.7109375" style="19" customWidth="1"/>
    <col min="2813" max="2816" width="8.85546875" style="19" customWidth="1"/>
    <col min="2817" max="2817" width="7.42578125" style="19" customWidth="1"/>
    <col min="2818" max="2818" width="10.85546875" style="19" customWidth="1"/>
    <col min="2819" max="2819" width="9.42578125" style="19" customWidth="1"/>
    <col min="2820" max="2820" width="14.28515625" style="19" customWidth="1"/>
    <col min="2821" max="2822" width="9.42578125" style="19" customWidth="1"/>
    <col min="2823" max="2824" width="0" style="19" hidden="1" customWidth="1"/>
    <col min="2825" max="2825" width="24.85546875" style="19" customWidth="1"/>
    <col min="2826" max="2826" width="18.5703125" style="19" customWidth="1"/>
    <col min="2827" max="3067" width="9.140625" style="19"/>
    <col min="3068" max="3068" width="18.7109375" style="19" customWidth="1"/>
    <col min="3069" max="3072" width="8.85546875" style="19" customWidth="1"/>
    <col min="3073" max="3073" width="7.42578125" style="19" customWidth="1"/>
    <col min="3074" max="3074" width="10.85546875" style="19" customWidth="1"/>
    <col min="3075" max="3075" width="9.42578125" style="19" customWidth="1"/>
    <col min="3076" max="3076" width="14.28515625" style="19" customWidth="1"/>
    <col min="3077" max="3078" width="9.42578125" style="19" customWidth="1"/>
    <col min="3079" max="3080" width="0" style="19" hidden="1" customWidth="1"/>
    <col min="3081" max="3081" width="24.85546875" style="19" customWidth="1"/>
    <col min="3082" max="3082" width="18.5703125" style="19" customWidth="1"/>
    <col min="3083" max="3323" width="9.140625" style="19"/>
    <col min="3324" max="3324" width="18.7109375" style="19" customWidth="1"/>
    <col min="3325" max="3328" width="8.85546875" style="19" customWidth="1"/>
    <col min="3329" max="3329" width="7.42578125" style="19" customWidth="1"/>
    <col min="3330" max="3330" width="10.85546875" style="19" customWidth="1"/>
    <col min="3331" max="3331" width="9.42578125" style="19" customWidth="1"/>
    <col min="3332" max="3332" width="14.28515625" style="19" customWidth="1"/>
    <col min="3333" max="3334" width="9.42578125" style="19" customWidth="1"/>
    <col min="3335" max="3336" width="0" style="19" hidden="1" customWidth="1"/>
    <col min="3337" max="3337" width="24.85546875" style="19" customWidth="1"/>
    <col min="3338" max="3338" width="18.5703125" style="19" customWidth="1"/>
    <col min="3339" max="3579" width="9.140625" style="19"/>
    <col min="3580" max="3580" width="18.7109375" style="19" customWidth="1"/>
    <col min="3581" max="3584" width="8.85546875" style="19" customWidth="1"/>
    <col min="3585" max="3585" width="7.42578125" style="19" customWidth="1"/>
    <col min="3586" max="3586" width="10.85546875" style="19" customWidth="1"/>
    <col min="3587" max="3587" width="9.42578125" style="19" customWidth="1"/>
    <col min="3588" max="3588" width="14.28515625" style="19" customWidth="1"/>
    <col min="3589" max="3590" width="9.42578125" style="19" customWidth="1"/>
    <col min="3591" max="3592" width="0" style="19" hidden="1" customWidth="1"/>
    <col min="3593" max="3593" width="24.85546875" style="19" customWidth="1"/>
    <col min="3594" max="3594" width="18.5703125" style="19" customWidth="1"/>
    <col min="3595" max="3835" width="9.140625" style="19"/>
    <col min="3836" max="3836" width="18.7109375" style="19" customWidth="1"/>
    <col min="3837" max="3840" width="8.85546875" style="19" customWidth="1"/>
    <col min="3841" max="3841" width="7.42578125" style="19" customWidth="1"/>
    <col min="3842" max="3842" width="10.85546875" style="19" customWidth="1"/>
    <col min="3843" max="3843" width="9.42578125" style="19" customWidth="1"/>
    <col min="3844" max="3844" width="14.28515625" style="19" customWidth="1"/>
    <col min="3845" max="3846" width="9.42578125" style="19" customWidth="1"/>
    <col min="3847" max="3848" width="0" style="19" hidden="1" customWidth="1"/>
    <col min="3849" max="3849" width="24.85546875" style="19" customWidth="1"/>
    <col min="3850" max="3850" width="18.5703125" style="19" customWidth="1"/>
    <col min="3851" max="4091" width="9.140625" style="19"/>
    <col min="4092" max="4092" width="18.7109375" style="19" customWidth="1"/>
    <col min="4093" max="4096" width="8.85546875" style="19" customWidth="1"/>
    <col min="4097" max="4097" width="7.42578125" style="19" customWidth="1"/>
    <col min="4098" max="4098" width="10.85546875" style="19" customWidth="1"/>
    <col min="4099" max="4099" width="9.42578125" style="19" customWidth="1"/>
    <col min="4100" max="4100" width="14.28515625" style="19" customWidth="1"/>
    <col min="4101" max="4102" width="9.42578125" style="19" customWidth="1"/>
    <col min="4103" max="4104" width="0" style="19" hidden="1" customWidth="1"/>
    <col min="4105" max="4105" width="24.85546875" style="19" customWidth="1"/>
    <col min="4106" max="4106" width="18.5703125" style="19" customWidth="1"/>
    <col min="4107" max="4347" width="9.140625" style="19"/>
    <col min="4348" max="4348" width="18.7109375" style="19" customWidth="1"/>
    <col min="4349" max="4352" width="8.85546875" style="19" customWidth="1"/>
    <col min="4353" max="4353" width="7.42578125" style="19" customWidth="1"/>
    <col min="4354" max="4354" width="10.85546875" style="19" customWidth="1"/>
    <col min="4355" max="4355" width="9.42578125" style="19" customWidth="1"/>
    <col min="4356" max="4356" width="14.28515625" style="19" customWidth="1"/>
    <col min="4357" max="4358" width="9.42578125" style="19" customWidth="1"/>
    <col min="4359" max="4360" width="0" style="19" hidden="1" customWidth="1"/>
    <col min="4361" max="4361" width="24.85546875" style="19" customWidth="1"/>
    <col min="4362" max="4362" width="18.5703125" style="19" customWidth="1"/>
    <col min="4363" max="4603" width="9.140625" style="19"/>
    <col min="4604" max="4604" width="18.7109375" style="19" customWidth="1"/>
    <col min="4605" max="4608" width="8.85546875" style="19" customWidth="1"/>
    <col min="4609" max="4609" width="7.42578125" style="19" customWidth="1"/>
    <col min="4610" max="4610" width="10.85546875" style="19" customWidth="1"/>
    <col min="4611" max="4611" width="9.42578125" style="19" customWidth="1"/>
    <col min="4612" max="4612" width="14.28515625" style="19" customWidth="1"/>
    <col min="4613" max="4614" width="9.42578125" style="19" customWidth="1"/>
    <col min="4615" max="4616" width="0" style="19" hidden="1" customWidth="1"/>
    <col min="4617" max="4617" width="24.85546875" style="19" customWidth="1"/>
    <col min="4618" max="4618" width="18.5703125" style="19" customWidth="1"/>
    <col min="4619" max="4859" width="9.140625" style="19"/>
    <col min="4860" max="4860" width="18.7109375" style="19" customWidth="1"/>
    <col min="4861" max="4864" width="8.85546875" style="19" customWidth="1"/>
    <col min="4865" max="4865" width="7.42578125" style="19" customWidth="1"/>
    <col min="4866" max="4866" width="10.85546875" style="19" customWidth="1"/>
    <col min="4867" max="4867" width="9.42578125" style="19" customWidth="1"/>
    <col min="4868" max="4868" width="14.28515625" style="19" customWidth="1"/>
    <col min="4869" max="4870" width="9.42578125" style="19" customWidth="1"/>
    <col min="4871" max="4872" width="0" style="19" hidden="1" customWidth="1"/>
    <col min="4873" max="4873" width="24.85546875" style="19" customWidth="1"/>
    <col min="4874" max="4874" width="18.5703125" style="19" customWidth="1"/>
    <col min="4875" max="5115" width="9.140625" style="19"/>
    <col min="5116" max="5116" width="18.7109375" style="19" customWidth="1"/>
    <col min="5117" max="5120" width="8.85546875" style="19" customWidth="1"/>
    <col min="5121" max="5121" width="7.42578125" style="19" customWidth="1"/>
    <col min="5122" max="5122" width="10.85546875" style="19" customWidth="1"/>
    <col min="5123" max="5123" width="9.42578125" style="19" customWidth="1"/>
    <col min="5124" max="5124" width="14.28515625" style="19" customWidth="1"/>
    <col min="5125" max="5126" width="9.42578125" style="19" customWidth="1"/>
    <col min="5127" max="5128" width="0" style="19" hidden="1" customWidth="1"/>
    <col min="5129" max="5129" width="24.85546875" style="19" customWidth="1"/>
    <col min="5130" max="5130" width="18.5703125" style="19" customWidth="1"/>
    <col min="5131" max="5371" width="9.140625" style="19"/>
    <col min="5372" max="5372" width="18.7109375" style="19" customWidth="1"/>
    <col min="5373" max="5376" width="8.85546875" style="19" customWidth="1"/>
    <col min="5377" max="5377" width="7.42578125" style="19" customWidth="1"/>
    <col min="5378" max="5378" width="10.85546875" style="19" customWidth="1"/>
    <col min="5379" max="5379" width="9.42578125" style="19" customWidth="1"/>
    <col min="5380" max="5380" width="14.28515625" style="19" customWidth="1"/>
    <col min="5381" max="5382" width="9.42578125" style="19" customWidth="1"/>
    <col min="5383" max="5384" width="0" style="19" hidden="1" customWidth="1"/>
    <col min="5385" max="5385" width="24.85546875" style="19" customWidth="1"/>
    <col min="5386" max="5386" width="18.5703125" style="19" customWidth="1"/>
    <col min="5387" max="5627" width="9.140625" style="19"/>
    <col min="5628" max="5628" width="18.7109375" style="19" customWidth="1"/>
    <col min="5629" max="5632" width="8.85546875" style="19" customWidth="1"/>
    <col min="5633" max="5633" width="7.42578125" style="19" customWidth="1"/>
    <col min="5634" max="5634" width="10.85546875" style="19" customWidth="1"/>
    <col min="5635" max="5635" width="9.42578125" style="19" customWidth="1"/>
    <col min="5636" max="5636" width="14.28515625" style="19" customWidth="1"/>
    <col min="5637" max="5638" width="9.42578125" style="19" customWidth="1"/>
    <col min="5639" max="5640" width="0" style="19" hidden="1" customWidth="1"/>
    <col min="5641" max="5641" width="24.85546875" style="19" customWidth="1"/>
    <col min="5642" max="5642" width="18.5703125" style="19" customWidth="1"/>
    <col min="5643" max="5883" width="9.140625" style="19"/>
    <col min="5884" max="5884" width="18.7109375" style="19" customWidth="1"/>
    <col min="5885" max="5888" width="8.85546875" style="19" customWidth="1"/>
    <col min="5889" max="5889" width="7.42578125" style="19" customWidth="1"/>
    <col min="5890" max="5890" width="10.85546875" style="19" customWidth="1"/>
    <col min="5891" max="5891" width="9.42578125" style="19" customWidth="1"/>
    <col min="5892" max="5892" width="14.28515625" style="19" customWidth="1"/>
    <col min="5893" max="5894" width="9.42578125" style="19" customWidth="1"/>
    <col min="5895" max="5896" width="0" style="19" hidden="1" customWidth="1"/>
    <col min="5897" max="5897" width="24.85546875" style="19" customWidth="1"/>
    <col min="5898" max="5898" width="18.5703125" style="19" customWidth="1"/>
    <col min="5899" max="6139" width="9.140625" style="19"/>
    <col min="6140" max="6140" width="18.7109375" style="19" customWidth="1"/>
    <col min="6141" max="6144" width="8.85546875" style="19" customWidth="1"/>
    <col min="6145" max="6145" width="7.42578125" style="19" customWidth="1"/>
    <col min="6146" max="6146" width="10.85546875" style="19" customWidth="1"/>
    <col min="6147" max="6147" width="9.42578125" style="19" customWidth="1"/>
    <col min="6148" max="6148" width="14.28515625" style="19" customWidth="1"/>
    <col min="6149" max="6150" width="9.42578125" style="19" customWidth="1"/>
    <col min="6151" max="6152" width="0" style="19" hidden="1" customWidth="1"/>
    <col min="6153" max="6153" width="24.85546875" style="19" customWidth="1"/>
    <col min="6154" max="6154" width="18.5703125" style="19" customWidth="1"/>
    <col min="6155" max="6395" width="9.140625" style="19"/>
    <col min="6396" max="6396" width="18.7109375" style="19" customWidth="1"/>
    <col min="6397" max="6400" width="8.85546875" style="19" customWidth="1"/>
    <col min="6401" max="6401" width="7.42578125" style="19" customWidth="1"/>
    <col min="6402" max="6402" width="10.85546875" style="19" customWidth="1"/>
    <col min="6403" max="6403" width="9.42578125" style="19" customWidth="1"/>
    <col min="6404" max="6404" width="14.28515625" style="19" customWidth="1"/>
    <col min="6405" max="6406" width="9.42578125" style="19" customWidth="1"/>
    <col min="6407" max="6408" width="0" style="19" hidden="1" customWidth="1"/>
    <col min="6409" max="6409" width="24.85546875" style="19" customWidth="1"/>
    <col min="6410" max="6410" width="18.5703125" style="19" customWidth="1"/>
    <col min="6411" max="6651" width="9.140625" style="19"/>
    <col min="6652" max="6652" width="18.7109375" style="19" customWidth="1"/>
    <col min="6653" max="6656" width="8.85546875" style="19" customWidth="1"/>
    <col min="6657" max="6657" width="7.42578125" style="19" customWidth="1"/>
    <col min="6658" max="6658" width="10.85546875" style="19" customWidth="1"/>
    <col min="6659" max="6659" width="9.42578125" style="19" customWidth="1"/>
    <col min="6660" max="6660" width="14.28515625" style="19" customWidth="1"/>
    <col min="6661" max="6662" width="9.42578125" style="19" customWidth="1"/>
    <col min="6663" max="6664" width="0" style="19" hidden="1" customWidth="1"/>
    <col min="6665" max="6665" width="24.85546875" style="19" customWidth="1"/>
    <col min="6666" max="6666" width="18.5703125" style="19" customWidth="1"/>
    <col min="6667" max="6907" width="9.140625" style="19"/>
    <col min="6908" max="6908" width="18.7109375" style="19" customWidth="1"/>
    <col min="6909" max="6912" width="8.85546875" style="19" customWidth="1"/>
    <col min="6913" max="6913" width="7.42578125" style="19" customWidth="1"/>
    <col min="6914" max="6914" width="10.85546875" style="19" customWidth="1"/>
    <col min="6915" max="6915" width="9.42578125" style="19" customWidth="1"/>
    <col min="6916" max="6916" width="14.28515625" style="19" customWidth="1"/>
    <col min="6917" max="6918" width="9.42578125" style="19" customWidth="1"/>
    <col min="6919" max="6920" width="0" style="19" hidden="1" customWidth="1"/>
    <col min="6921" max="6921" width="24.85546875" style="19" customWidth="1"/>
    <col min="6922" max="6922" width="18.5703125" style="19" customWidth="1"/>
    <col min="6923" max="7163" width="9.140625" style="19"/>
    <col min="7164" max="7164" width="18.7109375" style="19" customWidth="1"/>
    <col min="7165" max="7168" width="8.85546875" style="19" customWidth="1"/>
    <col min="7169" max="7169" width="7.42578125" style="19" customWidth="1"/>
    <col min="7170" max="7170" width="10.85546875" style="19" customWidth="1"/>
    <col min="7171" max="7171" width="9.42578125" style="19" customWidth="1"/>
    <col min="7172" max="7172" width="14.28515625" style="19" customWidth="1"/>
    <col min="7173" max="7174" width="9.42578125" style="19" customWidth="1"/>
    <col min="7175" max="7176" width="0" style="19" hidden="1" customWidth="1"/>
    <col min="7177" max="7177" width="24.85546875" style="19" customWidth="1"/>
    <col min="7178" max="7178" width="18.5703125" style="19" customWidth="1"/>
    <col min="7179" max="7419" width="9.140625" style="19"/>
    <col min="7420" max="7420" width="18.7109375" style="19" customWidth="1"/>
    <col min="7421" max="7424" width="8.85546875" style="19" customWidth="1"/>
    <col min="7425" max="7425" width="7.42578125" style="19" customWidth="1"/>
    <col min="7426" max="7426" width="10.85546875" style="19" customWidth="1"/>
    <col min="7427" max="7427" width="9.42578125" style="19" customWidth="1"/>
    <col min="7428" max="7428" width="14.28515625" style="19" customWidth="1"/>
    <col min="7429" max="7430" width="9.42578125" style="19" customWidth="1"/>
    <col min="7431" max="7432" width="0" style="19" hidden="1" customWidth="1"/>
    <col min="7433" max="7433" width="24.85546875" style="19" customWidth="1"/>
    <col min="7434" max="7434" width="18.5703125" style="19" customWidth="1"/>
    <col min="7435" max="7675" width="9.140625" style="19"/>
    <col min="7676" max="7676" width="18.7109375" style="19" customWidth="1"/>
    <col min="7677" max="7680" width="8.85546875" style="19" customWidth="1"/>
    <col min="7681" max="7681" width="7.42578125" style="19" customWidth="1"/>
    <col min="7682" max="7682" width="10.85546875" style="19" customWidth="1"/>
    <col min="7683" max="7683" width="9.42578125" style="19" customWidth="1"/>
    <col min="7684" max="7684" width="14.28515625" style="19" customWidth="1"/>
    <col min="7685" max="7686" width="9.42578125" style="19" customWidth="1"/>
    <col min="7687" max="7688" width="0" style="19" hidden="1" customWidth="1"/>
    <col min="7689" max="7689" width="24.85546875" style="19" customWidth="1"/>
    <col min="7690" max="7690" width="18.5703125" style="19" customWidth="1"/>
    <col min="7691" max="7931" width="9.140625" style="19"/>
    <col min="7932" max="7932" width="18.7109375" style="19" customWidth="1"/>
    <col min="7933" max="7936" width="8.85546875" style="19" customWidth="1"/>
    <col min="7937" max="7937" width="7.42578125" style="19" customWidth="1"/>
    <col min="7938" max="7938" width="10.85546875" style="19" customWidth="1"/>
    <col min="7939" max="7939" width="9.42578125" style="19" customWidth="1"/>
    <col min="7940" max="7940" width="14.28515625" style="19" customWidth="1"/>
    <col min="7941" max="7942" width="9.42578125" style="19" customWidth="1"/>
    <col min="7943" max="7944" width="0" style="19" hidden="1" customWidth="1"/>
    <col min="7945" max="7945" width="24.85546875" style="19" customWidth="1"/>
    <col min="7946" max="7946" width="18.5703125" style="19" customWidth="1"/>
    <col min="7947" max="8187" width="9.140625" style="19"/>
    <col min="8188" max="8188" width="18.7109375" style="19" customWidth="1"/>
    <col min="8189" max="8192" width="8.85546875" style="19" customWidth="1"/>
    <col min="8193" max="8193" width="7.42578125" style="19" customWidth="1"/>
    <col min="8194" max="8194" width="10.85546875" style="19" customWidth="1"/>
    <col min="8195" max="8195" width="9.42578125" style="19" customWidth="1"/>
    <col min="8196" max="8196" width="14.28515625" style="19" customWidth="1"/>
    <col min="8197" max="8198" width="9.42578125" style="19" customWidth="1"/>
    <col min="8199" max="8200" width="0" style="19" hidden="1" customWidth="1"/>
    <col min="8201" max="8201" width="24.85546875" style="19" customWidth="1"/>
    <col min="8202" max="8202" width="18.5703125" style="19" customWidth="1"/>
    <col min="8203" max="8443" width="9.140625" style="19"/>
    <col min="8444" max="8444" width="18.7109375" style="19" customWidth="1"/>
    <col min="8445" max="8448" width="8.85546875" style="19" customWidth="1"/>
    <col min="8449" max="8449" width="7.42578125" style="19" customWidth="1"/>
    <col min="8450" max="8450" width="10.85546875" style="19" customWidth="1"/>
    <col min="8451" max="8451" width="9.42578125" style="19" customWidth="1"/>
    <col min="8452" max="8452" width="14.28515625" style="19" customWidth="1"/>
    <col min="8453" max="8454" width="9.42578125" style="19" customWidth="1"/>
    <col min="8455" max="8456" width="0" style="19" hidden="1" customWidth="1"/>
    <col min="8457" max="8457" width="24.85546875" style="19" customWidth="1"/>
    <col min="8458" max="8458" width="18.5703125" style="19" customWidth="1"/>
    <col min="8459" max="8699" width="9.140625" style="19"/>
    <col min="8700" max="8700" width="18.7109375" style="19" customWidth="1"/>
    <col min="8701" max="8704" width="8.85546875" style="19" customWidth="1"/>
    <col min="8705" max="8705" width="7.42578125" style="19" customWidth="1"/>
    <col min="8706" max="8706" width="10.85546875" style="19" customWidth="1"/>
    <col min="8707" max="8707" width="9.42578125" style="19" customWidth="1"/>
    <col min="8708" max="8708" width="14.28515625" style="19" customWidth="1"/>
    <col min="8709" max="8710" width="9.42578125" style="19" customWidth="1"/>
    <col min="8711" max="8712" width="0" style="19" hidden="1" customWidth="1"/>
    <col min="8713" max="8713" width="24.85546875" style="19" customWidth="1"/>
    <col min="8714" max="8714" width="18.5703125" style="19" customWidth="1"/>
    <col min="8715" max="8955" width="9.140625" style="19"/>
    <col min="8956" max="8956" width="18.7109375" style="19" customWidth="1"/>
    <col min="8957" max="8960" width="8.85546875" style="19" customWidth="1"/>
    <col min="8961" max="8961" width="7.42578125" style="19" customWidth="1"/>
    <col min="8962" max="8962" width="10.85546875" style="19" customWidth="1"/>
    <col min="8963" max="8963" width="9.42578125" style="19" customWidth="1"/>
    <col min="8964" max="8964" width="14.28515625" style="19" customWidth="1"/>
    <col min="8965" max="8966" width="9.42578125" style="19" customWidth="1"/>
    <col min="8967" max="8968" width="0" style="19" hidden="1" customWidth="1"/>
    <col min="8969" max="8969" width="24.85546875" style="19" customWidth="1"/>
    <col min="8970" max="8970" width="18.5703125" style="19" customWidth="1"/>
    <col min="8971" max="9211" width="9.140625" style="19"/>
    <col min="9212" max="9212" width="18.7109375" style="19" customWidth="1"/>
    <col min="9213" max="9216" width="8.85546875" style="19" customWidth="1"/>
    <col min="9217" max="9217" width="7.42578125" style="19" customWidth="1"/>
    <col min="9218" max="9218" width="10.85546875" style="19" customWidth="1"/>
    <col min="9219" max="9219" width="9.42578125" style="19" customWidth="1"/>
    <col min="9220" max="9220" width="14.28515625" style="19" customWidth="1"/>
    <col min="9221" max="9222" width="9.42578125" style="19" customWidth="1"/>
    <col min="9223" max="9224" width="0" style="19" hidden="1" customWidth="1"/>
    <col min="9225" max="9225" width="24.85546875" style="19" customWidth="1"/>
    <col min="9226" max="9226" width="18.5703125" style="19" customWidth="1"/>
    <col min="9227" max="9467" width="9.140625" style="19"/>
    <col min="9468" max="9468" width="18.7109375" style="19" customWidth="1"/>
    <col min="9469" max="9472" width="8.85546875" style="19" customWidth="1"/>
    <col min="9473" max="9473" width="7.42578125" style="19" customWidth="1"/>
    <col min="9474" max="9474" width="10.85546875" style="19" customWidth="1"/>
    <col min="9475" max="9475" width="9.42578125" style="19" customWidth="1"/>
    <col min="9476" max="9476" width="14.28515625" style="19" customWidth="1"/>
    <col min="9477" max="9478" width="9.42578125" style="19" customWidth="1"/>
    <col min="9479" max="9480" width="0" style="19" hidden="1" customWidth="1"/>
    <col min="9481" max="9481" width="24.85546875" style="19" customWidth="1"/>
    <col min="9482" max="9482" width="18.5703125" style="19" customWidth="1"/>
    <col min="9483" max="9723" width="9.140625" style="19"/>
    <col min="9724" max="9724" width="18.7109375" style="19" customWidth="1"/>
    <col min="9725" max="9728" width="8.85546875" style="19" customWidth="1"/>
    <col min="9729" max="9729" width="7.42578125" style="19" customWidth="1"/>
    <col min="9730" max="9730" width="10.85546875" style="19" customWidth="1"/>
    <col min="9731" max="9731" width="9.42578125" style="19" customWidth="1"/>
    <col min="9732" max="9732" width="14.28515625" style="19" customWidth="1"/>
    <col min="9733" max="9734" width="9.42578125" style="19" customWidth="1"/>
    <col min="9735" max="9736" width="0" style="19" hidden="1" customWidth="1"/>
    <col min="9737" max="9737" width="24.85546875" style="19" customWidth="1"/>
    <col min="9738" max="9738" width="18.5703125" style="19" customWidth="1"/>
    <col min="9739" max="9979" width="9.140625" style="19"/>
    <col min="9980" max="9980" width="18.7109375" style="19" customWidth="1"/>
    <col min="9981" max="9984" width="8.85546875" style="19" customWidth="1"/>
    <col min="9985" max="9985" width="7.42578125" style="19" customWidth="1"/>
    <col min="9986" max="9986" width="10.85546875" style="19" customWidth="1"/>
    <col min="9987" max="9987" width="9.42578125" style="19" customWidth="1"/>
    <col min="9988" max="9988" width="14.28515625" style="19" customWidth="1"/>
    <col min="9989" max="9990" width="9.42578125" style="19" customWidth="1"/>
    <col min="9991" max="9992" width="0" style="19" hidden="1" customWidth="1"/>
    <col min="9993" max="9993" width="24.85546875" style="19" customWidth="1"/>
    <col min="9994" max="9994" width="18.5703125" style="19" customWidth="1"/>
    <col min="9995" max="10235" width="9.140625" style="19"/>
    <col min="10236" max="10236" width="18.7109375" style="19" customWidth="1"/>
    <col min="10237" max="10240" width="8.85546875" style="19" customWidth="1"/>
    <col min="10241" max="10241" width="7.42578125" style="19" customWidth="1"/>
    <col min="10242" max="10242" width="10.85546875" style="19" customWidth="1"/>
    <col min="10243" max="10243" width="9.42578125" style="19" customWidth="1"/>
    <col min="10244" max="10244" width="14.28515625" style="19" customWidth="1"/>
    <col min="10245" max="10246" width="9.42578125" style="19" customWidth="1"/>
    <col min="10247" max="10248" width="0" style="19" hidden="1" customWidth="1"/>
    <col min="10249" max="10249" width="24.85546875" style="19" customWidth="1"/>
    <col min="10250" max="10250" width="18.5703125" style="19" customWidth="1"/>
    <col min="10251" max="10491" width="9.140625" style="19"/>
    <col min="10492" max="10492" width="18.7109375" style="19" customWidth="1"/>
    <col min="10493" max="10496" width="8.85546875" style="19" customWidth="1"/>
    <col min="10497" max="10497" width="7.42578125" style="19" customWidth="1"/>
    <col min="10498" max="10498" width="10.85546875" style="19" customWidth="1"/>
    <col min="10499" max="10499" width="9.42578125" style="19" customWidth="1"/>
    <col min="10500" max="10500" width="14.28515625" style="19" customWidth="1"/>
    <col min="10501" max="10502" width="9.42578125" style="19" customWidth="1"/>
    <col min="10503" max="10504" width="0" style="19" hidden="1" customWidth="1"/>
    <col min="10505" max="10505" width="24.85546875" style="19" customWidth="1"/>
    <col min="10506" max="10506" width="18.5703125" style="19" customWidth="1"/>
    <col min="10507" max="10747" width="9.140625" style="19"/>
    <col min="10748" max="10748" width="18.7109375" style="19" customWidth="1"/>
    <col min="10749" max="10752" width="8.85546875" style="19" customWidth="1"/>
    <col min="10753" max="10753" width="7.42578125" style="19" customWidth="1"/>
    <col min="10754" max="10754" width="10.85546875" style="19" customWidth="1"/>
    <col min="10755" max="10755" width="9.42578125" style="19" customWidth="1"/>
    <col min="10756" max="10756" width="14.28515625" style="19" customWidth="1"/>
    <col min="10757" max="10758" width="9.42578125" style="19" customWidth="1"/>
    <col min="10759" max="10760" width="0" style="19" hidden="1" customWidth="1"/>
    <col min="10761" max="10761" width="24.85546875" style="19" customWidth="1"/>
    <col min="10762" max="10762" width="18.5703125" style="19" customWidth="1"/>
    <col min="10763" max="11003" width="9.140625" style="19"/>
    <col min="11004" max="11004" width="18.7109375" style="19" customWidth="1"/>
    <col min="11005" max="11008" width="8.85546875" style="19" customWidth="1"/>
    <col min="11009" max="11009" width="7.42578125" style="19" customWidth="1"/>
    <col min="11010" max="11010" width="10.85546875" style="19" customWidth="1"/>
    <col min="11011" max="11011" width="9.42578125" style="19" customWidth="1"/>
    <col min="11012" max="11012" width="14.28515625" style="19" customWidth="1"/>
    <col min="11013" max="11014" width="9.42578125" style="19" customWidth="1"/>
    <col min="11015" max="11016" width="0" style="19" hidden="1" customWidth="1"/>
    <col min="11017" max="11017" width="24.85546875" style="19" customWidth="1"/>
    <col min="11018" max="11018" width="18.5703125" style="19" customWidth="1"/>
    <col min="11019" max="11259" width="9.140625" style="19"/>
    <col min="11260" max="11260" width="18.7109375" style="19" customWidth="1"/>
    <col min="11261" max="11264" width="8.85546875" style="19" customWidth="1"/>
    <col min="11265" max="11265" width="7.42578125" style="19" customWidth="1"/>
    <col min="11266" max="11266" width="10.85546875" style="19" customWidth="1"/>
    <col min="11267" max="11267" width="9.42578125" style="19" customWidth="1"/>
    <col min="11268" max="11268" width="14.28515625" style="19" customWidth="1"/>
    <col min="11269" max="11270" width="9.42578125" style="19" customWidth="1"/>
    <col min="11271" max="11272" width="0" style="19" hidden="1" customWidth="1"/>
    <col min="11273" max="11273" width="24.85546875" style="19" customWidth="1"/>
    <col min="11274" max="11274" width="18.5703125" style="19" customWidth="1"/>
    <col min="11275" max="11515" width="9.140625" style="19"/>
    <col min="11516" max="11516" width="18.7109375" style="19" customWidth="1"/>
    <col min="11517" max="11520" width="8.85546875" style="19" customWidth="1"/>
    <col min="11521" max="11521" width="7.42578125" style="19" customWidth="1"/>
    <col min="11522" max="11522" width="10.85546875" style="19" customWidth="1"/>
    <col min="11523" max="11523" width="9.42578125" style="19" customWidth="1"/>
    <col min="11524" max="11524" width="14.28515625" style="19" customWidth="1"/>
    <col min="11525" max="11526" width="9.42578125" style="19" customWidth="1"/>
    <col min="11527" max="11528" width="0" style="19" hidden="1" customWidth="1"/>
    <col min="11529" max="11529" width="24.85546875" style="19" customWidth="1"/>
    <col min="11530" max="11530" width="18.5703125" style="19" customWidth="1"/>
    <col min="11531" max="11771" width="9.140625" style="19"/>
    <col min="11772" max="11772" width="18.7109375" style="19" customWidth="1"/>
    <col min="11773" max="11776" width="8.85546875" style="19" customWidth="1"/>
    <col min="11777" max="11777" width="7.42578125" style="19" customWidth="1"/>
    <col min="11778" max="11778" width="10.85546875" style="19" customWidth="1"/>
    <col min="11779" max="11779" width="9.42578125" style="19" customWidth="1"/>
    <col min="11780" max="11780" width="14.28515625" style="19" customWidth="1"/>
    <col min="11781" max="11782" width="9.42578125" style="19" customWidth="1"/>
    <col min="11783" max="11784" width="0" style="19" hidden="1" customWidth="1"/>
    <col min="11785" max="11785" width="24.85546875" style="19" customWidth="1"/>
    <col min="11786" max="11786" width="18.5703125" style="19" customWidth="1"/>
    <col min="11787" max="12027" width="9.140625" style="19"/>
    <col min="12028" max="12028" width="18.7109375" style="19" customWidth="1"/>
    <col min="12029" max="12032" width="8.85546875" style="19" customWidth="1"/>
    <col min="12033" max="12033" width="7.42578125" style="19" customWidth="1"/>
    <col min="12034" max="12034" width="10.85546875" style="19" customWidth="1"/>
    <col min="12035" max="12035" width="9.42578125" style="19" customWidth="1"/>
    <col min="12036" max="12036" width="14.28515625" style="19" customWidth="1"/>
    <col min="12037" max="12038" width="9.42578125" style="19" customWidth="1"/>
    <col min="12039" max="12040" width="0" style="19" hidden="1" customWidth="1"/>
    <col min="12041" max="12041" width="24.85546875" style="19" customWidth="1"/>
    <col min="12042" max="12042" width="18.5703125" style="19" customWidth="1"/>
    <col min="12043" max="12283" width="9.140625" style="19"/>
    <col min="12284" max="12284" width="18.7109375" style="19" customWidth="1"/>
    <col min="12285" max="12288" width="8.85546875" style="19" customWidth="1"/>
    <col min="12289" max="12289" width="7.42578125" style="19" customWidth="1"/>
    <col min="12290" max="12290" width="10.85546875" style="19" customWidth="1"/>
    <col min="12291" max="12291" width="9.42578125" style="19" customWidth="1"/>
    <col min="12292" max="12292" width="14.28515625" style="19" customWidth="1"/>
    <col min="12293" max="12294" width="9.42578125" style="19" customWidth="1"/>
    <col min="12295" max="12296" width="0" style="19" hidden="1" customWidth="1"/>
    <col min="12297" max="12297" width="24.85546875" style="19" customWidth="1"/>
    <col min="12298" max="12298" width="18.5703125" style="19" customWidth="1"/>
    <col min="12299" max="12539" width="9.140625" style="19"/>
    <col min="12540" max="12540" width="18.7109375" style="19" customWidth="1"/>
    <col min="12541" max="12544" width="8.85546875" style="19" customWidth="1"/>
    <col min="12545" max="12545" width="7.42578125" style="19" customWidth="1"/>
    <col min="12546" max="12546" width="10.85546875" style="19" customWidth="1"/>
    <col min="12547" max="12547" width="9.42578125" style="19" customWidth="1"/>
    <col min="12548" max="12548" width="14.28515625" style="19" customWidth="1"/>
    <col min="12549" max="12550" width="9.42578125" style="19" customWidth="1"/>
    <col min="12551" max="12552" width="0" style="19" hidden="1" customWidth="1"/>
    <col min="12553" max="12553" width="24.85546875" style="19" customWidth="1"/>
    <col min="12554" max="12554" width="18.5703125" style="19" customWidth="1"/>
    <col min="12555" max="12795" width="9.140625" style="19"/>
    <col min="12796" max="12796" width="18.7109375" style="19" customWidth="1"/>
    <col min="12797" max="12800" width="8.85546875" style="19" customWidth="1"/>
    <col min="12801" max="12801" width="7.42578125" style="19" customWidth="1"/>
    <col min="12802" max="12802" width="10.85546875" style="19" customWidth="1"/>
    <col min="12803" max="12803" width="9.42578125" style="19" customWidth="1"/>
    <col min="12804" max="12804" width="14.28515625" style="19" customWidth="1"/>
    <col min="12805" max="12806" width="9.42578125" style="19" customWidth="1"/>
    <col min="12807" max="12808" width="0" style="19" hidden="1" customWidth="1"/>
    <col min="12809" max="12809" width="24.85546875" style="19" customWidth="1"/>
    <col min="12810" max="12810" width="18.5703125" style="19" customWidth="1"/>
    <col min="12811" max="13051" width="9.140625" style="19"/>
    <col min="13052" max="13052" width="18.7109375" style="19" customWidth="1"/>
    <col min="13053" max="13056" width="8.85546875" style="19" customWidth="1"/>
    <col min="13057" max="13057" width="7.42578125" style="19" customWidth="1"/>
    <col min="13058" max="13058" width="10.85546875" style="19" customWidth="1"/>
    <col min="13059" max="13059" width="9.42578125" style="19" customWidth="1"/>
    <col min="13060" max="13060" width="14.28515625" style="19" customWidth="1"/>
    <col min="13061" max="13062" width="9.42578125" style="19" customWidth="1"/>
    <col min="13063" max="13064" width="0" style="19" hidden="1" customWidth="1"/>
    <col min="13065" max="13065" width="24.85546875" style="19" customWidth="1"/>
    <col min="13066" max="13066" width="18.5703125" style="19" customWidth="1"/>
    <col min="13067" max="13307" width="9.140625" style="19"/>
    <col min="13308" max="13308" width="18.7109375" style="19" customWidth="1"/>
    <col min="13309" max="13312" width="8.85546875" style="19" customWidth="1"/>
    <col min="13313" max="13313" width="7.42578125" style="19" customWidth="1"/>
    <col min="13314" max="13314" width="10.85546875" style="19" customWidth="1"/>
    <col min="13315" max="13315" width="9.42578125" style="19" customWidth="1"/>
    <col min="13316" max="13316" width="14.28515625" style="19" customWidth="1"/>
    <col min="13317" max="13318" width="9.42578125" style="19" customWidth="1"/>
    <col min="13319" max="13320" width="0" style="19" hidden="1" customWidth="1"/>
    <col min="13321" max="13321" width="24.85546875" style="19" customWidth="1"/>
    <col min="13322" max="13322" width="18.5703125" style="19" customWidth="1"/>
    <col min="13323" max="13563" width="9.140625" style="19"/>
    <col min="13564" max="13564" width="18.7109375" style="19" customWidth="1"/>
    <col min="13565" max="13568" width="8.85546875" style="19" customWidth="1"/>
    <col min="13569" max="13569" width="7.42578125" style="19" customWidth="1"/>
    <col min="13570" max="13570" width="10.85546875" style="19" customWidth="1"/>
    <col min="13571" max="13571" width="9.42578125" style="19" customWidth="1"/>
    <col min="13572" max="13572" width="14.28515625" style="19" customWidth="1"/>
    <col min="13573" max="13574" width="9.42578125" style="19" customWidth="1"/>
    <col min="13575" max="13576" width="0" style="19" hidden="1" customWidth="1"/>
    <col min="13577" max="13577" width="24.85546875" style="19" customWidth="1"/>
    <col min="13578" max="13578" width="18.5703125" style="19" customWidth="1"/>
    <col min="13579" max="13819" width="9.140625" style="19"/>
    <col min="13820" max="13820" width="18.7109375" style="19" customWidth="1"/>
    <col min="13821" max="13824" width="8.85546875" style="19" customWidth="1"/>
    <col min="13825" max="13825" width="7.42578125" style="19" customWidth="1"/>
    <col min="13826" max="13826" width="10.85546875" style="19" customWidth="1"/>
    <col min="13827" max="13827" width="9.42578125" style="19" customWidth="1"/>
    <col min="13828" max="13828" width="14.28515625" style="19" customWidth="1"/>
    <col min="13829" max="13830" width="9.42578125" style="19" customWidth="1"/>
    <col min="13831" max="13832" width="0" style="19" hidden="1" customWidth="1"/>
    <col min="13833" max="13833" width="24.85546875" style="19" customWidth="1"/>
    <col min="13834" max="13834" width="18.5703125" style="19" customWidth="1"/>
    <col min="13835" max="14075" width="9.140625" style="19"/>
    <col min="14076" max="14076" width="18.7109375" style="19" customWidth="1"/>
    <col min="14077" max="14080" width="8.85546875" style="19" customWidth="1"/>
    <col min="14081" max="14081" width="7.42578125" style="19" customWidth="1"/>
    <col min="14082" max="14082" width="10.85546875" style="19" customWidth="1"/>
    <col min="14083" max="14083" width="9.42578125" style="19" customWidth="1"/>
    <col min="14084" max="14084" width="14.28515625" style="19" customWidth="1"/>
    <col min="14085" max="14086" width="9.42578125" style="19" customWidth="1"/>
    <col min="14087" max="14088" width="0" style="19" hidden="1" customWidth="1"/>
    <col min="14089" max="14089" width="24.85546875" style="19" customWidth="1"/>
    <col min="14090" max="14090" width="18.5703125" style="19" customWidth="1"/>
    <col min="14091" max="14331" width="9.140625" style="19"/>
    <col min="14332" max="14332" width="18.7109375" style="19" customWidth="1"/>
    <col min="14333" max="14336" width="8.85546875" style="19" customWidth="1"/>
    <col min="14337" max="14337" width="7.42578125" style="19" customWidth="1"/>
    <col min="14338" max="14338" width="10.85546875" style="19" customWidth="1"/>
    <col min="14339" max="14339" width="9.42578125" style="19" customWidth="1"/>
    <col min="14340" max="14340" width="14.28515625" style="19" customWidth="1"/>
    <col min="14341" max="14342" width="9.42578125" style="19" customWidth="1"/>
    <col min="14343" max="14344" width="0" style="19" hidden="1" customWidth="1"/>
    <col min="14345" max="14345" width="24.85546875" style="19" customWidth="1"/>
    <col min="14346" max="14346" width="18.5703125" style="19" customWidth="1"/>
    <col min="14347" max="14587" width="9.140625" style="19"/>
    <col min="14588" max="14588" width="18.7109375" style="19" customWidth="1"/>
    <col min="14589" max="14592" width="8.85546875" style="19" customWidth="1"/>
    <col min="14593" max="14593" width="7.42578125" style="19" customWidth="1"/>
    <col min="14594" max="14594" width="10.85546875" style="19" customWidth="1"/>
    <col min="14595" max="14595" width="9.42578125" style="19" customWidth="1"/>
    <col min="14596" max="14596" width="14.28515625" style="19" customWidth="1"/>
    <col min="14597" max="14598" width="9.42578125" style="19" customWidth="1"/>
    <col min="14599" max="14600" width="0" style="19" hidden="1" customWidth="1"/>
    <col min="14601" max="14601" width="24.85546875" style="19" customWidth="1"/>
    <col min="14602" max="14602" width="18.5703125" style="19" customWidth="1"/>
    <col min="14603" max="14843" width="9.140625" style="19"/>
    <col min="14844" max="14844" width="18.7109375" style="19" customWidth="1"/>
    <col min="14845" max="14848" width="8.85546875" style="19" customWidth="1"/>
    <col min="14849" max="14849" width="7.42578125" style="19" customWidth="1"/>
    <col min="14850" max="14850" width="10.85546875" style="19" customWidth="1"/>
    <col min="14851" max="14851" width="9.42578125" style="19" customWidth="1"/>
    <col min="14852" max="14852" width="14.28515625" style="19" customWidth="1"/>
    <col min="14853" max="14854" width="9.42578125" style="19" customWidth="1"/>
    <col min="14855" max="14856" width="0" style="19" hidden="1" customWidth="1"/>
    <col min="14857" max="14857" width="24.85546875" style="19" customWidth="1"/>
    <col min="14858" max="14858" width="18.5703125" style="19" customWidth="1"/>
    <col min="14859" max="15099" width="9.140625" style="19"/>
    <col min="15100" max="15100" width="18.7109375" style="19" customWidth="1"/>
    <col min="15101" max="15104" width="8.85546875" style="19" customWidth="1"/>
    <col min="15105" max="15105" width="7.42578125" style="19" customWidth="1"/>
    <col min="15106" max="15106" width="10.85546875" style="19" customWidth="1"/>
    <col min="15107" max="15107" width="9.42578125" style="19" customWidth="1"/>
    <col min="15108" max="15108" width="14.28515625" style="19" customWidth="1"/>
    <col min="15109" max="15110" width="9.42578125" style="19" customWidth="1"/>
    <col min="15111" max="15112" width="0" style="19" hidden="1" customWidth="1"/>
    <col min="15113" max="15113" width="24.85546875" style="19" customWidth="1"/>
    <col min="15114" max="15114" width="18.5703125" style="19" customWidth="1"/>
    <col min="15115" max="15355" width="9.140625" style="19"/>
    <col min="15356" max="15356" width="18.7109375" style="19" customWidth="1"/>
    <col min="15357" max="15360" width="8.85546875" style="19" customWidth="1"/>
    <col min="15361" max="15361" width="7.42578125" style="19" customWidth="1"/>
    <col min="15362" max="15362" width="10.85546875" style="19" customWidth="1"/>
    <col min="15363" max="15363" width="9.42578125" style="19" customWidth="1"/>
    <col min="15364" max="15364" width="14.28515625" style="19" customWidth="1"/>
    <col min="15365" max="15366" width="9.42578125" style="19" customWidth="1"/>
    <col min="15367" max="15368" width="0" style="19" hidden="1" customWidth="1"/>
    <col min="15369" max="15369" width="24.85546875" style="19" customWidth="1"/>
    <col min="15370" max="15370" width="18.5703125" style="19" customWidth="1"/>
    <col min="15371" max="15611" width="9.140625" style="19"/>
    <col min="15612" max="15612" width="18.7109375" style="19" customWidth="1"/>
    <col min="15613" max="15616" width="8.85546875" style="19" customWidth="1"/>
    <col min="15617" max="15617" width="7.42578125" style="19" customWidth="1"/>
    <col min="15618" max="15618" width="10.85546875" style="19" customWidth="1"/>
    <col min="15619" max="15619" width="9.42578125" style="19" customWidth="1"/>
    <col min="15620" max="15620" width="14.28515625" style="19" customWidth="1"/>
    <col min="15621" max="15622" width="9.42578125" style="19" customWidth="1"/>
    <col min="15623" max="15624" width="0" style="19" hidden="1" customWidth="1"/>
    <col min="15625" max="15625" width="24.85546875" style="19" customWidth="1"/>
    <col min="15626" max="15626" width="18.5703125" style="19" customWidth="1"/>
    <col min="15627" max="15867" width="9.140625" style="19"/>
    <col min="15868" max="15868" width="18.7109375" style="19" customWidth="1"/>
    <col min="15869" max="15872" width="8.85546875" style="19" customWidth="1"/>
    <col min="15873" max="15873" width="7.42578125" style="19" customWidth="1"/>
    <col min="15874" max="15874" width="10.85546875" style="19" customWidth="1"/>
    <col min="15875" max="15875" width="9.42578125" style="19" customWidth="1"/>
    <col min="15876" max="15876" width="14.28515625" style="19" customWidth="1"/>
    <col min="15877" max="15878" width="9.42578125" style="19" customWidth="1"/>
    <col min="15879" max="15880" width="0" style="19" hidden="1" customWidth="1"/>
    <col min="15881" max="15881" width="24.85546875" style="19" customWidth="1"/>
    <col min="15882" max="15882" width="18.5703125" style="19" customWidth="1"/>
    <col min="15883" max="16123" width="9.140625" style="19"/>
    <col min="16124" max="16124" width="18.7109375" style="19" customWidth="1"/>
    <col min="16125" max="16128" width="8.85546875" style="19" customWidth="1"/>
    <col min="16129" max="16129" width="7.42578125" style="19" customWidth="1"/>
    <col min="16130" max="16130" width="10.85546875" style="19" customWidth="1"/>
    <col min="16131" max="16131" width="9.42578125" style="19" customWidth="1"/>
    <col min="16132" max="16132" width="14.28515625" style="19" customWidth="1"/>
    <col min="16133" max="16134" width="9.42578125" style="19" customWidth="1"/>
    <col min="16135" max="16136" width="0" style="19" hidden="1" customWidth="1"/>
    <col min="16137" max="16137" width="24.85546875" style="19" customWidth="1"/>
    <col min="16138" max="16138" width="18.5703125" style="19" customWidth="1"/>
    <col min="16139" max="16384" width="9.140625" style="19"/>
  </cols>
  <sheetData>
    <row r="1" spans="1:10" x14ac:dyDescent="0.25">
      <c r="A1" s="458" t="s">
        <v>580</v>
      </c>
      <c r="B1" s="458"/>
      <c r="C1" s="458"/>
      <c r="D1" s="458"/>
      <c r="F1" s="418" t="s">
        <v>0</v>
      </c>
      <c r="G1" s="418"/>
      <c r="H1" s="418"/>
      <c r="I1" s="418"/>
    </row>
    <row r="2" spans="1:10" x14ac:dyDescent="0.25">
      <c r="A2" s="418" t="s">
        <v>4</v>
      </c>
      <c r="B2" s="418"/>
      <c r="C2" s="418"/>
      <c r="D2" s="418"/>
      <c r="F2" s="417" t="s">
        <v>1</v>
      </c>
      <c r="G2" s="417"/>
      <c r="H2" s="417"/>
      <c r="I2" s="417"/>
    </row>
    <row r="3" spans="1:10" x14ac:dyDescent="0.25">
      <c r="A3" s="418" t="s">
        <v>581</v>
      </c>
      <c r="B3" s="418"/>
      <c r="C3" s="418"/>
      <c r="D3" s="418"/>
    </row>
    <row r="4" spans="1:10" ht="6" customHeight="1" x14ac:dyDescent="0.25">
      <c r="A4" s="232"/>
      <c r="B4" s="232"/>
      <c r="C4" s="232"/>
      <c r="D4" s="232"/>
    </row>
    <row r="5" spans="1:10" ht="42.75" customHeight="1" x14ac:dyDescent="0.3">
      <c r="A5" s="474" t="s">
        <v>1452</v>
      </c>
      <c r="B5" s="475"/>
      <c r="C5" s="475"/>
      <c r="D5" s="475"/>
      <c r="E5" s="475"/>
      <c r="F5" s="475"/>
      <c r="G5" s="475"/>
      <c r="H5" s="475"/>
      <c r="I5" s="475"/>
    </row>
    <row r="6" spans="1:10" ht="6" customHeight="1" thickBot="1" x14ac:dyDescent="0.3"/>
    <row r="7" spans="1:10" ht="59.25" customHeight="1" thickTop="1" thickBot="1" x14ac:dyDescent="0.3">
      <c r="A7" s="22" t="s">
        <v>582</v>
      </c>
      <c r="B7" s="23" t="s">
        <v>583</v>
      </c>
      <c r="C7" s="23" t="s">
        <v>584</v>
      </c>
      <c r="D7" s="23" t="s">
        <v>585</v>
      </c>
      <c r="E7" s="306" t="s">
        <v>586</v>
      </c>
      <c r="F7" s="306" t="s">
        <v>587</v>
      </c>
      <c r="G7" s="306" t="s">
        <v>588</v>
      </c>
      <c r="H7" s="306" t="s">
        <v>1599</v>
      </c>
      <c r="I7" s="24" t="s">
        <v>589</v>
      </c>
      <c r="J7" s="19"/>
    </row>
    <row r="8" spans="1:10" ht="17.25" customHeight="1" thickTop="1" x14ac:dyDescent="0.25">
      <c r="A8" s="25" t="s">
        <v>590</v>
      </c>
      <c r="B8" s="26"/>
      <c r="C8" s="26"/>
      <c r="D8" s="26"/>
      <c r="E8" s="26"/>
      <c r="F8" s="26"/>
      <c r="G8" s="26"/>
      <c r="H8" s="307"/>
      <c r="I8" s="26"/>
      <c r="J8" s="19"/>
    </row>
    <row r="9" spans="1:10" ht="17.25" customHeight="1" x14ac:dyDescent="0.25">
      <c r="A9" s="28" t="s">
        <v>622</v>
      </c>
      <c r="B9" s="29">
        <v>11</v>
      </c>
      <c r="C9" s="29">
        <v>3</v>
      </c>
      <c r="D9" s="29">
        <v>1</v>
      </c>
      <c r="E9" s="29">
        <f>B9</f>
        <v>11</v>
      </c>
      <c r="F9" s="29">
        <f>C9+D9</f>
        <v>4</v>
      </c>
      <c r="G9" s="29">
        <f t="shared" ref="G9:G10" si="0">E9+F9</f>
        <v>15</v>
      </c>
      <c r="H9" s="476">
        <f>SUM(G9:G11)</f>
        <v>36</v>
      </c>
      <c r="I9" s="479" t="s">
        <v>631</v>
      </c>
      <c r="J9" s="19"/>
    </row>
    <row r="10" spans="1:10" ht="17.25" customHeight="1" thickBot="1" x14ac:dyDescent="0.3">
      <c r="A10" s="28" t="s">
        <v>623</v>
      </c>
      <c r="B10" s="29">
        <v>13</v>
      </c>
      <c r="C10" s="29">
        <v>7</v>
      </c>
      <c r="D10" s="29">
        <v>1</v>
      </c>
      <c r="E10" s="29">
        <f>B10</f>
        <v>13</v>
      </c>
      <c r="F10" s="29">
        <f>C10+D10</f>
        <v>8</v>
      </c>
      <c r="G10" s="29">
        <f t="shared" si="0"/>
        <v>21</v>
      </c>
      <c r="H10" s="478"/>
      <c r="I10" s="480"/>
      <c r="J10" s="19"/>
    </row>
    <row r="11" spans="1:10" ht="17.25" customHeight="1" thickTop="1" x14ac:dyDescent="0.25">
      <c r="A11" s="25" t="s">
        <v>595</v>
      </c>
      <c r="B11" s="26"/>
      <c r="C11" s="26"/>
      <c r="D11" s="26"/>
      <c r="E11" s="26"/>
      <c r="F11" s="26"/>
      <c r="G11" s="26"/>
      <c r="H11" s="307"/>
      <c r="I11" s="27"/>
      <c r="J11" s="19"/>
    </row>
    <row r="12" spans="1:10" ht="17.25" customHeight="1" x14ac:dyDescent="0.25">
      <c r="A12" s="28" t="s">
        <v>591</v>
      </c>
      <c r="B12" s="29">
        <v>8</v>
      </c>
      <c r="C12" s="29">
        <v>3</v>
      </c>
      <c r="D12" s="29">
        <v>1</v>
      </c>
      <c r="E12" s="29">
        <f>B12</f>
        <v>8</v>
      </c>
      <c r="F12" s="29">
        <f>C12+D12</f>
        <v>4</v>
      </c>
      <c r="G12" s="29">
        <f t="shared" ref="G12:G39" si="1">E12+F12</f>
        <v>12</v>
      </c>
      <c r="H12" s="476">
        <f>SUM(G12:G14)</f>
        <v>36</v>
      </c>
      <c r="I12" s="481" t="s">
        <v>592</v>
      </c>
      <c r="J12" s="19"/>
    </row>
    <row r="13" spans="1:10" ht="17.25" customHeight="1" x14ac:dyDescent="0.25">
      <c r="A13" s="28" t="s">
        <v>593</v>
      </c>
      <c r="B13" s="29">
        <v>8</v>
      </c>
      <c r="C13" s="29">
        <v>7</v>
      </c>
      <c r="D13" s="29">
        <v>1</v>
      </c>
      <c r="E13" s="29">
        <f>B13</f>
        <v>8</v>
      </c>
      <c r="F13" s="29">
        <f>C13+D13</f>
        <v>8</v>
      </c>
      <c r="G13" s="29">
        <f t="shared" si="1"/>
        <v>16</v>
      </c>
      <c r="H13" s="477"/>
      <c r="I13" s="481"/>
      <c r="J13" s="19"/>
    </row>
    <row r="14" spans="1:10" ht="17.25" customHeight="1" thickBot="1" x14ac:dyDescent="0.3">
      <c r="A14" s="30" t="s">
        <v>594</v>
      </c>
      <c r="B14" s="31">
        <v>3</v>
      </c>
      <c r="C14" s="31">
        <v>4</v>
      </c>
      <c r="D14" s="31">
        <v>1</v>
      </c>
      <c r="E14" s="31">
        <f>B14</f>
        <v>3</v>
      </c>
      <c r="F14" s="31">
        <f>C14+D14</f>
        <v>5</v>
      </c>
      <c r="G14" s="31">
        <f>E14+F14</f>
        <v>8</v>
      </c>
      <c r="H14" s="478"/>
      <c r="I14" s="482"/>
      <c r="J14" s="19"/>
    </row>
    <row r="15" spans="1:10" ht="17.25" customHeight="1" thickTop="1" x14ac:dyDescent="0.25">
      <c r="A15" s="25" t="s">
        <v>600</v>
      </c>
      <c r="B15" s="26"/>
      <c r="C15" s="26"/>
      <c r="D15" s="26"/>
      <c r="E15" s="26"/>
      <c r="F15" s="26"/>
      <c r="G15" s="26"/>
      <c r="H15" s="307"/>
      <c r="I15" s="27"/>
      <c r="J15" s="19"/>
    </row>
    <row r="16" spans="1:10" ht="17.25" customHeight="1" x14ac:dyDescent="0.25">
      <c r="A16" s="28" t="s">
        <v>596</v>
      </c>
      <c r="B16" s="29">
        <v>9</v>
      </c>
      <c r="C16" s="29">
        <v>1</v>
      </c>
      <c r="D16" s="29">
        <v>1</v>
      </c>
      <c r="E16" s="29">
        <f>B16</f>
        <v>9</v>
      </c>
      <c r="F16" s="29">
        <f>C16+D16</f>
        <v>2</v>
      </c>
      <c r="G16" s="29">
        <f t="shared" si="1"/>
        <v>11</v>
      </c>
      <c r="H16" s="476">
        <f>SUM(G16:G19)</f>
        <v>30</v>
      </c>
      <c r="I16" s="483" t="s">
        <v>1592</v>
      </c>
      <c r="J16" s="19"/>
    </row>
    <row r="17" spans="1:10" ht="17.25" customHeight="1" x14ac:dyDescent="0.25">
      <c r="A17" s="28" t="s">
        <v>597</v>
      </c>
      <c r="B17" s="29"/>
      <c r="C17" s="29">
        <v>0</v>
      </c>
      <c r="D17" s="29"/>
      <c r="E17" s="29">
        <f>B17</f>
        <v>0</v>
      </c>
      <c r="F17" s="29">
        <f>C17+D17</f>
        <v>0</v>
      </c>
      <c r="G17" s="29">
        <f t="shared" si="1"/>
        <v>0</v>
      </c>
      <c r="H17" s="477"/>
      <c r="I17" s="484"/>
      <c r="J17" s="19"/>
    </row>
    <row r="18" spans="1:10" ht="17.25" customHeight="1" x14ac:dyDescent="0.25">
      <c r="A18" s="28" t="s">
        <v>598</v>
      </c>
      <c r="B18" s="29"/>
      <c r="C18" s="29">
        <v>2</v>
      </c>
      <c r="D18" s="29">
        <v>0</v>
      </c>
      <c r="E18" s="29">
        <f>B18</f>
        <v>0</v>
      </c>
      <c r="F18" s="29">
        <f>C18+D18</f>
        <v>2</v>
      </c>
      <c r="G18" s="29">
        <f t="shared" si="1"/>
        <v>2</v>
      </c>
      <c r="H18" s="477"/>
      <c r="I18" s="484"/>
      <c r="J18" s="19"/>
    </row>
    <row r="19" spans="1:10" ht="17.25" customHeight="1" thickBot="1" x14ac:dyDescent="0.3">
      <c r="A19" s="28" t="s">
        <v>599</v>
      </c>
      <c r="B19" s="29">
        <v>9</v>
      </c>
      <c r="C19" s="29">
        <v>7</v>
      </c>
      <c r="D19" s="29">
        <v>1</v>
      </c>
      <c r="E19" s="29">
        <f>B19</f>
        <v>9</v>
      </c>
      <c r="F19" s="29">
        <f>C19+D19</f>
        <v>8</v>
      </c>
      <c r="G19" s="29">
        <f t="shared" si="1"/>
        <v>17</v>
      </c>
      <c r="H19" s="478"/>
      <c r="I19" s="484"/>
      <c r="J19" s="19"/>
    </row>
    <row r="20" spans="1:10" ht="17.25" customHeight="1" thickTop="1" x14ac:dyDescent="0.25">
      <c r="A20" s="25" t="s">
        <v>607</v>
      </c>
      <c r="B20" s="26"/>
      <c r="C20" s="26"/>
      <c r="D20" s="26"/>
      <c r="E20" s="26"/>
      <c r="F20" s="26"/>
      <c r="G20" s="26"/>
      <c r="H20" s="307"/>
      <c r="I20" s="27"/>
      <c r="J20" s="19"/>
    </row>
    <row r="21" spans="1:10" ht="17.25" customHeight="1" x14ac:dyDescent="0.25">
      <c r="A21" s="28" t="s">
        <v>601</v>
      </c>
      <c r="B21" s="29">
        <v>7</v>
      </c>
      <c r="C21" s="29">
        <v>5</v>
      </c>
      <c r="D21" s="29">
        <v>1</v>
      </c>
      <c r="E21" s="29">
        <f t="shared" ref="E21:E28" si="2">B21</f>
        <v>7</v>
      </c>
      <c r="F21" s="29">
        <f t="shared" ref="F21:F28" si="3">C21+D21</f>
        <v>6</v>
      </c>
      <c r="G21" s="29">
        <f t="shared" si="1"/>
        <v>13</v>
      </c>
      <c r="H21" s="476">
        <f>SUM(G21:G28)</f>
        <v>33</v>
      </c>
      <c r="I21" s="483" t="s">
        <v>48</v>
      </c>
      <c r="J21" s="19"/>
    </row>
    <row r="22" spans="1:10" ht="17.25" customHeight="1" x14ac:dyDescent="0.25">
      <c r="A22" s="28" t="s">
        <v>602</v>
      </c>
      <c r="B22" s="29"/>
      <c r="C22" s="29">
        <v>2</v>
      </c>
      <c r="D22" s="29">
        <v>1</v>
      </c>
      <c r="E22" s="29">
        <f t="shared" si="2"/>
        <v>0</v>
      </c>
      <c r="F22" s="29">
        <f t="shared" si="3"/>
        <v>3</v>
      </c>
      <c r="G22" s="29">
        <f t="shared" si="1"/>
        <v>3</v>
      </c>
      <c r="H22" s="477"/>
      <c r="I22" s="484"/>
      <c r="J22" s="19"/>
    </row>
    <row r="23" spans="1:10" ht="17.25" customHeight="1" x14ac:dyDescent="0.25">
      <c r="A23" s="28" t="s">
        <v>603</v>
      </c>
      <c r="B23" s="29"/>
      <c r="C23" s="29">
        <v>2</v>
      </c>
      <c r="D23" s="29"/>
      <c r="E23" s="29">
        <f t="shared" si="2"/>
        <v>0</v>
      </c>
      <c r="F23" s="29">
        <f t="shared" si="3"/>
        <v>2</v>
      </c>
      <c r="G23" s="29">
        <f t="shared" si="1"/>
        <v>2</v>
      </c>
      <c r="H23" s="477"/>
      <c r="I23" s="484"/>
      <c r="J23" s="19"/>
    </row>
    <row r="24" spans="1:10" ht="17.25" customHeight="1" x14ac:dyDescent="0.25">
      <c r="A24" s="28" t="s">
        <v>604</v>
      </c>
      <c r="B24" s="29"/>
      <c r="C24" s="29">
        <v>5</v>
      </c>
      <c r="D24" s="29"/>
      <c r="E24" s="29">
        <f t="shared" si="2"/>
        <v>0</v>
      </c>
      <c r="F24" s="29">
        <f t="shared" si="3"/>
        <v>5</v>
      </c>
      <c r="G24" s="29">
        <f t="shared" si="1"/>
        <v>5</v>
      </c>
      <c r="H24" s="477"/>
      <c r="I24" s="484"/>
      <c r="J24" s="19"/>
    </row>
    <row r="25" spans="1:10" ht="17.25" customHeight="1" x14ac:dyDescent="0.25">
      <c r="A25" s="28" t="s">
        <v>605</v>
      </c>
      <c r="B25" s="29"/>
      <c r="C25" s="29">
        <v>3</v>
      </c>
      <c r="D25" s="29">
        <v>1</v>
      </c>
      <c r="E25" s="29">
        <f t="shared" si="2"/>
        <v>0</v>
      </c>
      <c r="F25" s="29">
        <f t="shared" si="3"/>
        <v>4</v>
      </c>
      <c r="G25" s="29">
        <f t="shared" si="1"/>
        <v>4</v>
      </c>
      <c r="H25" s="477"/>
      <c r="I25" s="484"/>
      <c r="J25" s="19"/>
    </row>
    <row r="26" spans="1:10" ht="17.25" customHeight="1" x14ac:dyDescent="0.25">
      <c r="A26" s="28" t="s">
        <v>606</v>
      </c>
      <c r="B26" s="29"/>
      <c r="C26" s="29">
        <v>3</v>
      </c>
      <c r="D26" s="29">
        <v>1</v>
      </c>
      <c r="E26" s="29">
        <f t="shared" si="2"/>
        <v>0</v>
      </c>
      <c r="F26" s="29">
        <f t="shared" si="3"/>
        <v>4</v>
      </c>
      <c r="G26" s="29">
        <f t="shared" si="1"/>
        <v>4</v>
      </c>
      <c r="H26" s="477"/>
      <c r="I26" s="484"/>
      <c r="J26" s="19"/>
    </row>
    <row r="27" spans="1:10" ht="17.25" customHeight="1" x14ac:dyDescent="0.25">
      <c r="A27" s="28" t="s">
        <v>624</v>
      </c>
      <c r="B27" s="29"/>
      <c r="C27" s="29">
        <v>1</v>
      </c>
      <c r="D27" s="29"/>
      <c r="E27" s="29">
        <f t="shared" si="2"/>
        <v>0</v>
      </c>
      <c r="F27" s="29">
        <f t="shared" si="3"/>
        <v>1</v>
      </c>
      <c r="G27" s="29">
        <f t="shared" si="1"/>
        <v>1</v>
      </c>
      <c r="H27" s="477"/>
      <c r="I27" s="484"/>
      <c r="J27" s="19"/>
    </row>
    <row r="28" spans="1:10" ht="17.25" customHeight="1" thickBot="1" x14ac:dyDescent="0.3">
      <c r="A28" s="30" t="s">
        <v>608</v>
      </c>
      <c r="B28" s="31"/>
      <c r="C28" s="31">
        <v>1</v>
      </c>
      <c r="D28" s="31"/>
      <c r="E28" s="31">
        <f t="shared" si="2"/>
        <v>0</v>
      </c>
      <c r="F28" s="31">
        <f t="shared" si="3"/>
        <v>1</v>
      </c>
      <c r="G28" s="31">
        <f t="shared" si="1"/>
        <v>1</v>
      </c>
      <c r="H28" s="478"/>
      <c r="I28" s="485"/>
      <c r="J28" s="19"/>
    </row>
    <row r="29" spans="1:10" ht="17.25" customHeight="1" thickTop="1" x14ac:dyDescent="0.25">
      <c r="A29" s="25" t="s">
        <v>611</v>
      </c>
      <c r="B29" s="26"/>
      <c r="C29" s="26"/>
      <c r="D29" s="26"/>
      <c r="E29" s="26"/>
      <c r="F29" s="26"/>
      <c r="G29" s="26"/>
      <c r="H29" s="307"/>
      <c r="I29" s="27"/>
      <c r="J29" s="19"/>
    </row>
    <row r="30" spans="1:10" ht="17.25" customHeight="1" x14ac:dyDescent="0.25">
      <c r="A30" s="28" t="s">
        <v>608</v>
      </c>
      <c r="B30" s="29">
        <v>9</v>
      </c>
      <c r="C30" s="29">
        <v>5</v>
      </c>
      <c r="D30" s="29">
        <v>1</v>
      </c>
      <c r="E30" s="29">
        <f>B30</f>
        <v>9</v>
      </c>
      <c r="F30" s="29">
        <f>C30+D30</f>
        <v>6</v>
      </c>
      <c r="G30" s="29">
        <f t="shared" si="1"/>
        <v>15</v>
      </c>
      <c r="H30" s="476">
        <f>SUM(G30:G31)</f>
        <v>38</v>
      </c>
      <c r="I30" s="481" t="s">
        <v>609</v>
      </c>
      <c r="J30" s="19"/>
    </row>
    <row r="31" spans="1:10" ht="17.25" customHeight="1" thickBot="1" x14ac:dyDescent="0.3">
      <c r="A31" s="28" t="s">
        <v>610</v>
      </c>
      <c r="B31" s="29">
        <v>14</v>
      </c>
      <c r="C31" s="29">
        <v>8</v>
      </c>
      <c r="D31" s="29">
        <v>1</v>
      </c>
      <c r="E31" s="29">
        <f>B31</f>
        <v>14</v>
      </c>
      <c r="F31" s="29">
        <f>C31+D31</f>
        <v>9</v>
      </c>
      <c r="G31" s="29">
        <f t="shared" si="1"/>
        <v>23</v>
      </c>
      <c r="H31" s="478"/>
      <c r="I31" s="481"/>
      <c r="J31" s="19"/>
    </row>
    <row r="32" spans="1:10" ht="17.25" customHeight="1" thickTop="1" x14ac:dyDescent="0.25">
      <c r="A32" s="25" t="s">
        <v>617</v>
      </c>
      <c r="B32" s="26"/>
      <c r="C32" s="26"/>
      <c r="D32" s="26"/>
      <c r="E32" s="26"/>
      <c r="F32" s="26"/>
      <c r="G32" s="26"/>
      <c r="H32" s="307"/>
      <c r="I32" s="32"/>
      <c r="J32" s="19"/>
    </row>
    <row r="33" spans="1:10" ht="17.25" customHeight="1" x14ac:dyDescent="0.25">
      <c r="A33" s="28" t="s">
        <v>612</v>
      </c>
      <c r="B33" s="29">
        <v>3</v>
      </c>
      <c r="C33" s="29">
        <v>4</v>
      </c>
      <c r="D33" s="29">
        <v>1</v>
      </c>
      <c r="E33" s="29">
        <f>B33</f>
        <v>3</v>
      </c>
      <c r="F33" s="29">
        <f>C33+D33</f>
        <v>5</v>
      </c>
      <c r="G33" s="29">
        <f t="shared" si="1"/>
        <v>8</v>
      </c>
      <c r="H33" s="476">
        <f>SUM(G33:G36)</f>
        <v>33</v>
      </c>
      <c r="I33" s="483" t="s">
        <v>613</v>
      </c>
      <c r="J33" s="19"/>
    </row>
    <row r="34" spans="1:10" ht="17.25" customHeight="1" x14ac:dyDescent="0.25">
      <c r="A34" s="28" t="s">
        <v>614</v>
      </c>
      <c r="B34" s="29">
        <v>4</v>
      </c>
      <c r="C34" s="29">
        <v>7</v>
      </c>
      <c r="D34" s="29">
        <v>1</v>
      </c>
      <c r="E34" s="29">
        <f>B34</f>
        <v>4</v>
      </c>
      <c r="F34" s="29">
        <f>C34+D34</f>
        <v>8</v>
      </c>
      <c r="G34" s="29">
        <f t="shared" si="1"/>
        <v>12</v>
      </c>
      <c r="H34" s="477"/>
      <c r="I34" s="484"/>
      <c r="J34" s="19"/>
    </row>
    <row r="35" spans="1:10" ht="17.25" customHeight="1" x14ac:dyDescent="0.25">
      <c r="A35" s="28" t="s">
        <v>615</v>
      </c>
      <c r="B35" s="29">
        <v>6</v>
      </c>
      <c r="C35" s="29">
        <v>3</v>
      </c>
      <c r="D35" s="29">
        <v>1</v>
      </c>
      <c r="E35" s="29">
        <f>B35</f>
        <v>6</v>
      </c>
      <c r="F35" s="29">
        <f>C35+D35</f>
        <v>4</v>
      </c>
      <c r="G35" s="29">
        <f t="shared" si="1"/>
        <v>10</v>
      </c>
      <c r="H35" s="477"/>
      <c r="I35" s="484"/>
      <c r="J35" s="19"/>
    </row>
    <row r="36" spans="1:10" ht="17.25" customHeight="1" thickBot="1" x14ac:dyDescent="0.3">
      <c r="A36" s="28" t="s">
        <v>616</v>
      </c>
      <c r="B36" s="29"/>
      <c r="C36" s="29">
        <v>1</v>
      </c>
      <c r="D36" s="29">
        <v>2</v>
      </c>
      <c r="E36" s="29">
        <f>B36</f>
        <v>0</v>
      </c>
      <c r="F36" s="29">
        <f>C36+D36</f>
        <v>3</v>
      </c>
      <c r="G36" s="29">
        <f t="shared" si="1"/>
        <v>3</v>
      </c>
      <c r="H36" s="478"/>
      <c r="I36" s="484"/>
      <c r="J36" s="19"/>
    </row>
    <row r="37" spans="1:10" ht="17.25" customHeight="1" thickTop="1" x14ac:dyDescent="0.25">
      <c r="A37" s="25" t="s">
        <v>625</v>
      </c>
      <c r="B37" s="26"/>
      <c r="C37" s="26"/>
      <c r="D37" s="26"/>
      <c r="E37" s="26"/>
      <c r="F37" s="26"/>
      <c r="G37" s="26"/>
      <c r="H37" s="26"/>
      <c r="I37" s="33"/>
      <c r="J37" s="19"/>
    </row>
    <row r="38" spans="1:10" ht="17.25" customHeight="1" x14ac:dyDescent="0.25">
      <c r="A38" s="28" t="s">
        <v>618</v>
      </c>
      <c r="B38" s="29">
        <v>3</v>
      </c>
      <c r="C38" s="29">
        <v>6</v>
      </c>
      <c r="D38" s="29">
        <v>1</v>
      </c>
      <c r="E38" s="29">
        <f>B38</f>
        <v>3</v>
      </c>
      <c r="F38" s="29">
        <f>C38+D38</f>
        <v>7</v>
      </c>
      <c r="G38" s="29">
        <f t="shared" si="1"/>
        <v>10</v>
      </c>
      <c r="H38" s="476">
        <f>SUM(G38:G39)</f>
        <v>20</v>
      </c>
      <c r="I38" s="486" t="s">
        <v>619</v>
      </c>
      <c r="J38" s="19"/>
    </row>
    <row r="39" spans="1:10" ht="17.25" customHeight="1" thickBot="1" x14ac:dyDescent="0.3">
      <c r="A39" s="28" t="s">
        <v>620</v>
      </c>
      <c r="B39" s="29">
        <v>3</v>
      </c>
      <c r="C39" s="29">
        <v>5</v>
      </c>
      <c r="D39" s="29">
        <v>2</v>
      </c>
      <c r="E39" s="29">
        <f>B39</f>
        <v>3</v>
      </c>
      <c r="F39" s="29">
        <f>C39+D39</f>
        <v>7</v>
      </c>
      <c r="G39" s="29">
        <f t="shared" si="1"/>
        <v>10</v>
      </c>
      <c r="H39" s="477"/>
      <c r="I39" s="486"/>
      <c r="J39" s="19"/>
    </row>
    <row r="40" spans="1:10" s="37" customFormat="1" ht="17.25" customHeight="1" thickTop="1" thickBot="1" x14ac:dyDescent="0.3">
      <c r="A40" s="34" t="s">
        <v>588</v>
      </c>
      <c r="B40" s="35">
        <f>SUM(B9:B39)</f>
        <v>110</v>
      </c>
      <c r="C40" s="35">
        <f>SUM(C9:C39)</f>
        <v>95</v>
      </c>
      <c r="D40" s="35">
        <f>SUM(D9:D39)</f>
        <v>21</v>
      </c>
      <c r="E40" s="35">
        <f>SUM(E9:E39)</f>
        <v>110</v>
      </c>
      <c r="F40" s="35">
        <f>SUM(F9:F39)</f>
        <v>116</v>
      </c>
      <c r="G40" s="35">
        <f>SUM(G9:G39)</f>
        <v>226</v>
      </c>
      <c r="H40" s="35">
        <f>SUM(H9:H39)</f>
        <v>226</v>
      </c>
      <c r="I40" s="36"/>
    </row>
    <row r="41" spans="1:10" s="18" customFormat="1" ht="17.25" thickTop="1" x14ac:dyDescent="0.25">
      <c r="B41" s="38"/>
      <c r="C41" s="38"/>
      <c r="D41" s="38"/>
      <c r="E41" s="38"/>
      <c r="F41" s="38"/>
      <c r="G41" s="38"/>
      <c r="H41" s="38"/>
      <c r="I41" s="39"/>
      <c r="J41" s="39"/>
    </row>
    <row r="42" spans="1:10" ht="16.5" customHeight="1" x14ac:dyDescent="0.25">
      <c r="A42" s="417" t="s">
        <v>1600</v>
      </c>
      <c r="B42" s="417"/>
      <c r="G42" s="487" t="s">
        <v>621</v>
      </c>
      <c r="H42" s="487"/>
      <c r="I42" s="487"/>
    </row>
    <row r="43" spans="1:10" x14ac:dyDescent="0.25">
      <c r="A43" s="417" t="s">
        <v>1601</v>
      </c>
      <c r="B43" s="417"/>
      <c r="C43" s="42"/>
      <c r="D43" s="43"/>
      <c r="E43" s="44"/>
      <c r="F43" s="41"/>
    </row>
    <row r="44" spans="1:10" x14ac:dyDescent="0.25">
      <c r="A44" s="40"/>
      <c r="B44" s="41"/>
      <c r="C44" s="42"/>
      <c r="D44" s="43"/>
      <c r="E44" s="44"/>
      <c r="F44" s="41"/>
    </row>
    <row r="45" spans="1:10" x14ac:dyDescent="0.25">
      <c r="A45" s="40"/>
      <c r="B45" s="41"/>
      <c r="C45" s="42"/>
      <c r="D45" s="43"/>
      <c r="E45" s="44"/>
      <c r="F45" s="41"/>
    </row>
    <row r="46" spans="1:10" s="20" customFormat="1" x14ac:dyDescent="0.25">
      <c r="A46" s="45"/>
      <c r="B46" s="235"/>
      <c r="C46" s="235"/>
      <c r="D46" s="235"/>
      <c r="E46" s="235"/>
      <c r="F46" s="45"/>
      <c r="G46" s="19"/>
      <c r="H46" s="19"/>
      <c r="I46" s="21"/>
    </row>
    <row r="47" spans="1:10" s="20" customFormat="1" x14ac:dyDescent="0.25">
      <c r="A47" s="45"/>
      <c r="B47" s="45"/>
      <c r="C47" s="45"/>
      <c r="D47" s="45"/>
      <c r="E47" s="45"/>
      <c r="F47" s="45"/>
      <c r="G47" s="19"/>
      <c r="H47" s="19"/>
      <c r="I47" s="21"/>
    </row>
    <row r="48" spans="1:10" s="20" customFormat="1" x14ac:dyDescent="0.25">
      <c r="A48" s="418"/>
      <c r="B48" s="418"/>
      <c r="C48" s="235"/>
      <c r="D48" s="235"/>
      <c r="E48" s="235"/>
      <c r="F48" s="45"/>
      <c r="G48" s="418" t="s">
        <v>49</v>
      </c>
      <c r="H48" s="418"/>
      <c r="I48" s="418"/>
    </row>
    <row r="49" spans="1:9" s="20" customFormat="1" x14ac:dyDescent="0.25">
      <c r="A49" s="45"/>
      <c r="B49" s="235"/>
      <c r="C49" s="18"/>
      <c r="D49" s="18"/>
      <c r="E49" s="19"/>
      <c r="F49" s="19"/>
      <c r="G49" s="19"/>
      <c r="H49" s="19"/>
      <c r="I49" s="21"/>
    </row>
  </sheetData>
  <mergeCells count="25">
    <mergeCell ref="H38:H39"/>
    <mergeCell ref="A43:B43"/>
    <mergeCell ref="A48:B48"/>
    <mergeCell ref="I38:I39"/>
    <mergeCell ref="A42:B42"/>
    <mergeCell ref="G42:I42"/>
    <mergeCell ref="G48:I48"/>
    <mergeCell ref="H33:H36"/>
    <mergeCell ref="I9:I10"/>
    <mergeCell ref="I12:I14"/>
    <mergeCell ref="I16:I19"/>
    <mergeCell ref="I21:I28"/>
    <mergeCell ref="I30:I31"/>
    <mergeCell ref="I33:I36"/>
    <mergeCell ref="H9:H10"/>
    <mergeCell ref="H12:H14"/>
    <mergeCell ref="H16:H19"/>
    <mergeCell ref="H21:H28"/>
    <mergeCell ref="H30:H31"/>
    <mergeCell ref="A5:I5"/>
    <mergeCell ref="A1:D1"/>
    <mergeCell ref="F1:I1"/>
    <mergeCell ref="A2:D2"/>
    <mergeCell ref="F2:I2"/>
    <mergeCell ref="A3:D3"/>
  </mergeCells>
  <printOptions horizontalCentered="1"/>
  <pageMargins left="0.1" right="0.1" top="0.5" bottom="0.5" header="0.31496062992126" footer="0.3149606299212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W76"/>
  <sheetViews>
    <sheetView topLeftCell="A49" zoomScale="70" zoomScaleNormal="70" workbookViewId="0">
      <selection activeCell="L18" sqref="L18"/>
    </sheetView>
  </sheetViews>
  <sheetFormatPr defaultRowHeight="16.5" x14ac:dyDescent="0.25"/>
  <cols>
    <col min="1" max="1" width="5.5703125" style="234" customWidth="1"/>
    <col min="2" max="2" width="29.42578125" style="146" customWidth="1"/>
    <col min="3" max="3" width="10.5703125" style="146" customWidth="1"/>
    <col min="4" max="4" width="15.28515625" style="5" customWidth="1"/>
    <col min="5" max="5" width="28.28515625" style="146" customWidth="1"/>
    <col min="6" max="6" width="6.5703125" style="146" customWidth="1"/>
    <col min="7" max="7" width="27.140625" style="150" customWidth="1"/>
    <col min="8" max="8" width="13.140625" style="149" customWidth="1"/>
    <col min="9" max="9" width="16.42578125" style="151" customWidth="1"/>
    <col min="10" max="10" width="35.140625" style="152" customWidth="1"/>
    <col min="11" max="258" width="9.140625" style="5"/>
    <col min="259" max="259" width="31.85546875" style="5" customWidth="1"/>
    <col min="260" max="260" width="22.140625" style="5" customWidth="1"/>
    <col min="261" max="261" width="23.140625" style="5" customWidth="1"/>
    <col min="262" max="262" width="24.5703125" style="5" customWidth="1"/>
    <col min="263" max="263" width="30.140625" style="5" customWidth="1"/>
    <col min="264" max="514" width="9.140625" style="5"/>
    <col min="515" max="515" width="31.85546875" style="5" customWidth="1"/>
    <col min="516" max="516" width="22.140625" style="5" customWidth="1"/>
    <col min="517" max="517" width="23.140625" style="5" customWidth="1"/>
    <col min="518" max="518" width="24.5703125" style="5" customWidth="1"/>
    <col min="519" max="519" width="30.140625" style="5" customWidth="1"/>
    <col min="520" max="770" width="9.140625" style="5"/>
    <col min="771" max="771" width="31.85546875" style="5" customWidth="1"/>
    <col min="772" max="772" width="22.140625" style="5" customWidth="1"/>
    <col min="773" max="773" width="23.140625" style="5" customWidth="1"/>
    <col min="774" max="774" width="24.5703125" style="5" customWidth="1"/>
    <col min="775" max="775" width="30.140625" style="5" customWidth="1"/>
    <col min="776" max="1026" width="9.140625" style="5"/>
    <col min="1027" max="1027" width="31.85546875" style="5" customWidth="1"/>
    <col min="1028" max="1028" width="22.140625" style="5" customWidth="1"/>
    <col min="1029" max="1029" width="23.140625" style="5" customWidth="1"/>
    <col min="1030" max="1030" width="24.5703125" style="5" customWidth="1"/>
    <col min="1031" max="1031" width="30.140625" style="5" customWidth="1"/>
    <col min="1032" max="1282" width="9.140625" style="5"/>
    <col min="1283" max="1283" width="31.85546875" style="5" customWidth="1"/>
    <col min="1284" max="1284" width="22.140625" style="5" customWidth="1"/>
    <col min="1285" max="1285" width="23.140625" style="5" customWidth="1"/>
    <col min="1286" max="1286" width="24.5703125" style="5" customWidth="1"/>
    <col min="1287" max="1287" width="30.140625" style="5" customWidth="1"/>
    <col min="1288" max="1538" width="9.140625" style="5"/>
    <col min="1539" max="1539" width="31.85546875" style="5" customWidth="1"/>
    <col min="1540" max="1540" width="22.140625" style="5" customWidth="1"/>
    <col min="1541" max="1541" width="23.140625" style="5" customWidth="1"/>
    <col min="1542" max="1542" width="24.5703125" style="5" customWidth="1"/>
    <col min="1543" max="1543" width="30.140625" style="5" customWidth="1"/>
    <col min="1544" max="1794" width="9.140625" style="5"/>
    <col min="1795" max="1795" width="31.85546875" style="5" customWidth="1"/>
    <col min="1796" max="1796" width="22.140625" style="5" customWidth="1"/>
    <col min="1797" max="1797" width="23.140625" style="5" customWidth="1"/>
    <col min="1798" max="1798" width="24.5703125" style="5" customWidth="1"/>
    <col min="1799" max="1799" width="30.140625" style="5" customWidth="1"/>
    <col min="1800" max="2050" width="9.140625" style="5"/>
    <col min="2051" max="2051" width="31.85546875" style="5" customWidth="1"/>
    <col min="2052" max="2052" width="22.140625" style="5" customWidth="1"/>
    <col min="2053" max="2053" width="23.140625" style="5" customWidth="1"/>
    <col min="2054" max="2054" width="24.5703125" style="5" customWidth="1"/>
    <col min="2055" max="2055" width="30.140625" style="5" customWidth="1"/>
    <col min="2056" max="2306" width="9.140625" style="5"/>
    <col min="2307" max="2307" width="31.85546875" style="5" customWidth="1"/>
    <col min="2308" max="2308" width="22.140625" style="5" customWidth="1"/>
    <col min="2309" max="2309" width="23.140625" style="5" customWidth="1"/>
    <col min="2310" max="2310" width="24.5703125" style="5" customWidth="1"/>
    <col min="2311" max="2311" width="30.140625" style="5" customWidth="1"/>
    <col min="2312" max="2562" width="9.140625" style="5"/>
    <col min="2563" max="2563" width="31.85546875" style="5" customWidth="1"/>
    <col min="2564" max="2564" width="22.140625" style="5" customWidth="1"/>
    <col min="2565" max="2565" width="23.140625" style="5" customWidth="1"/>
    <col min="2566" max="2566" width="24.5703125" style="5" customWidth="1"/>
    <col min="2567" max="2567" width="30.140625" style="5" customWidth="1"/>
    <col min="2568" max="2818" width="9.140625" style="5"/>
    <col min="2819" max="2819" width="31.85546875" style="5" customWidth="1"/>
    <col min="2820" max="2820" width="22.140625" style="5" customWidth="1"/>
    <col min="2821" max="2821" width="23.140625" style="5" customWidth="1"/>
    <col min="2822" max="2822" width="24.5703125" style="5" customWidth="1"/>
    <col min="2823" max="2823" width="30.140625" style="5" customWidth="1"/>
    <col min="2824" max="3074" width="9.140625" style="5"/>
    <col min="3075" max="3075" width="31.85546875" style="5" customWidth="1"/>
    <col min="3076" max="3076" width="22.140625" style="5" customWidth="1"/>
    <col min="3077" max="3077" width="23.140625" style="5" customWidth="1"/>
    <col min="3078" max="3078" width="24.5703125" style="5" customWidth="1"/>
    <col min="3079" max="3079" width="30.140625" style="5" customWidth="1"/>
    <col min="3080" max="3330" width="9.140625" style="5"/>
    <col min="3331" max="3331" width="31.85546875" style="5" customWidth="1"/>
    <col min="3332" max="3332" width="22.140625" style="5" customWidth="1"/>
    <col min="3333" max="3333" width="23.140625" style="5" customWidth="1"/>
    <col min="3334" max="3334" width="24.5703125" style="5" customWidth="1"/>
    <col min="3335" max="3335" width="30.140625" style="5" customWidth="1"/>
    <col min="3336" max="3586" width="9.140625" style="5"/>
    <col min="3587" max="3587" width="31.85546875" style="5" customWidth="1"/>
    <col min="3588" max="3588" width="22.140625" style="5" customWidth="1"/>
    <col min="3589" max="3589" width="23.140625" style="5" customWidth="1"/>
    <col min="3590" max="3590" width="24.5703125" style="5" customWidth="1"/>
    <col min="3591" max="3591" width="30.140625" style="5" customWidth="1"/>
    <col min="3592" max="3842" width="9.140625" style="5"/>
    <col min="3843" max="3843" width="31.85546875" style="5" customWidth="1"/>
    <col min="3844" max="3844" width="22.140625" style="5" customWidth="1"/>
    <col min="3845" max="3845" width="23.140625" style="5" customWidth="1"/>
    <col min="3846" max="3846" width="24.5703125" style="5" customWidth="1"/>
    <col min="3847" max="3847" width="30.140625" style="5" customWidth="1"/>
    <col min="3848" max="4098" width="9.140625" style="5"/>
    <col min="4099" max="4099" width="31.85546875" style="5" customWidth="1"/>
    <col min="4100" max="4100" width="22.140625" style="5" customWidth="1"/>
    <col min="4101" max="4101" width="23.140625" style="5" customWidth="1"/>
    <col min="4102" max="4102" width="24.5703125" style="5" customWidth="1"/>
    <col min="4103" max="4103" width="30.140625" style="5" customWidth="1"/>
    <col min="4104" max="4354" width="9.140625" style="5"/>
    <col min="4355" max="4355" width="31.85546875" style="5" customWidth="1"/>
    <col min="4356" max="4356" width="22.140625" style="5" customWidth="1"/>
    <col min="4357" max="4357" width="23.140625" style="5" customWidth="1"/>
    <col min="4358" max="4358" width="24.5703125" style="5" customWidth="1"/>
    <col min="4359" max="4359" width="30.140625" style="5" customWidth="1"/>
    <col min="4360" max="4610" width="9.140625" style="5"/>
    <col min="4611" max="4611" width="31.85546875" style="5" customWidth="1"/>
    <col min="4612" max="4612" width="22.140625" style="5" customWidth="1"/>
    <col min="4613" max="4613" width="23.140625" style="5" customWidth="1"/>
    <col min="4614" max="4614" width="24.5703125" style="5" customWidth="1"/>
    <col min="4615" max="4615" width="30.140625" style="5" customWidth="1"/>
    <col min="4616" max="4866" width="9.140625" style="5"/>
    <col min="4867" max="4867" width="31.85546875" style="5" customWidth="1"/>
    <col min="4868" max="4868" width="22.140625" style="5" customWidth="1"/>
    <col min="4869" max="4869" width="23.140625" style="5" customWidth="1"/>
    <col min="4870" max="4870" width="24.5703125" style="5" customWidth="1"/>
    <col min="4871" max="4871" width="30.140625" style="5" customWidth="1"/>
    <col min="4872" max="5122" width="9.140625" style="5"/>
    <col min="5123" max="5123" width="31.85546875" style="5" customWidth="1"/>
    <col min="5124" max="5124" width="22.140625" style="5" customWidth="1"/>
    <col min="5125" max="5125" width="23.140625" style="5" customWidth="1"/>
    <col min="5126" max="5126" width="24.5703125" style="5" customWidth="1"/>
    <col min="5127" max="5127" width="30.140625" style="5" customWidth="1"/>
    <col min="5128" max="5378" width="9.140625" style="5"/>
    <col min="5379" max="5379" width="31.85546875" style="5" customWidth="1"/>
    <col min="5380" max="5380" width="22.140625" style="5" customWidth="1"/>
    <col min="5381" max="5381" width="23.140625" style="5" customWidth="1"/>
    <col min="5382" max="5382" width="24.5703125" style="5" customWidth="1"/>
    <col min="5383" max="5383" width="30.140625" style="5" customWidth="1"/>
    <col min="5384" max="5634" width="9.140625" style="5"/>
    <col min="5635" max="5635" width="31.85546875" style="5" customWidth="1"/>
    <col min="5636" max="5636" width="22.140625" style="5" customWidth="1"/>
    <col min="5637" max="5637" width="23.140625" style="5" customWidth="1"/>
    <col min="5638" max="5638" width="24.5703125" style="5" customWidth="1"/>
    <col min="5639" max="5639" width="30.140625" style="5" customWidth="1"/>
    <col min="5640" max="5890" width="9.140625" style="5"/>
    <col min="5891" max="5891" width="31.85546875" style="5" customWidth="1"/>
    <col min="5892" max="5892" width="22.140625" style="5" customWidth="1"/>
    <col min="5893" max="5893" width="23.140625" style="5" customWidth="1"/>
    <col min="5894" max="5894" width="24.5703125" style="5" customWidth="1"/>
    <col min="5895" max="5895" width="30.140625" style="5" customWidth="1"/>
    <col min="5896" max="6146" width="9.140625" style="5"/>
    <col min="6147" max="6147" width="31.85546875" style="5" customWidth="1"/>
    <col min="6148" max="6148" width="22.140625" style="5" customWidth="1"/>
    <col min="6149" max="6149" width="23.140625" style="5" customWidth="1"/>
    <col min="6150" max="6150" width="24.5703125" style="5" customWidth="1"/>
    <col min="6151" max="6151" width="30.140625" style="5" customWidth="1"/>
    <col min="6152" max="6402" width="9.140625" style="5"/>
    <col min="6403" max="6403" width="31.85546875" style="5" customWidth="1"/>
    <col min="6404" max="6404" width="22.140625" style="5" customWidth="1"/>
    <col min="6405" max="6405" width="23.140625" style="5" customWidth="1"/>
    <col min="6406" max="6406" width="24.5703125" style="5" customWidth="1"/>
    <col min="6407" max="6407" width="30.140625" style="5" customWidth="1"/>
    <col min="6408" max="6658" width="9.140625" style="5"/>
    <col min="6659" max="6659" width="31.85546875" style="5" customWidth="1"/>
    <col min="6660" max="6660" width="22.140625" style="5" customWidth="1"/>
    <col min="6661" max="6661" width="23.140625" style="5" customWidth="1"/>
    <col min="6662" max="6662" width="24.5703125" style="5" customWidth="1"/>
    <col min="6663" max="6663" width="30.140625" style="5" customWidth="1"/>
    <col min="6664" max="6914" width="9.140625" style="5"/>
    <col min="6915" max="6915" width="31.85546875" style="5" customWidth="1"/>
    <col min="6916" max="6916" width="22.140625" style="5" customWidth="1"/>
    <col min="6917" max="6917" width="23.140625" style="5" customWidth="1"/>
    <col min="6918" max="6918" width="24.5703125" style="5" customWidth="1"/>
    <col min="6919" max="6919" width="30.140625" style="5" customWidth="1"/>
    <col min="6920" max="7170" width="9.140625" style="5"/>
    <col min="7171" max="7171" width="31.85546875" style="5" customWidth="1"/>
    <col min="7172" max="7172" width="22.140625" style="5" customWidth="1"/>
    <col min="7173" max="7173" width="23.140625" style="5" customWidth="1"/>
    <col min="7174" max="7174" width="24.5703125" style="5" customWidth="1"/>
    <col min="7175" max="7175" width="30.140625" style="5" customWidth="1"/>
    <col min="7176" max="7426" width="9.140625" style="5"/>
    <col min="7427" max="7427" width="31.85546875" style="5" customWidth="1"/>
    <col min="7428" max="7428" width="22.140625" style="5" customWidth="1"/>
    <col min="7429" max="7429" width="23.140625" style="5" customWidth="1"/>
    <col min="7430" max="7430" width="24.5703125" style="5" customWidth="1"/>
    <col min="7431" max="7431" width="30.140625" style="5" customWidth="1"/>
    <col min="7432" max="7682" width="9.140625" style="5"/>
    <col min="7683" max="7683" width="31.85546875" style="5" customWidth="1"/>
    <col min="7684" max="7684" width="22.140625" style="5" customWidth="1"/>
    <col min="7685" max="7685" width="23.140625" style="5" customWidth="1"/>
    <col min="7686" max="7686" width="24.5703125" style="5" customWidth="1"/>
    <col min="7687" max="7687" width="30.140625" style="5" customWidth="1"/>
    <col min="7688" max="7938" width="9.140625" style="5"/>
    <col min="7939" max="7939" width="31.85546875" style="5" customWidth="1"/>
    <col min="7940" max="7940" width="22.140625" style="5" customWidth="1"/>
    <col min="7941" max="7941" width="23.140625" style="5" customWidth="1"/>
    <col min="7942" max="7942" width="24.5703125" style="5" customWidth="1"/>
    <col min="7943" max="7943" width="30.140625" style="5" customWidth="1"/>
    <col min="7944" max="8194" width="9.140625" style="5"/>
    <col min="8195" max="8195" width="31.85546875" style="5" customWidth="1"/>
    <col min="8196" max="8196" width="22.140625" style="5" customWidth="1"/>
    <col min="8197" max="8197" width="23.140625" style="5" customWidth="1"/>
    <col min="8198" max="8198" width="24.5703125" style="5" customWidth="1"/>
    <col min="8199" max="8199" width="30.140625" style="5" customWidth="1"/>
    <col min="8200" max="8450" width="9.140625" style="5"/>
    <col min="8451" max="8451" width="31.85546875" style="5" customWidth="1"/>
    <col min="8452" max="8452" width="22.140625" style="5" customWidth="1"/>
    <col min="8453" max="8453" width="23.140625" style="5" customWidth="1"/>
    <col min="8454" max="8454" width="24.5703125" style="5" customWidth="1"/>
    <col min="8455" max="8455" width="30.140625" style="5" customWidth="1"/>
    <col min="8456" max="8706" width="9.140625" style="5"/>
    <col min="8707" max="8707" width="31.85546875" style="5" customWidth="1"/>
    <col min="8708" max="8708" width="22.140625" style="5" customWidth="1"/>
    <col min="8709" max="8709" width="23.140625" style="5" customWidth="1"/>
    <col min="8710" max="8710" width="24.5703125" style="5" customWidth="1"/>
    <col min="8711" max="8711" width="30.140625" style="5" customWidth="1"/>
    <col min="8712" max="8962" width="9.140625" style="5"/>
    <col min="8963" max="8963" width="31.85546875" style="5" customWidth="1"/>
    <col min="8964" max="8964" width="22.140625" style="5" customWidth="1"/>
    <col min="8965" max="8965" width="23.140625" style="5" customWidth="1"/>
    <col min="8966" max="8966" width="24.5703125" style="5" customWidth="1"/>
    <col min="8967" max="8967" width="30.140625" style="5" customWidth="1"/>
    <col min="8968" max="9218" width="9.140625" style="5"/>
    <col min="9219" max="9219" width="31.85546875" style="5" customWidth="1"/>
    <col min="9220" max="9220" width="22.140625" style="5" customWidth="1"/>
    <col min="9221" max="9221" width="23.140625" style="5" customWidth="1"/>
    <col min="9222" max="9222" width="24.5703125" style="5" customWidth="1"/>
    <col min="9223" max="9223" width="30.140625" style="5" customWidth="1"/>
    <col min="9224" max="9474" width="9.140625" style="5"/>
    <col min="9475" max="9475" width="31.85546875" style="5" customWidth="1"/>
    <col min="9476" max="9476" width="22.140625" style="5" customWidth="1"/>
    <col min="9477" max="9477" width="23.140625" style="5" customWidth="1"/>
    <col min="9478" max="9478" width="24.5703125" style="5" customWidth="1"/>
    <col min="9479" max="9479" width="30.140625" style="5" customWidth="1"/>
    <col min="9480" max="9730" width="9.140625" style="5"/>
    <col min="9731" max="9731" width="31.85546875" style="5" customWidth="1"/>
    <col min="9732" max="9732" width="22.140625" style="5" customWidth="1"/>
    <col min="9733" max="9733" width="23.140625" style="5" customWidth="1"/>
    <col min="9734" max="9734" width="24.5703125" style="5" customWidth="1"/>
    <col min="9735" max="9735" width="30.140625" style="5" customWidth="1"/>
    <col min="9736" max="9986" width="9.140625" style="5"/>
    <col min="9987" max="9987" width="31.85546875" style="5" customWidth="1"/>
    <col min="9988" max="9988" width="22.140625" style="5" customWidth="1"/>
    <col min="9989" max="9989" width="23.140625" style="5" customWidth="1"/>
    <col min="9990" max="9990" width="24.5703125" style="5" customWidth="1"/>
    <col min="9991" max="9991" width="30.140625" style="5" customWidth="1"/>
    <col min="9992" max="10242" width="9.140625" style="5"/>
    <col min="10243" max="10243" width="31.85546875" style="5" customWidth="1"/>
    <col min="10244" max="10244" width="22.140625" style="5" customWidth="1"/>
    <col min="10245" max="10245" width="23.140625" style="5" customWidth="1"/>
    <col min="10246" max="10246" width="24.5703125" style="5" customWidth="1"/>
    <col min="10247" max="10247" width="30.140625" style="5" customWidth="1"/>
    <col min="10248" max="10498" width="9.140625" style="5"/>
    <col min="10499" max="10499" width="31.85546875" style="5" customWidth="1"/>
    <col min="10500" max="10500" width="22.140625" style="5" customWidth="1"/>
    <col min="10501" max="10501" width="23.140625" style="5" customWidth="1"/>
    <col min="10502" max="10502" width="24.5703125" style="5" customWidth="1"/>
    <col min="10503" max="10503" width="30.140625" style="5" customWidth="1"/>
    <col min="10504" max="10754" width="9.140625" style="5"/>
    <col min="10755" max="10755" width="31.85546875" style="5" customWidth="1"/>
    <col min="10756" max="10756" width="22.140625" style="5" customWidth="1"/>
    <col min="10757" max="10757" width="23.140625" style="5" customWidth="1"/>
    <col min="10758" max="10758" width="24.5703125" style="5" customWidth="1"/>
    <col min="10759" max="10759" width="30.140625" style="5" customWidth="1"/>
    <col min="10760" max="11010" width="9.140625" style="5"/>
    <col min="11011" max="11011" width="31.85546875" style="5" customWidth="1"/>
    <col min="11012" max="11012" width="22.140625" style="5" customWidth="1"/>
    <col min="11013" max="11013" width="23.140625" style="5" customWidth="1"/>
    <col min="11014" max="11014" width="24.5703125" style="5" customWidth="1"/>
    <col min="11015" max="11015" width="30.140625" style="5" customWidth="1"/>
    <col min="11016" max="11266" width="9.140625" style="5"/>
    <col min="11267" max="11267" width="31.85546875" style="5" customWidth="1"/>
    <col min="11268" max="11268" width="22.140625" style="5" customWidth="1"/>
    <col min="11269" max="11269" width="23.140625" style="5" customWidth="1"/>
    <col min="11270" max="11270" width="24.5703125" style="5" customWidth="1"/>
    <col min="11271" max="11271" width="30.140625" style="5" customWidth="1"/>
    <col min="11272" max="11522" width="9.140625" style="5"/>
    <col min="11523" max="11523" width="31.85546875" style="5" customWidth="1"/>
    <col min="11524" max="11524" width="22.140625" style="5" customWidth="1"/>
    <col min="11525" max="11525" width="23.140625" style="5" customWidth="1"/>
    <col min="11526" max="11526" width="24.5703125" style="5" customWidth="1"/>
    <col min="11527" max="11527" width="30.140625" style="5" customWidth="1"/>
    <col min="11528" max="11778" width="9.140625" style="5"/>
    <col min="11779" max="11779" width="31.85546875" style="5" customWidth="1"/>
    <col min="11780" max="11780" width="22.140625" style="5" customWidth="1"/>
    <col min="11781" max="11781" width="23.140625" style="5" customWidth="1"/>
    <col min="11782" max="11782" width="24.5703125" style="5" customWidth="1"/>
    <col min="11783" max="11783" width="30.140625" style="5" customWidth="1"/>
    <col min="11784" max="12034" width="9.140625" style="5"/>
    <col min="12035" max="12035" width="31.85546875" style="5" customWidth="1"/>
    <col min="12036" max="12036" width="22.140625" style="5" customWidth="1"/>
    <col min="12037" max="12037" width="23.140625" style="5" customWidth="1"/>
    <col min="12038" max="12038" width="24.5703125" style="5" customWidth="1"/>
    <col min="12039" max="12039" width="30.140625" style="5" customWidth="1"/>
    <col min="12040" max="12290" width="9.140625" style="5"/>
    <col min="12291" max="12291" width="31.85546875" style="5" customWidth="1"/>
    <col min="12292" max="12292" width="22.140625" style="5" customWidth="1"/>
    <col min="12293" max="12293" width="23.140625" style="5" customWidth="1"/>
    <col min="12294" max="12294" width="24.5703125" style="5" customWidth="1"/>
    <col min="12295" max="12295" width="30.140625" style="5" customWidth="1"/>
    <col min="12296" max="12546" width="9.140625" style="5"/>
    <col min="12547" max="12547" width="31.85546875" style="5" customWidth="1"/>
    <col min="12548" max="12548" width="22.140625" style="5" customWidth="1"/>
    <col min="12549" max="12549" width="23.140625" style="5" customWidth="1"/>
    <col min="12550" max="12550" width="24.5703125" style="5" customWidth="1"/>
    <col min="12551" max="12551" width="30.140625" style="5" customWidth="1"/>
    <col min="12552" max="12802" width="9.140625" style="5"/>
    <col min="12803" max="12803" width="31.85546875" style="5" customWidth="1"/>
    <col min="12804" max="12804" width="22.140625" style="5" customWidth="1"/>
    <col min="12805" max="12805" width="23.140625" style="5" customWidth="1"/>
    <col min="12806" max="12806" width="24.5703125" style="5" customWidth="1"/>
    <col min="12807" max="12807" width="30.140625" style="5" customWidth="1"/>
    <col min="12808" max="13058" width="9.140625" style="5"/>
    <col min="13059" max="13059" width="31.85546875" style="5" customWidth="1"/>
    <col min="13060" max="13060" width="22.140625" style="5" customWidth="1"/>
    <col min="13061" max="13061" width="23.140625" style="5" customWidth="1"/>
    <col min="13062" max="13062" width="24.5703125" style="5" customWidth="1"/>
    <col min="13063" max="13063" width="30.140625" style="5" customWidth="1"/>
    <col min="13064" max="13314" width="9.140625" style="5"/>
    <col min="13315" max="13315" width="31.85546875" style="5" customWidth="1"/>
    <col min="13316" max="13316" width="22.140625" style="5" customWidth="1"/>
    <col min="13317" max="13317" width="23.140625" style="5" customWidth="1"/>
    <col min="13318" max="13318" width="24.5703125" style="5" customWidth="1"/>
    <col min="13319" max="13319" width="30.140625" style="5" customWidth="1"/>
    <col min="13320" max="13570" width="9.140625" style="5"/>
    <col min="13571" max="13571" width="31.85546875" style="5" customWidth="1"/>
    <col min="13572" max="13572" width="22.140625" style="5" customWidth="1"/>
    <col min="13573" max="13573" width="23.140625" style="5" customWidth="1"/>
    <col min="13574" max="13574" width="24.5703125" style="5" customWidth="1"/>
    <col min="13575" max="13575" width="30.140625" style="5" customWidth="1"/>
    <col min="13576" max="13826" width="9.140625" style="5"/>
    <col min="13827" max="13827" width="31.85546875" style="5" customWidth="1"/>
    <col min="13828" max="13828" width="22.140625" style="5" customWidth="1"/>
    <col min="13829" max="13829" width="23.140625" style="5" customWidth="1"/>
    <col min="13830" max="13830" width="24.5703125" style="5" customWidth="1"/>
    <col min="13831" max="13831" width="30.140625" style="5" customWidth="1"/>
    <col min="13832" max="14082" width="9.140625" style="5"/>
    <col min="14083" max="14083" width="31.85546875" style="5" customWidth="1"/>
    <col min="14084" max="14084" width="22.140625" style="5" customWidth="1"/>
    <col min="14085" max="14085" width="23.140625" style="5" customWidth="1"/>
    <col min="14086" max="14086" width="24.5703125" style="5" customWidth="1"/>
    <col min="14087" max="14087" width="30.140625" style="5" customWidth="1"/>
    <col min="14088" max="14338" width="9.140625" style="5"/>
    <col min="14339" max="14339" width="31.85546875" style="5" customWidth="1"/>
    <col min="14340" max="14340" width="22.140625" style="5" customWidth="1"/>
    <col min="14341" max="14341" width="23.140625" style="5" customWidth="1"/>
    <col min="14342" max="14342" width="24.5703125" style="5" customWidth="1"/>
    <col min="14343" max="14343" width="30.140625" style="5" customWidth="1"/>
    <col min="14344" max="14594" width="9.140625" style="5"/>
    <col min="14595" max="14595" width="31.85546875" style="5" customWidth="1"/>
    <col min="14596" max="14596" width="22.140625" style="5" customWidth="1"/>
    <col min="14597" max="14597" width="23.140625" style="5" customWidth="1"/>
    <col min="14598" max="14598" width="24.5703125" style="5" customWidth="1"/>
    <col min="14599" max="14599" width="30.140625" style="5" customWidth="1"/>
    <col min="14600" max="14850" width="9.140625" style="5"/>
    <col min="14851" max="14851" width="31.85546875" style="5" customWidth="1"/>
    <col min="14852" max="14852" width="22.140625" style="5" customWidth="1"/>
    <col min="14853" max="14853" width="23.140625" style="5" customWidth="1"/>
    <col min="14854" max="14854" width="24.5703125" style="5" customWidth="1"/>
    <col min="14855" max="14855" width="30.140625" style="5" customWidth="1"/>
    <col min="14856" max="15106" width="9.140625" style="5"/>
    <col min="15107" max="15107" width="31.85546875" style="5" customWidth="1"/>
    <col min="15108" max="15108" width="22.140625" style="5" customWidth="1"/>
    <col min="15109" max="15109" width="23.140625" style="5" customWidth="1"/>
    <col min="15110" max="15110" width="24.5703125" style="5" customWidth="1"/>
    <col min="15111" max="15111" width="30.140625" style="5" customWidth="1"/>
    <col min="15112" max="15362" width="9.140625" style="5"/>
    <col min="15363" max="15363" width="31.85546875" style="5" customWidth="1"/>
    <col min="15364" max="15364" width="22.140625" style="5" customWidth="1"/>
    <col min="15365" max="15365" width="23.140625" style="5" customWidth="1"/>
    <col min="15366" max="15366" width="24.5703125" style="5" customWidth="1"/>
    <col min="15367" max="15367" width="30.140625" style="5" customWidth="1"/>
    <col min="15368" max="15618" width="9.140625" style="5"/>
    <col min="15619" max="15619" width="31.85546875" style="5" customWidth="1"/>
    <col min="15620" max="15620" width="22.140625" style="5" customWidth="1"/>
    <col min="15621" max="15621" width="23.140625" style="5" customWidth="1"/>
    <col min="15622" max="15622" width="24.5703125" style="5" customWidth="1"/>
    <col min="15623" max="15623" width="30.140625" style="5" customWidth="1"/>
    <col min="15624" max="15874" width="9.140625" style="5"/>
    <col min="15875" max="15875" width="31.85546875" style="5" customWidth="1"/>
    <col min="15876" max="15876" width="22.140625" style="5" customWidth="1"/>
    <col min="15877" max="15877" width="23.140625" style="5" customWidth="1"/>
    <col min="15878" max="15878" width="24.5703125" style="5" customWidth="1"/>
    <col min="15879" max="15879" width="30.140625" style="5" customWidth="1"/>
    <col min="15880" max="16130" width="9.140625" style="5"/>
    <col min="16131" max="16131" width="31.85546875" style="5" customWidth="1"/>
    <col min="16132" max="16132" width="22.140625" style="5" customWidth="1"/>
    <col min="16133" max="16133" width="23.140625" style="5" customWidth="1"/>
    <col min="16134" max="16134" width="24.5703125" style="5" customWidth="1"/>
    <col min="16135" max="16135" width="30.140625" style="5" customWidth="1"/>
    <col min="16136" max="16384" width="9.140625" style="5"/>
  </cols>
  <sheetData>
    <row r="1" spans="1:10" s="3" customFormat="1" x14ac:dyDescent="0.25">
      <c r="A1" s="457" t="s">
        <v>4</v>
      </c>
      <c r="B1" s="458"/>
      <c r="C1" s="458"/>
      <c r="D1" s="457"/>
      <c r="E1" s="459" t="s">
        <v>0</v>
      </c>
      <c r="F1" s="459"/>
      <c r="G1" s="459"/>
      <c r="H1" s="459"/>
      <c r="I1" s="459"/>
      <c r="J1" s="459"/>
    </row>
    <row r="2" spans="1:10" s="3" customFormat="1" x14ac:dyDescent="0.25">
      <c r="A2" s="457" t="s">
        <v>5</v>
      </c>
      <c r="B2" s="458"/>
      <c r="C2" s="458"/>
      <c r="D2" s="457"/>
      <c r="E2" s="459" t="s">
        <v>1</v>
      </c>
      <c r="F2" s="459"/>
      <c r="G2" s="459"/>
      <c r="H2" s="459"/>
      <c r="I2" s="459"/>
      <c r="J2" s="459"/>
    </row>
    <row r="3" spans="1:10" s="3" customFormat="1" x14ac:dyDescent="0.25">
      <c r="A3" s="417" t="s">
        <v>6</v>
      </c>
      <c r="B3" s="418"/>
      <c r="C3" s="418"/>
      <c r="D3" s="417"/>
      <c r="E3" s="147"/>
      <c r="F3" s="147"/>
      <c r="G3" s="232"/>
      <c r="H3" s="232"/>
      <c r="I3" s="148"/>
      <c r="J3" s="148"/>
    </row>
    <row r="4" spans="1:10" ht="10.5" customHeight="1" x14ac:dyDescent="0.25"/>
    <row r="5" spans="1:10" ht="34.5" customHeight="1" x14ac:dyDescent="0.25">
      <c r="A5" s="488" t="s">
        <v>1603</v>
      </c>
      <c r="B5" s="488"/>
      <c r="C5" s="488"/>
      <c r="D5" s="488"/>
      <c r="E5" s="488"/>
      <c r="F5" s="488"/>
      <c r="G5" s="488"/>
      <c r="H5" s="488"/>
      <c r="I5" s="488"/>
      <c r="J5" s="488"/>
    </row>
    <row r="6" spans="1:10" s="1" customFormat="1" ht="51" customHeight="1" x14ac:dyDescent="0.25">
      <c r="A6" s="347" t="s">
        <v>2</v>
      </c>
      <c r="B6" s="347" t="s">
        <v>65</v>
      </c>
      <c r="C6" s="347" t="s">
        <v>1453</v>
      </c>
      <c r="D6" s="347" t="s">
        <v>446</v>
      </c>
      <c r="E6" s="347" t="s">
        <v>445</v>
      </c>
      <c r="F6" s="347"/>
      <c r="G6" s="347" t="s">
        <v>632</v>
      </c>
      <c r="H6" s="347" t="s">
        <v>633</v>
      </c>
      <c r="I6" s="348" t="s">
        <v>634</v>
      </c>
      <c r="J6" s="348" t="s">
        <v>635</v>
      </c>
    </row>
    <row r="7" spans="1:10" s="1" customFormat="1" ht="24" customHeight="1" x14ac:dyDescent="0.25">
      <c r="A7" s="384">
        <v>1</v>
      </c>
      <c r="B7" s="382" t="s">
        <v>89</v>
      </c>
      <c r="C7" s="378">
        <v>18</v>
      </c>
      <c r="D7" s="383" t="s">
        <v>160</v>
      </c>
      <c r="E7" s="382" t="s">
        <v>434</v>
      </c>
      <c r="F7" s="382" t="s">
        <v>887</v>
      </c>
      <c r="G7" s="395" t="s">
        <v>744</v>
      </c>
      <c r="H7" s="383" t="s">
        <v>640</v>
      </c>
      <c r="I7" s="174" t="s">
        <v>702</v>
      </c>
      <c r="J7" s="173" t="s">
        <v>703</v>
      </c>
    </row>
    <row r="8" spans="1:10" s="1" customFormat="1" ht="24" customHeight="1" x14ac:dyDescent="0.25">
      <c r="A8" s="384"/>
      <c r="B8" s="382"/>
      <c r="C8" s="378"/>
      <c r="D8" s="383"/>
      <c r="E8" s="382"/>
      <c r="F8" s="382" t="s">
        <v>886</v>
      </c>
      <c r="G8" s="395" t="s">
        <v>745</v>
      </c>
      <c r="H8" s="383" t="s">
        <v>639</v>
      </c>
      <c r="I8" s="174" t="s">
        <v>704</v>
      </c>
      <c r="J8" s="173" t="s">
        <v>705</v>
      </c>
    </row>
    <row r="9" spans="1:10" s="1" customFormat="1" ht="24" customHeight="1" x14ac:dyDescent="0.25">
      <c r="A9" s="384">
        <v>2</v>
      </c>
      <c r="B9" s="382" t="s">
        <v>94</v>
      </c>
      <c r="C9" s="378">
        <v>27</v>
      </c>
      <c r="D9" s="383" t="s">
        <v>160</v>
      </c>
      <c r="E9" s="382" t="s">
        <v>435</v>
      </c>
      <c r="F9" s="382" t="s">
        <v>887</v>
      </c>
      <c r="G9" s="395" t="s">
        <v>755</v>
      </c>
      <c r="H9" s="383" t="s">
        <v>640</v>
      </c>
      <c r="I9" s="174" t="s">
        <v>726</v>
      </c>
      <c r="J9" s="173" t="s">
        <v>723</v>
      </c>
    </row>
    <row r="10" spans="1:10" s="1" customFormat="1" ht="24" customHeight="1" x14ac:dyDescent="0.25">
      <c r="A10" s="384"/>
      <c r="B10" s="382"/>
      <c r="C10" s="378"/>
      <c r="D10" s="383"/>
      <c r="E10" s="382"/>
      <c r="F10" s="382" t="s">
        <v>887</v>
      </c>
      <c r="G10" s="395" t="s">
        <v>756</v>
      </c>
      <c r="H10" s="383" t="s">
        <v>639</v>
      </c>
      <c r="I10" s="174" t="s">
        <v>725</v>
      </c>
      <c r="J10" s="173" t="s">
        <v>724</v>
      </c>
    </row>
    <row r="11" spans="1:10" s="1" customFormat="1" ht="24" customHeight="1" x14ac:dyDescent="0.25">
      <c r="A11" s="384">
        <v>3</v>
      </c>
      <c r="B11" s="382" t="s">
        <v>91</v>
      </c>
      <c r="C11" s="378">
        <v>52</v>
      </c>
      <c r="D11" s="383" t="s">
        <v>160</v>
      </c>
      <c r="E11" s="382" t="s">
        <v>436</v>
      </c>
      <c r="F11" s="382" t="s">
        <v>887</v>
      </c>
      <c r="G11" s="395" t="s">
        <v>797</v>
      </c>
      <c r="H11" s="383" t="s">
        <v>640</v>
      </c>
      <c r="I11" s="174" t="s">
        <v>718</v>
      </c>
      <c r="J11" s="173"/>
    </row>
    <row r="12" spans="1:10" s="1" customFormat="1" ht="24" customHeight="1" x14ac:dyDescent="0.25">
      <c r="A12" s="384"/>
      <c r="B12" s="382"/>
      <c r="C12" s="378"/>
      <c r="D12" s="383"/>
      <c r="E12" s="382"/>
      <c r="F12" s="382" t="s">
        <v>887</v>
      </c>
      <c r="G12" s="395" t="s">
        <v>752</v>
      </c>
      <c r="H12" s="383" t="s">
        <v>639</v>
      </c>
      <c r="I12" s="174" t="s">
        <v>716</v>
      </c>
      <c r="J12" s="173" t="s">
        <v>719</v>
      </c>
    </row>
    <row r="13" spans="1:10" s="1" customFormat="1" ht="24" customHeight="1" x14ac:dyDescent="0.25">
      <c r="A13" s="384">
        <v>4</v>
      </c>
      <c r="B13" s="382" t="s">
        <v>93</v>
      </c>
      <c r="C13" s="378">
        <v>17</v>
      </c>
      <c r="D13" s="383" t="s">
        <v>160</v>
      </c>
      <c r="E13" s="382" t="s">
        <v>403</v>
      </c>
      <c r="F13" s="382" t="s">
        <v>887</v>
      </c>
      <c r="G13" s="395" t="s">
        <v>753</v>
      </c>
      <c r="H13" s="383" t="s">
        <v>640</v>
      </c>
      <c r="I13" s="174" t="s">
        <v>720</v>
      </c>
      <c r="J13" s="173" t="s">
        <v>721</v>
      </c>
    </row>
    <row r="14" spans="1:10" s="1" customFormat="1" ht="24" customHeight="1" x14ac:dyDescent="0.25">
      <c r="A14" s="384"/>
      <c r="B14" s="382"/>
      <c r="C14" s="378"/>
      <c r="D14" s="383"/>
      <c r="E14" s="382"/>
      <c r="F14" s="382" t="s">
        <v>887</v>
      </c>
      <c r="G14" s="395" t="s">
        <v>754</v>
      </c>
      <c r="H14" s="383" t="s">
        <v>639</v>
      </c>
      <c r="I14" s="174" t="s">
        <v>722</v>
      </c>
      <c r="J14" s="173"/>
    </row>
    <row r="15" spans="1:10" s="1" customFormat="1" ht="24" customHeight="1" x14ac:dyDescent="0.25">
      <c r="A15" s="384">
        <v>5</v>
      </c>
      <c r="B15" s="382" t="s">
        <v>67</v>
      </c>
      <c r="C15" s="378">
        <v>15</v>
      </c>
      <c r="D15" s="383" t="s">
        <v>160</v>
      </c>
      <c r="E15" s="382" t="s">
        <v>333</v>
      </c>
      <c r="F15" s="382" t="s">
        <v>886</v>
      </c>
      <c r="G15" s="395" t="s">
        <v>763</v>
      </c>
      <c r="H15" s="383" t="s">
        <v>738</v>
      </c>
      <c r="I15" s="174" t="s">
        <v>735</v>
      </c>
      <c r="J15" s="173"/>
    </row>
    <row r="16" spans="1:10" s="1" customFormat="1" ht="24" customHeight="1" x14ac:dyDescent="0.25">
      <c r="A16" s="384"/>
      <c r="B16" s="382"/>
      <c r="C16" s="378"/>
      <c r="D16" s="383"/>
      <c r="E16" s="382"/>
      <c r="F16" s="382" t="s">
        <v>887</v>
      </c>
      <c r="G16" s="395" t="s">
        <v>764</v>
      </c>
      <c r="H16" s="383" t="s">
        <v>968</v>
      </c>
      <c r="I16" s="174" t="s">
        <v>736</v>
      </c>
      <c r="J16" s="173" t="s">
        <v>737</v>
      </c>
    </row>
    <row r="17" spans="1:10" s="1" customFormat="1" ht="44.25" customHeight="1" x14ac:dyDescent="0.25">
      <c r="A17" s="384">
        <v>6</v>
      </c>
      <c r="B17" s="382" t="s">
        <v>83</v>
      </c>
      <c r="C17" s="378">
        <v>13</v>
      </c>
      <c r="D17" s="383" t="s">
        <v>159</v>
      </c>
      <c r="E17" s="382" t="s">
        <v>329</v>
      </c>
      <c r="F17" s="382" t="s">
        <v>887</v>
      </c>
      <c r="G17" s="395" t="s">
        <v>776</v>
      </c>
      <c r="H17" s="383" t="s">
        <v>640</v>
      </c>
      <c r="I17" s="174" t="s">
        <v>663</v>
      </c>
      <c r="J17" s="173" t="s">
        <v>664</v>
      </c>
    </row>
    <row r="18" spans="1:10" s="1" customFormat="1" ht="24" customHeight="1" x14ac:dyDescent="0.25">
      <c r="A18" s="384"/>
      <c r="B18" s="382"/>
      <c r="C18" s="378"/>
      <c r="D18" s="383"/>
      <c r="E18" s="382"/>
      <c r="F18" s="382" t="s">
        <v>887</v>
      </c>
      <c r="G18" s="395" t="s">
        <v>1298</v>
      </c>
      <c r="H18" s="383" t="s">
        <v>639</v>
      </c>
      <c r="I18" s="174" t="s">
        <v>1299</v>
      </c>
      <c r="J18" s="173"/>
    </row>
    <row r="19" spans="1:10" s="1" customFormat="1" ht="24" customHeight="1" x14ac:dyDescent="0.25">
      <c r="A19" s="384">
        <v>7</v>
      </c>
      <c r="B19" s="382" t="s">
        <v>70</v>
      </c>
      <c r="C19" s="378">
        <v>26</v>
      </c>
      <c r="D19" s="383" t="s">
        <v>159</v>
      </c>
      <c r="E19" s="382" t="s">
        <v>331</v>
      </c>
      <c r="F19" s="382" t="s">
        <v>886</v>
      </c>
      <c r="G19" s="395" t="s">
        <v>1301</v>
      </c>
      <c r="H19" s="383" t="s">
        <v>640</v>
      </c>
      <c r="I19" s="174" t="s">
        <v>667</v>
      </c>
      <c r="J19" s="173"/>
    </row>
    <row r="20" spans="1:10" s="1" customFormat="1" ht="24" customHeight="1" x14ac:dyDescent="0.25">
      <c r="A20" s="384"/>
      <c r="B20" s="382"/>
      <c r="C20" s="378"/>
      <c r="D20" s="383"/>
      <c r="E20" s="382"/>
      <c r="F20" s="382" t="s">
        <v>886</v>
      </c>
      <c r="G20" s="395" t="s">
        <v>783</v>
      </c>
      <c r="H20" s="383" t="s">
        <v>639</v>
      </c>
      <c r="I20" s="174" t="s">
        <v>679</v>
      </c>
      <c r="J20" s="173"/>
    </row>
    <row r="21" spans="1:10" s="1" customFormat="1" ht="24" customHeight="1" x14ac:dyDescent="0.25">
      <c r="A21" s="408">
        <v>8</v>
      </c>
      <c r="B21" s="420" t="s">
        <v>21</v>
      </c>
      <c r="C21" s="398">
        <v>9</v>
      </c>
      <c r="D21" s="410" t="s">
        <v>154</v>
      </c>
      <c r="E21" s="420" t="s">
        <v>222</v>
      </c>
      <c r="F21" s="322" t="s">
        <v>886</v>
      </c>
      <c r="G21" s="314" t="s">
        <v>1002</v>
      </c>
      <c r="H21" s="317" t="s">
        <v>639</v>
      </c>
      <c r="I21" s="328" t="s">
        <v>1003</v>
      </c>
      <c r="J21" s="116"/>
    </row>
    <row r="22" spans="1:10" s="1" customFormat="1" ht="24" customHeight="1" x14ac:dyDescent="0.25">
      <c r="A22" s="408"/>
      <c r="B22" s="420"/>
      <c r="C22" s="398"/>
      <c r="D22" s="410"/>
      <c r="E22" s="420"/>
      <c r="F22" s="322" t="s">
        <v>886</v>
      </c>
      <c r="G22" s="314" t="s">
        <v>1029</v>
      </c>
      <c r="H22" s="317" t="s">
        <v>639</v>
      </c>
      <c r="I22" s="328" t="s">
        <v>1030</v>
      </c>
      <c r="J22" s="116"/>
    </row>
    <row r="23" spans="1:10" s="1" customFormat="1" ht="24" customHeight="1" x14ac:dyDescent="0.25">
      <c r="A23" s="408">
        <v>9</v>
      </c>
      <c r="B23" s="419" t="s">
        <v>153</v>
      </c>
      <c r="C23" s="425">
        <v>1</v>
      </c>
      <c r="D23" s="410" t="s">
        <v>159</v>
      </c>
      <c r="E23" s="411" t="s">
        <v>226</v>
      </c>
      <c r="F23" s="314" t="s">
        <v>886</v>
      </c>
      <c r="G23" s="314" t="s">
        <v>1034</v>
      </c>
      <c r="H23" s="317" t="s">
        <v>903</v>
      </c>
      <c r="I23" s="328" t="s">
        <v>1008</v>
      </c>
      <c r="J23" s="116"/>
    </row>
    <row r="24" spans="1:10" s="1" customFormat="1" ht="24" customHeight="1" x14ac:dyDescent="0.25">
      <c r="A24" s="408"/>
      <c r="B24" s="419"/>
      <c r="C24" s="425"/>
      <c r="D24" s="410"/>
      <c r="E24" s="411"/>
      <c r="F24" s="314" t="s">
        <v>886</v>
      </c>
      <c r="G24" s="314" t="s">
        <v>1311</v>
      </c>
      <c r="H24" s="317" t="s">
        <v>968</v>
      </c>
      <c r="I24" s="106" t="s">
        <v>1312</v>
      </c>
      <c r="J24" s="116"/>
    </row>
    <row r="25" spans="1:10" s="1" customFormat="1" ht="24" customHeight="1" x14ac:dyDescent="0.25">
      <c r="A25" s="408"/>
      <c r="B25" s="419"/>
      <c r="C25" s="425"/>
      <c r="D25" s="410"/>
      <c r="E25" s="411"/>
      <c r="F25" s="314" t="s">
        <v>886</v>
      </c>
      <c r="G25" s="314" t="s">
        <v>1035</v>
      </c>
      <c r="H25" s="317" t="s">
        <v>968</v>
      </c>
      <c r="I25" s="328" t="s">
        <v>1036</v>
      </c>
      <c r="J25" s="116"/>
    </row>
    <row r="26" spans="1:10" s="1" customFormat="1" ht="24" customHeight="1" x14ac:dyDescent="0.25">
      <c r="A26" s="408">
        <v>10</v>
      </c>
      <c r="B26" s="409" t="s">
        <v>197</v>
      </c>
      <c r="C26" s="438">
        <v>3</v>
      </c>
      <c r="D26" s="410" t="s">
        <v>156</v>
      </c>
      <c r="E26" s="411" t="s">
        <v>252</v>
      </c>
      <c r="F26" s="322" t="s">
        <v>886</v>
      </c>
      <c r="G26" s="314" t="s">
        <v>1341</v>
      </c>
      <c r="H26" s="317" t="s">
        <v>640</v>
      </c>
      <c r="I26" s="106" t="s">
        <v>1342</v>
      </c>
      <c r="J26" s="116"/>
    </row>
    <row r="27" spans="1:10" s="1" customFormat="1" ht="24" customHeight="1" x14ac:dyDescent="0.25">
      <c r="A27" s="408"/>
      <c r="B27" s="409"/>
      <c r="C27" s="438"/>
      <c r="D27" s="410"/>
      <c r="E27" s="411"/>
      <c r="F27" s="322" t="s">
        <v>886</v>
      </c>
      <c r="G27" s="314" t="s">
        <v>1347</v>
      </c>
      <c r="H27" s="317" t="s">
        <v>639</v>
      </c>
      <c r="I27" s="106" t="s">
        <v>1343</v>
      </c>
      <c r="J27" s="116"/>
    </row>
    <row r="28" spans="1:10" s="1" customFormat="1" ht="24" customHeight="1" x14ac:dyDescent="0.25">
      <c r="A28" s="408"/>
      <c r="B28" s="409"/>
      <c r="C28" s="438"/>
      <c r="D28" s="410"/>
      <c r="E28" s="411"/>
      <c r="F28" s="322" t="s">
        <v>887</v>
      </c>
      <c r="G28" s="314" t="s">
        <v>1344</v>
      </c>
      <c r="H28" s="317" t="s">
        <v>639</v>
      </c>
      <c r="I28" s="106" t="s">
        <v>1345</v>
      </c>
      <c r="J28" s="116"/>
    </row>
    <row r="29" spans="1:10" s="1" customFormat="1" ht="24" customHeight="1" x14ac:dyDescent="0.25">
      <c r="A29" s="321">
        <v>11</v>
      </c>
      <c r="B29" s="322" t="s">
        <v>57</v>
      </c>
      <c r="C29" s="311">
        <v>10</v>
      </c>
      <c r="D29" s="317" t="s">
        <v>99</v>
      </c>
      <c r="E29" s="322" t="s">
        <v>257</v>
      </c>
      <c r="F29" s="322" t="s">
        <v>887</v>
      </c>
      <c r="G29" s="314" t="s">
        <v>1210</v>
      </c>
      <c r="H29" s="317" t="s">
        <v>640</v>
      </c>
      <c r="I29" s="106" t="s">
        <v>1356</v>
      </c>
      <c r="J29" s="116"/>
    </row>
    <row r="30" spans="1:10" s="1" customFormat="1" ht="51.75" customHeight="1" x14ac:dyDescent="0.25">
      <c r="A30" s="321">
        <v>12</v>
      </c>
      <c r="B30" s="335" t="s">
        <v>204</v>
      </c>
      <c r="C30" s="341">
        <v>8</v>
      </c>
      <c r="D30" s="317" t="s">
        <v>158</v>
      </c>
      <c r="E30" s="139" t="s">
        <v>285</v>
      </c>
      <c r="F30" s="139" t="s">
        <v>887</v>
      </c>
      <c r="G30" s="92" t="s">
        <v>1217</v>
      </c>
      <c r="H30" s="97" t="s">
        <v>640</v>
      </c>
      <c r="I30" s="106" t="s">
        <v>1218</v>
      </c>
      <c r="J30" s="211" t="s">
        <v>1266</v>
      </c>
    </row>
    <row r="31" spans="1:10" s="1" customFormat="1" ht="43.5" customHeight="1" x14ac:dyDescent="0.25">
      <c r="A31" s="321">
        <v>13</v>
      </c>
      <c r="B31" s="322" t="s">
        <v>210</v>
      </c>
      <c r="C31" s="311">
        <v>5</v>
      </c>
      <c r="D31" s="317" t="s">
        <v>158</v>
      </c>
      <c r="E31" s="322" t="s">
        <v>281</v>
      </c>
      <c r="F31" s="322" t="s">
        <v>887</v>
      </c>
      <c r="G31" s="314" t="s">
        <v>1374</v>
      </c>
      <c r="H31" s="317" t="s">
        <v>640</v>
      </c>
      <c r="I31" s="106" t="s">
        <v>1375</v>
      </c>
      <c r="J31" s="210"/>
    </row>
    <row r="32" spans="1:10" s="1" customFormat="1" ht="39" customHeight="1" x14ac:dyDescent="0.25">
      <c r="A32" s="321">
        <v>14</v>
      </c>
      <c r="B32" s="314" t="s">
        <v>218</v>
      </c>
      <c r="C32" s="311">
        <v>11</v>
      </c>
      <c r="D32" s="317" t="s">
        <v>158</v>
      </c>
      <c r="E32" s="314" t="s">
        <v>287</v>
      </c>
      <c r="F32" s="314" t="s">
        <v>887</v>
      </c>
      <c r="G32" s="314" t="s">
        <v>1376</v>
      </c>
      <c r="H32" s="317" t="s">
        <v>903</v>
      </c>
      <c r="I32" s="106" t="s">
        <v>1377</v>
      </c>
      <c r="J32" s="210"/>
    </row>
    <row r="33" spans="1:10" s="1" customFormat="1" ht="24" customHeight="1" x14ac:dyDescent="0.25">
      <c r="A33" s="332">
        <v>15</v>
      </c>
      <c r="B33" s="335" t="s">
        <v>25</v>
      </c>
      <c r="C33" s="341">
        <v>3</v>
      </c>
      <c r="D33" s="311" t="s">
        <v>106</v>
      </c>
      <c r="E33" s="322" t="s">
        <v>296</v>
      </c>
      <c r="F33" s="322" t="s">
        <v>886</v>
      </c>
      <c r="G33" s="314" t="s">
        <v>1378</v>
      </c>
      <c r="H33" s="317" t="s">
        <v>639</v>
      </c>
      <c r="I33" s="106" t="s">
        <v>1379</v>
      </c>
      <c r="J33" s="204"/>
    </row>
    <row r="34" spans="1:10" s="1" customFormat="1" ht="24" customHeight="1" x14ac:dyDescent="0.25">
      <c r="A34" s="332">
        <v>16</v>
      </c>
      <c r="B34" s="322" t="s">
        <v>567</v>
      </c>
      <c r="C34" s="311">
        <v>1</v>
      </c>
      <c r="D34" s="311" t="s">
        <v>105</v>
      </c>
      <c r="E34" s="322" t="s">
        <v>305</v>
      </c>
      <c r="F34" s="322" t="s">
        <v>886</v>
      </c>
      <c r="G34" s="314" t="s">
        <v>862</v>
      </c>
      <c r="H34" s="317" t="s">
        <v>640</v>
      </c>
      <c r="I34" s="106" t="s">
        <v>863</v>
      </c>
      <c r="J34" s="204" t="s">
        <v>864</v>
      </c>
    </row>
    <row r="35" spans="1:10" s="1" customFormat="1" ht="24" customHeight="1" x14ac:dyDescent="0.25">
      <c r="A35" s="399">
        <v>17</v>
      </c>
      <c r="B35" s="411" t="s">
        <v>39</v>
      </c>
      <c r="C35" s="398">
        <v>5</v>
      </c>
      <c r="D35" s="410" t="s">
        <v>105</v>
      </c>
      <c r="E35" s="411" t="s">
        <v>304</v>
      </c>
      <c r="F35" s="314" t="s">
        <v>886</v>
      </c>
      <c r="G35" s="314" t="s">
        <v>877</v>
      </c>
      <c r="H35" s="317" t="s">
        <v>639</v>
      </c>
      <c r="I35" s="106" t="s">
        <v>878</v>
      </c>
      <c r="J35" s="116"/>
    </row>
    <row r="36" spans="1:10" s="1" customFormat="1" ht="24" customHeight="1" x14ac:dyDescent="0.25">
      <c r="A36" s="399"/>
      <c r="B36" s="411"/>
      <c r="C36" s="398"/>
      <c r="D36" s="410"/>
      <c r="E36" s="411"/>
      <c r="F36" s="314" t="s">
        <v>886</v>
      </c>
      <c r="G36" s="314" t="s">
        <v>879</v>
      </c>
      <c r="H36" s="317" t="s">
        <v>640</v>
      </c>
      <c r="I36" s="106" t="s">
        <v>880</v>
      </c>
      <c r="J36" s="116"/>
    </row>
    <row r="37" spans="1:10" s="1" customFormat="1" ht="24" customHeight="1" x14ac:dyDescent="0.25">
      <c r="A37" s="332">
        <v>18</v>
      </c>
      <c r="B37" s="322" t="s">
        <v>42</v>
      </c>
      <c r="C37" s="311">
        <v>4</v>
      </c>
      <c r="D37" s="317" t="s">
        <v>103</v>
      </c>
      <c r="E37" s="322" t="s">
        <v>308</v>
      </c>
      <c r="F37" s="322" t="s">
        <v>886</v>
      </c>
      <c r="G37" s="314" t="s">
        <v>834</v>
      </c>
      <c r="H37" s="317" t="s">
        <v>639</v>
      </c>
      <c r="I37" s="106" t="s">
        <v>835</v>
      </c>
      <c r="J37" s="204" t="s">
        <v>836</v>
      </c>
    </row>
    <row r="38" spans="1:10" s="1" customFormat="1" ht="24" customHeight="1" x14ac:dyDescent="0.25">
      <c r="A38" s="332">
        <v>19</v>
      </c>
      <c r="B38" s="322" t="s">
        <v>36</v>
      </c>
      <c r="C38" s="311">
        <v>3</v>
      </c>
      <c r="D38" s="317" t="s">
        <v>103</v>
      </c>
      <c r="E38" s="322" t="s">
        <v>309</v>
      </c>
      <c r="F38" s="322" t="s">
        <v>886</v>
      </c>
      <c r="G38" s="314" t="s">
        <v>841</v>
      </c>
      <c r="H38" s="317" t="s">
        <v>639</v>
      </c>
      <c r="I38" s="106" t="s">
        <v>842</v>
      </c>
      <c r="J38" s="116"/>
    </row>
    <row r="39" spans="1:10" s="1" customFormat="1" ht="24" customHeight="1" x14ac:dyDescent="0.25">
      <c r="A39" s="332">
        <v>20</v>
      </c>
      <c r="B39" s="322" t="s">
        <v>35</v>
      </c>
      <c r="C39" s="311">
        <v>9</v>
      </c>
      <c r="D39" s="317" t="s">
        <v>103</v>
      </c>
      <c r="E39" s="322" t="s">
        <v>312</v>
      </c>
      <c r="F39" s="322" t="s">
        <v>886</v>
      </c>
      <c r="G39" s="314" t="s">
        <v>857</v>
      </c>
      <c r="H39" s="317" t="s">
        <v>639</v>
      </c>
      <c r="I39" s="106" t="s">
        <v>858</v>
      </c>
      <c r="J39" s="204" t="s">
        <v>859</v>
      </c>
    </row>
    <row r="40" spans="1:10" s="1" customFormat="1" ht="46.5" customHeight="1" x14ac:dyDescent="0.25">
      <c r="A40" s="332">
        <v>21</v>
      </c>
      <c r="B40" s="322" t="s">
        <v>59</v>
      </c>
      <c r="C40" s="311"/>
      <c r="D40" s="317" t="s">
        <v>102</v>
      </c>
      <c r="E40" s="322" t="s">
        <v>321</v>
      </c>
      <c r="F40" s="322" t="s">
        <v>886</v>
      </c>
      <c r="G40" s="314" t="s">
        <v>819</v>
      </c>
      <c r="H40" s="317" t="s">
        <v>968</v>
      </c>
      <c r="I40" s="106" t="s">
        <v>820</v>
      </c>
      <c r="J40" s="204" t="s">
        <v>821</v>
      </c>
    </row>
    <row r="41" spans="1:10" s="1" customFormat="1" ht="56.25" customHeight="1" x14ac:dyDescent="0.25">
      <c r="A41" s="332">
        <v>22</v>
      </c>
      <c r="B41" s="325" t="s">
        <v>58</v>
      </c>
      <c r="C41" s="312">
        <v>1</v>
      </c>
      <c r="D41" s="317" t="s">
        <v>100</v>
      </c>
      <c r="E41" s="322" t="s">
        <v>535</v>
      </c>
      <c r="F41" s="322" t="s">
        <v>886</v>
      </c>
      <c r="G41" s="314" t="s">
        <v>809</v>
      </c>
      <c r="H41" s="317" t="s">
        <v>810</v>
      </c>
      <c r="I41" s="106" t="s">
        <v>811</v>
      </c>
      <c r="J41" s="204" t="s">
        <v>812</v>
      </c>
    </row>
    <row r="42" spans="1:10" s="17" customFormat="1" ht="38.25" customHeight="1" x14ac:dyDescent="0.25">
      <c r="A42" s="332">
        <v>23</v>
      </c>
      <c r="B42" s="325" t="s">
        <v>177</v>
      </c>
      <c r="C42" s="312" t="s">
        <v>1580</v>
      </c>
      <c r="D42" s="333" t="s">
        <v>163</v>
      </c>
      <c r="E42" s="325" t="s">
        <v>364</v>
      </c>
      <c r="F42" s="325" t="s">
        <v>887</v>
      </c>
      <c r="G42" s="326" t="s">
        <v>1114</v>
      </c>
      <c r="H42" s="333" t="s">
        <v>1115</v>
      </c>
      <c r="I42" s="112" t="s">
        <v>1116</v>
      </c>
      <c r="J42" s="124"/>
    </row>
    <row r="43" spans="1:10" s="17" customFormat="1" ht="24" customHeight="1" x14ac:dyDescent="0.25">
      <c r="A43" s="332">
        <v>24</v>
      </c>
      <c r="B43" s="165" t="s">
        <v>184</v>
      </c>
      <c r="C43" s="289">
        <v>5</v>
      </c>
      <c r="D43" s="333" t="s">
        <v>163</v>
      </c>
      <c r="E43" s="325" t="s">
        <v>357</v>
      </c>
      <c r="F43" s="325" t="s">
        <v>886</v>
      </c>
      <c r="G43" s="326" t="s">
        <v>894</v>
      </c>
      <c r="H43" s="333" t="s">
        <v>640</v>
      </c>
      <c r="I43" s="175" t="s">
        <v>1405</v>
      </c>
      <c r="J43" s="124"/>
    </row>
    <row r="44" spans="1:10" s="17" customFormat="1" ht="24" customHeight="1" x14ac:dyDescent="0.25">
      <c r="A44" s="399">
        <v>25</v>
      </c>
      <c r="B44" s="419" t="s">
        <v>1272</v>
      </c>
      <c r="C44" s="438" t="s">
        <v>1582</v>
      </c>
      <c r="D44" s="413" t="s">
        <v>107</v>
      </c>
      <c r="E44" s="409" t="s">
        <v>428</v>
      </c>
      <c r="F44" s="326" t="s">
        <v>887</v>
      </c>
      <c r="G44" s="326" t="s">
        <v>1274</v>
      </c>
      <c r="H44" s="144" t="s">
        <v>640</v>
      </c>
      <c r="I44" s="97" t="s">
        <v>1165</v>
      </c>
      <c r="J44" s="212" t="s">
        <v>1166</v>
      </c>
    </row>
    <row r="45" spans="1:10" s="17" customFormat="1" ht="24" customHeight="1" x14ac:dyDescent="0.25">
      <c r="A45" s="399"/>
      <c r="B45" s="419"/>
      <c r="C45" s="438"/>
      <c r="D45" s="413"/>
      <c r="E45" s="409"/>
      <c r="F45" s="326" t="s">
        <v>886</v>
      </c>
      <c r="G45" s="326" t="s">
        <v>1167</v>
      </c>
      <c r="H45" s="317" t="s">
        <v>639</v>
      </c>
      <c r="I45" s="328" t="s">
        <v>1168</v>
      </c>
      <c r="J45" s="162" t="s">
        <v>1169</v>
      </c>
    </row>
    <row r="46" spans="1:10" s="17" customFormat="1" ht="24" customHeight="1" x14ac:dyDescent="0.25">
      <c r="A46" s="399">
        <v>26</v>
      </c>
      <c r="B46" s="412" t="s">
        <v>157</v>
      </c>
      <c r="C46" s="489">
        <v>22</v>
      </c>
      <c r="D46" s="413" t="s">
        <v>107</v>
      </c>
      <c r="E46" s="414" t="s">
        <v>430</v>
      </c>
      <c r="F46" s="342" t="s">
        <v>887</v>
      </c>
      <c r="G46" s="326" t="s">
        <v>1279</v>
      </c>
      <c r="H46" s="144" t="s">
        <v>968</v>
      </c>
      <c r="I46" s="97" t="s">
        <v>1171</v>
      </c>
      <c r="J46" s="212" t="s">
        <v>1164</v>
      </c>
    </row>
    <row r="47" spans="1:10" s="17" customFormat="1" ht="24" customHeight="1" x14ac:dyDescent="0.25">
      <c r="A47" s="399"/>
      <c r="B47" s="412"/>
      <c r="C47" s="489"/>
      <c r="D47" s="413"/>
      <c r="E47" s="414"/>
      <c r="F47" s="342" t="s">
        <v>886</v>
      </c>
      <c r="G47" s="326" t="s">
        <v>1175</v>
      </c>
      <c r="H47" s="144" t="s">
        <v>903</v>
      </c>
      <c r="I47" s="328" t="s">
        <v>1174</v>
      </c>
      <c r="J47" s="145"/>
    </row>
    <row r="48" spans="1:10" s="1" customFormat="1" ht="24" customHeight="1" x14ac:dyDescent="0.25">
      <c r="A48" s="334">
        <v>27</v>
      </c>
      <c r="B48" s="320" t="s">
        <v>111</v>
      </c>
      <c r="C48" s="312">
        <v>2</v>
      </c>
      <c r="D48" s="317" t="s">
        <v>112</v>
      </c>
      <c r="E48" s="316" t="s">
        <v>385</v>
      </c>
      <c r="F48" s="316" t="s">
        <v>887</v>
      </c>
      <c r="G48" s="316" t="s">
        <v>1062</v>
      </c>
      <c r="H48" s="316" t="s">
        <v>639</v>
      </c>
      <c r="I48" s="250" t="s">
        <v>911</v>
      </c>
      <c r="J48" s="250"/>
    </row>
    <row r="49" spans="1:10" s="1" customFormat="1" ht="24" customHeight="1" x14ac:dyDescent="0.25">
      <c r="A49" s="402">
        <v>28</v>
      </c>
      <c r="B49" s="428" t="s">
        <v>120</v>
      </c>
      <c r="C49" s="438" t="s">
        <v>1583</v>
      </c>
      <c r="D49" s="410" t="s">
        <v>112</v>
      </c>
      <c r="E49" s="403" t="s">
        <v>379</v>
      </c>
      <c r="F49" s="316" t="s">
        <v>887</v>
      </c>
      <c r="G49" s="316" t="s">
        <v>914</v>
      </c>
      <c r="H49" s="316" t="s">
        <v>640</v>
      </c>
      <c r="I49" s="250" t="s">
        <v>915</v>
      </c>
      <c r="J49" s="250"/>
    </row>
    <row r="50" spans="1:10" s="1" customFormat="1" ht="24" customHeight="1" x14ac:dyDescent="0.25">
      <c r="A50" s="402"/>
      <c r="B50" s="428"/>
      <c r="C50" s="438"/>
      <c r="D50" s="410"/>
      <c r="E50" s="403"/>
      <c r="F50" s="316" t="s">
        <v>887</v>
      </c>
      <c r="G50" s="316" t="s">
        <v>945</v>
      </c>
      <c r="H50" s="316" t="s">
        <v>639</v>
      </c>
      <c r="I50" s="250" t="s">
        <v>946</v>
      </c>
      <c r="J50" s="250"/>
    </row>
    <row r="51" spans="1:10" s="1" customFormat="1" ht="24" customHeight="1" x14ac:dyDescent="0.25">
      <c r="A51" s="402">
        <v>29</v>
      </c>
      <c r="B51" s="428" t="s">
        <v>130</v>
      </c>
      <c r="C51" s="438" t="s">
        <v>1583</v>
      </c>
      <c r="D51" s="410" t="s">
        <v>112</v>
      </c>
      <c r="E51" s="428" t="s">
        <v>383</v>
      </c>
      <c r="F51" s="320" t="s">
        <v>886</v>
      </c>
      <c r="G51" s="320" t="s">
        <v>918</v>
      </c>
      <c r="H51" s="320" t="s">
        <v>640</v>
      </c>
      <c r="I51" s="254" t="s">
        <v>919</v>
      </c>
      <c r="J51" s="254"/>
    </row>
    <row r="52" spans="1:10" s="1" customFormat="1" ht="24" customHeight="1" x14ac:dyDescent="0.25">
      <c r="A52" s="402"/>
      <c r="B52" s="428"/>
      <c r="C52" s="438"/>
      <c r="D52" s="410"/>
      <c r="E52" s="428"/>
      <c r="F52" s="320" t="s">
        <v>887</v>
      </c>
      <c r="G52" s="320" t="s">
        <v>1433</v>
      </c>
      <c r="H52" s="316" t="s">
        <v>639</v>
      </c>
      <c r="I52" s="253" t="s">
        <v>1434</v>
      </c>
      <c r="J52" s="254"/>
    </row>
    <row r="53" spans="1:10" s="1" customFormat="1" ht="24" customHeight="1" x14ac:dyDescent="0.25">
      <c r="A53" s="332">
        <v>30</v>
      </c>
      <c r="B53" s="335" t="s">
        <v>126</v>
      </c>
      <c r="C53" s="341">
        <v>2</v>
      </c>
      <c r="D53" s="339" t="s">
        <v>112</v>
      </c>
      <c r="E53" s="335" t="s">
        <v>373</v>
      </c>
      <c r="F53" s="335" t="s">
        <v>887</v>
      </c>
      <c r="G53" s="327" t="s">
        <v>929</v>
      </c>
      <c r="H53" s="317" t="s">
        <v>639</v>
      </c>
      <c r="I53" s="113" t="s">
        <v>930</v>
      </c>
      <c r="J53" s="126"/>
    </row>
    <row r="54" spans="1:10" s="1" customFormat="1" ht="24" customHeight="1" x14ac:dyDescent="0.25">
      <c r="A54" s="399">
        <v>31</v>
      </c>
      <c r="B54" s="419" t="s">
        <v>136</v>
      </c>
      <c r="C54" s="425">
        <v>2</v>
      </c>
      <c r="D54" s="400" t="s">
        <v>112</v>
      </c>
      <c r="E54" s="419" t="s">
        <v>387</v>
      </c>
      <c r="F54" s="339" t="s">
        <v>886</v>
      </c>
      <c r="G54" s="327" t="s">
        <v>933</v>
      </c>
      <c r="H54" s="339" t="s">
        <v>903</v>
      </c>
      <c r="I54" s="113" t="s">
        <v>934</v>
      </c>
      <c r="J54" s="126"/>
    </row>
    <row r="55" spans="1:10" s="1" customFormat="1" ht="24" customHeight="1" x14ac:dyDescent="0.25">
      <c r="A55" s="399"/>
      <c r="B55" s="419"/>
      <c r="C55" s="425"/>
      <c r="D55" s="400"/>
      <c r="E55" s="419"/>
      <c r="F55" s="339" t="s">
        <v>886</v>
      </c>
      <c r="G55" s="327" t="s">
        <v>1435</v>
      </c>
      <c r="H55" s="339" t="s">
        <v>968</v>
      </c>
      <c r="I55" s="174" t="s">
        <v>1436</v>
      </c>
      <c r="J55" s="126"/>
    </row>
    <row r="56" spans="1:10" s="1" customFormat="1" ht="34.5" customHeight="1" x14ac:dyDescent="0.25">
      <c r="A56" s="332">
        <v>32</v>
      </c>
      <c r="B56" s="322" t="s">
        <v>151</v>
      </c>
      <c r="C56" s="311">
        <v>20</v>
      </c>
      <c r="D56" s="340" t="s">
        <v>142</v>
      </c>
      <c r="E56" s="322" t="s">
        <v>407</v>
      </c>
      <c r="F56" s="322" t="s">
        <v>886</v>
      </c>
      <c r="G56" s="314" t="s">
        <v>1441</v>
      </c>
      <c r="H56" s="317" t="s">
        <v>640</v>
      </c>
      <c r="I56" s="106" t="s">
        <v>1442</v>
      </c>
      <c r="J56" s="116"/>
    </row>
    <row r="57" spans="1:10" s="1" customFormat="1" ht="49.5" customHeight="1" x14ac:dyDescent="0.25">
      <c r="A57" s="332">
        <v>33</v>
      </c>
      <c r="B57" s="335" t="s">
        <v>144</v>
      </c>
      <c r="C57" s="341">
        <v>1</v>
      </c>
      <c r="D57" s="340" t="s">
        <v>142</v>
      </c>
      <c r="E57" s="322" t="s">
        <v>410</v>
      </c>
      <c r="F57" s="322" t="s">
        <v>886</v>
      </c>
      <c r="G57" s="314" t="s">
        <v>989</v>
      </c>
      <c r="H57" s="317" t="s">
        <v>897</v>
      </c>
      <c r="I57" s="328" t="s">
        <v>990</v>
      </c>
      <c r="J57" s="116"/>
    </row>
    <row r="58" spans="1:10" s="1" customFormat="1" ht="24" customHeight="1" x14ac:dyDescent="0.25">
      <c r="A58" s="399">
        <v>34</v>
      </c>
      <c r="B58" s="411" t="s">
        <v>146</v>
      </c>
      <c r="C58" s="398">
        <v>3</v>
      </c>
      <c r="D58" s="473" t="s">
        <v>142</v>
      </c>
      <c r="E58" s="411" t="s">
        <v>411</v>
      </c>
      <c r="F58" s="314" t="s">
        <v>886</v>
      </c>
      <c r="G58" s="314" t="s">
        <v>995</v>
      </c>
      <c r="H58" s="317" t="s">
        <v>640</v>
      </c>
      <c r="I58" s="328" t="s">
        <v>994</v>
      </c>
      <c r="J58" s="204"/>
    </row>
    <row r="59" spans="1:10" s="1" customFormat="1" ht="24" customHeight="1" x14ac:dyDescent="0.25">
      <c r="A59" s="399"/>
      <c r="B59" s="411"/>
      <c r="C59" s="398"/>
      <c r="D59" s="473"/>
      <c r="E59" s="411"/>
      <c r="F59" s="314" t="s">
        <v>887</v>
      </c>
      <c r="G59" s="314" t="s">
        <v>1443</v>
      </c>
      <c r="H59" s="317" t="s">
        <v>639</v>
      </c>
      <c r="I59" s="106" t="s">
        <v>1444</v>
      </c>
      <c r="J59" s="204"/>
    </row>
    <row r="60" spans="1:10" s="1" customFormat="1" ht="24" customHeight="1" x14ac:dyDescent="0.25">
      <c r="A60" s="332">
        <v>35</v>
      </c>
      <c r="B60" s="322" t="s">
        <v>147</v>
      </c>
      <c r="C60" s="311">
        <v>2</v>
      </c>
      <c r="D60" s="340" t="s">
        <v>142</v>
      </c>
      <c r="E60" s="322" t="s">
        <v>414</v>
      </c>
      <c r="F60" s="322" t="s">
        <v>886</v>
      </c>
      <c r="G60" s="314" t="s">
        <v>991</v>
      </c>
      <c r="H60" s="317" t="s">
        <v>639</v>
      </c>
      <c r="I60" s="328" t="s">
        <v>992</v>
      </c>
      <c r="J60" s="116"/>
    </row>
    <row r="61" spans="1:10" s="1" customFormat="1" ht="42" customHeight="1" x14ac:dyDescent="0.25">
      <c r="A61" s="332">
        <v>36</v>
      </c>
      <c r="B61" s="322" t="s">
        <v>139</v>
      </c>
      <c r="C61" s="311">
        <v>10</v>
      </c>
      <c r="D61" s="349" t="s">
        <v>138</v>
      </c>
      <c r="E61" s="322" t="s">
        <v>419</v>
      </c>
      <c r="F61" s="322" t="s">
        <v>886</v>
      </c>
      <c r="G61" s="314" t="s">
        <v>975</v>
      </c>
      <c r="H61" s="317" t="s">
        <v>640</v>
      </c>
      <c r="I61" s="328" t="s">
        <v>976</v>
      </c>
      <c r="J61" s="116"/>
    </row>
    <row r="62" spans="1:10" s="1" customFormat="1" ht="42" customHeight="1" x14ac:dyDescent="0.25">
      <c r="A62" s="332">
        <v>37</v>
      </c>
      <c r="B62" s="335" t="s">
        <v>219</v>
      </c>
      <c r="C62" s="341">
        <v>8</v>
      </c>
      <c r="D62" s="317" t="s">
        <v>138</v>
      </c>
      <c r="E62" s="322" t="s">
        <v>420</v>
      </c>
      <c r="F62" s="322" t="s">
        <v>886</v>
      </c>
      <c r="G62" s="314" t="s">
        <v>985</v>
      </c>
      <c r="H62" s="317" t="s">
        <v>968</v>
      </c>
      <c r="I62" s="328" t="s">
        <v>986</v>
      </c>
      <c r="J62" s="116"/>
    </row>
    <row r="63" spans="1:10" s="1" customFormat="1" ht="24" customHeight="1" x14ac:dyDescent="0.25">
      <c r="A63" s="399">
        <v>38</v>
      </c>
      <c r="B63" s="409" t="s">
        <v>447</v>
      </c>
      <c r="C63" s="438">
        <v>4</v>
      </c>
      <c r="D63" s="410" t="s">
        <v>138</v>
      </c>
      <c r="E63" s="411" t="s">
        <v>448</v>
      </c>
      <c r="F63" s="314" t="s">
        <v>886</v>
      </c>
      <c r="G63" s="314" t="s">
        <v>1448</v>
      </c>
      <c r="H63" s="339" t="s">
        <v>903</v>
      </c>
      <c r="I63" s="106" t="s">
        <v>1449</v>
      </c>
      <c r="J63" s="116"/>
    </row>
    <row r="64" spans="1:10" s="1" customFormat="1" ht="24" customHeight="1" x14ac:dyDescent="0.25">
      <c r="A64" s="491"/>
      <c r="B64" s="492"/>
      <c r="C64" s="493"/>
      <c r="D64" s="494"/>
      <c r="E64" s="495"/>
      <c r="F64" s="350" t="s">
        <v>887</v>
      </c>
      <c r="G64" s="350" t="s">
        <v>1450</v>
      </c>
      <c r="H64" s="351" t="s">
        <v>968</v>
      </c>
      <c r="I64" s="352" t="s">
        <v>1451</v>
      </c>
      <c r="J64" s="353"/>
    </row>
    <row r="65" spans="1:23" s="1" customFormat="1" ht="11.25" customHeight="1" x14ac:dyDescent="0.25">
      <c r="A65" s="7"/>
      <c r="B65" s="153"/>
      <c r="C65" s="153"/>
      <c r="D65" s="7"/>
      <c r="E65" s="153"/>
      <c r="F65" s="153"/>
      <c r="G65" s="154"/>
      <c r="H65" s="154"/>
      <c r="I65" s="155"/>
      <c r="J65" s="155"/>
    </row>
    <row r="66" spans="1:23" s="1" customFormat="1" ht="23.25" customHeight="1" x14ac:dyDescent="0.25">
      <c r="A66" s="234"/>
      <c r="B66" s="146"/>
      <c r="C66" s="146"/>
      <c r="D66" s="5"/>
      <c r="F66" s="354"/>
      <c r="G66" s="490" t="s">
        <v>1598</v>
      </c>
      <c r="H66" s="490"/>
      <c r="I66" s="490"/>
      <c r="J66" s="490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</row>
    <row r="67" spans="1:23" ht="21" customHeight="1" x14ac:dyDescent="0.25">
      <c r="A67" s="417" t="s">
        <v>1600</v>
      </c>
      <c r="B67" s="418"/>
      <c r="C67" s="232"/>
      <c r="E67" s="6"/>
      <c r="F67" s="6"/>
      <c r="G67" s="417" t="s">
        <v>165</v>
      </c>
      <c r="H67" s="417"/>
      <c r="I67" s="417"/>
      <c r="J67" s="417"/>
    </row>
    <row r="68" spans="1:23" x14ac:dyDescent="0.25">
      <c r="A68" s="417" t="s">
        <v>1601</v>
      </c>
      <c r="B68" s="418"/>
      <c r="C68" s="45"/>
      <c r="D68" s="234"/>
      <c r="E68" s="45"/>
      <c r="F68" s="45"/>
      <c r="G68" s="235"/>
      <c r="H68" s="235"/>
      <c r="I68" s="156"/>
      <c r="J68" s="156"/>
    </row>
    <row r="69" spans="1:23" x14ac:dyDescent="0.25">
      <c r="A69" s="216"/>
      <c r="B69" s="232"/>
      <c r="C69" s="45"/>
      <c r="D69" s="234"/>
      <c r="E69" s="45"/>
      <c r="F69" s="45"/>
      <c r="G69" s="235"/>
      <c r="H69" s="235"/>
      <c r="I69" s="156"/>
      <c r="J69" s="156"/>
    </row>
    <row r="70" spans="1:23" x14ac:dyDescent="0.25">
      <c r="A70" s="308"/>
      <c r="B70" s="309"/>
      <c r="C70" s="45"/>
      <c r="D70" s="318"/>
      <c r="E70" s="45"/>
      <c r="F70" s="45"/>
      <c r="G70" s="319"/>
      <c r="H70" s="319"/>
      <c r="I70" s="156"/>
      <c r="J70" s="156"/>
    </row>
    <row r="71" spans="1:23" x14ac:dyDescent="0.25">
      <c r="B71" s="45"/>
      <c r="C71" s="45"/>
      <c r="D71" s="234"/>
      <c r="E71" s="45"/>
      <c r="F71" s="45"/>
      <c r="G71" s="235"/>
      <c r="H71" s="235"/>
      <c r="I71" s="156"/>
      <c r="J71" s="156"/>
    </row>
    <row r="72" spans="1:23" x14ac:dyDescent="0.25">
      <c r="B72" s="45"/>
      <c r="C72" s="45"/>
      <c r="D72" s="234"/>
      <c r="E72" s="45"/>
      <c r="F72" s="45"/>
      <c r="G72" s="235"/>
      <c r="H72" s="235"/>
      <c r="I72" s="156"/>
      <c r="J72" s="156"/>
    </row>
    <row r="73" spans="1:23" x14ac:dyDescent="0.25">
      <c r="B73" s="45"/>
      <c r="C73" s="45"/>
      <c r="D73" s="234"/>
      <c r="E73" s="45"/>
      <c r="F73" s="45"/>
      <c r="G73" s="235"/>
      <c r="H73" s="235"/>
      <c r="I73" s="156"/>
      <c r="J73" s="156"/>
    </row>
    <row r="74" spans="1:23" x14ac:dyDescent="0.25">
      <c r="A74" s="404" t="s">
        <v>1602</v>
      </c>
      <c r="B74" s="405"/>
      <c r="C74" s="233"/>
      <c r="E74" s="6"/>
      <c r="F74" s="6"/>
      <c r="G74" s="417" t="s">
        <v>49</v>
      </c>
      <c r="H74" s="417"/>
      <c r="I74" s="417"/>
      <c r="J74" s="417"/>
    </row>
    <row r="75" spans="1:23" x14ac:dyDescent="0.25">
      <c r="A75" s="406"/>
      <c r="B75" s="407"/>
      <c r="C75" s="231"/>
      <c r="D75" s="230"/>
      <c r="E75" s="157"/>
      <c r="F75" s="157"/>
      <c r="G75" s="231"/>
      <c r="H75" s="158"/>
      <c r="I75" s="159"/>
      <c r="J75" s="160"/>
    </row>
    <row r="76" spans="1:23" x14ac:dyDescent="0.25">
      <c r="A76" s="406"/>
      <c r="B76" s="407"/>
      <c r="C76" s="231"/>
      <c r="D76" s="230"/>
      <c r="E76" s="157"/>
      <c r="F76" s="157"/>
      <c r="G76" s="231"/>
      <c r="H76" s="158"/>
      <c r="I76" s="159"/>
      <c r="J76" s="160"/>
    </row>
  </sheetData>
  <mergeCells count="69">
    <mergeCell ref="A75:B75"/>
    <mergeCell ref="A76:B76"/>
    <mergeCell ref="A67:B67"/>
    <mergeCell ref="A68:B68"/>
    <mergeCell ref="A74:B74"/>
    <mergeCell ref="G66:J66"/>
    <mergeCell ref="G67:J67"/>
    <mergeCell ref="G74:J74"/>
    <mergeCell ref="A54:A55"/>
    <mergeCell ref="B54:B55"/>
    <mergeCell ref="C54:C55"/>
    <mergeCell ref="D54:D55"/>
    <mergeCell ref="E54:E55"/>
    <mergeCell ref="A58:A59"/>
    <mergeCell ref="B58:B59"/>
    <mergeCell ref="C58:C59"/>
    <mergeCell ref="D58:D59"/>
    <mergeCell ref="E58:E59"/>
    <mergeCell ref="A63:A64"/>
    <mergeCell ref="B63:B64"/>
    <mergeCell ref="C63:C64"/>
    <mergeCell ref="D63:D64"/>
    <mergeCell ref="E63:E64"/>
    <mergeCell ref="A51:A52"/>
    <mergeCell ref="B51:B52"/>
    <mergeCell ref="C51:C52"/>
    <mergeCell ref="D51:D52"/>
    <mergeCell ref="E51:E52"/>
    <mergeCell ref="A49:A50"/>
    <mergeCell ref="B49:B50"/>
    <mergeCell ref="C49:C50"/>
    <mergeCell ref="D49:D50"/>
    <mergeCell ref="E49:E50"/>
    <mergeCell ref="A46:A47"/>
    <mergeCell ref="B46:B47"/>
    <mergeCell ref="C46:C47"/>
    <mergeCell ref="D46:D47"/>
    <mergeCell ref="E46:E47"/>
    <mergeCell ref="A44:A45"/>
    <mergeCell ref="B44:B45"/>
    <mergeCell ref="C44:C45"/>
    <mergeCell ref="D44:D45"/>
    <mergeCell ref="E44:E45"/>
    <mergeCell ref="A35:A36"/>
    <mergeCell ref="B35:B36"/>
    <mergeCell ref="C35:C36"/>
    <mergeCell ref="D35:D36"/>
    <mergeCell ref="E35:E36"/>
    <mergeCell ref="A26:A28"/>
    <mergeCell ref="B26:B28"/>
    <mergeCell ref="C26:C28"/>
    <mergeCell ref="D26:D28"/>
    <mergeCell ref="E26:E28"/>
    <mergeCell ref="A23:A25"/>
    <mergeCell ref="B23:B25"/>
    <mergeCell ref="C23:C25"/>
    <mergeCell ref="D23:D25"/>
    <mergeCell ref="E23:E25"/>
    <mergeCell ref="B21:B22"/>
    <mergeCell ref="C21:C22"/>
    <mergeCell ref="D21:D22"/>
    <mergeCell ref="E21:E22"/>
    <mergeCell ref="A21:A22"/>
    <mergeCell ref="A1:D1"/>
    <mergeCell ref="E1:J1"/>
    <mergeCell ref="A2:D2"/>
    <mergeCell ref="E2:J2"/>
    <mergeCell ref="A3:D3"/>
    <mergeCell ref="A5:J5"/>
  </mergeCells>
  <conditionalFormatting sqref="I46:I47">
    <cfRule type="duplicateValues" dxfId="1" priority="3"/>
  </conditionalFormatting>
  <conditionalFormatting sqref="I44:I45 B44">
    <cfRule type="duplicateValues" dxfId="0" priority="8"/>
  </conditionalFormatting>
  <dataValidations count="1">
    <dataValidation type="list" allowBlank="1" showInputMessage="1" showErrorMessage="1" sqref="H57 H62:H64 H23:H26 H29:H32 H49 H51 H54:H56">
      <formula1>#REF!</formula1>
    </dataValidation>
  </dataValidations>
  <hyperlinks>
    <hyperlink ref="J41" r:id="rId1"/>
    <hyperlink ref="J40" r:id="rId2"/>
    <hyperlink ref="J37" r:id="rId3"/>
    <hyperlink ref="J34" r:id="rId4"/>
    <hyperlink ref="J45" r:id="rId5"/>
    <hyperlink ref="J30" r:id="rId6"/>
    <hyperlink ref="J44" r:id="rId7"/>
    <hyperlink ref="J46" r:id="rId8"/>
    <hyperlink ref="J39" r:id="rId9"/>
  </hyperlinks>
  <printOptions horizontalCentered="1"/>
  <pageMargins left="0.1" right="0.1" top="0.5" bottom="0.5" header="0.19" footer="0.17"/>
  <pageSetup paperSize="9" scale="80" orientation="landscape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TRUONG DI TS NAM 25</vt:lpstr>
      <vt:lpstr>Thống kê phân công 25</vt:lpstr>
      <vt:lpstr>30-50 TRƯỜNG THEO KH RIÊNG</vt:lpstr>
      <vt:lpstr>'30-50 TRƯỜNG THEO KH RIÊNG'!Print_Titles</vt:lpstr>
      <vt:lpstr>'Thống kê phân công 25'!Print_Titles</vt:lpstr>
      <vt:lpstr>'TRUONG DI TS NAM 25'!Print_Titles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Thai Thi My Sa</cp:lastModifiedBy>
  <cp:lastPrinted>2024-12-10T02:21:51Z</cp:lastPrinted>
  <dcterms:created xsi:type="dcterms:W3CDTF">2018-03-16T07:42:33Z</dcterms:created>
  <dcterms:modified xsi:type="dcterms:W3CDTF">2024-12-10T02:34:53Z</dcterms:modified>
</cp:coreProperties>
</file>