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9e5c1e91b659c93/1-KHOA KINH TE/1-QUAN LY KHOA/2-PHAN THOI KHOA BIEU/HK2-NH24-25/"/>
    </mc:Choice>
  </mc:AlternateContent>
  <xr:revisionPtr revIDLastSave="380" documentId="13_ncr:1_{62BE5F1D-2FCD-45B9-883B-86A39DBBFB9C}" xr6:coauthVersionLast="47" xr6:coauthVersionMax="47" xr10:uidLastSave="{0C97206D-574A-4811-B318-07FAFAD69670}"/>
  <bookViews>
    <workbookView xWindow="-120" yWindow="-120" windowWidth="20730" windowHeight="11160" tabRatio="641" activeTab="2" xr2:uid="{00000000-000D-0000-FFFF-FFFF00000000}"/>
  </bookViews>
  <sheets>
    <sheet name="23C2-KTD2 &amp; 23C2-LGT1 " sheetId="16" r:id="rId1"/>
    <sheet name="23C2-TMĐ1 &amp; 23C2-TCD1" sheetId="19" r:id="rId2"/>
    <sheet name="23C2-KTD1" sheetId="22" r:id="rId3"/>
    <sheet name="23C2-QTD1" sheetId="2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23" l="1"/>
  <c r="F10" i="23"/>
  <c r="F25" i="23"/>
  <c r="F15" i="23"/>
  <c r="F29" i="23"/>
  <c r="F21" i="23"/>
</calcChain>
</file>

<file path=xl/sharedStrings.xml><?xml version="1.0" encoding="utf-8"?>
<sst xmlns="http://schemas.openxmlformats.org/spreadsheetml/2006/main" count="383" uniqueCount="138">
  <si>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</si>
  <si>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</si>
  <si>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</si>
  <si>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</si>
  <si>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</si>
  <si>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</si>
  <si>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</si>
  <si>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</si>
  <si>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</si>
  <si>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</si>
  <si>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</si>
  <si>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</si>
  <si>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</si>
  <si>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</si>
  <si>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</si>
  <si>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</si>
  <si>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</si>
  <si>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</si>
  <si>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02/9/2024</t>
    </r>
    <r>
      <rPr>
        <b/>
        <sz val="12"/>
        <rFont val="Times New Roman"/>
        <family val="1"/>
      </rPr>
      <t>)</t>
    </r>
  </si>
  <si>
    <t>TP. Hồ Chí Minh, ngày    tháng     năm 2024</t>
  </si>
  <si>
    <t>Môn học bắt buộc</t>
  </si>
  <si>
    <t>3(2,1,5)</t>
  </si>
  <si>
    <t>Đồ án chuyên ngành 2 (**)</t>
  </si>
  <si>
    <t>1(0,1,0)</t>
  </si>
  <si>
    <t>Môn học tự chọn (Chọn 1 trong 2 môn học sau)</t>
  </si>
  <si>
    <t>Lâm Ánh Nguyệt</t>
  </si>
  <si>
    <t>3(1,2,3)</t>
  </si>
  <si>
    <t>Huỳnh Kim Liên</t>
  </si>
  <si>
    <t>2(1,1,3)</t>
  </si>
  <si>
    <t>23C2-TMD1</t>
  </si>
  <si>
    <t>4(2,2,5)</t>
  </si>
  <si>
    <t>Nguyễn Phương Loan</t>
  </si>
  <si>
    <t>Lê Hồng Ngọc My</t>
  </si>
  <si>
    <t>Lưu Thị Thúy</t>
  </si>
  <si>
    <t>23C2-KTD2</t>
  </si>
  <si>
    <t>23C2-LGT1</t>
  </si>
  <si>
    <t>23C2-TCD1</t>
  </si>
  <si>
    <t>23C2-TMĐ1</t>
  </si>
  <si>
    <t>23C2-KTD1</t>
  </si>
  <si>
    <t>23C2-QTD1</t>
  </si>
  <si>
    <t>Nguyễn Thị Minh Thùy</t>
  </si>
  <si>
    <t>Nguyễn Mỹ Tiên</t>
  </si>
  <si>
    <t>Lê Thị Thu Thảo</t>
  </si>
  <si>
    <t>Trần Thị Hồng Hạnh</t>
  </si>
  <si>
    <t>Trần Thị Huyền Trang</t>
  </si>
  <si>
    <t>Châu Thị Thanh Hưởng</t>
  </si>
  <si>
    <t>ghép 23C2-LGT1</t>
  </si>
  <si>
    <t>CHỦ NHẬT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</si>
  <si>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06/01/2025</t>
    </r>
    <r>
      <rPr>
        <b/>
        <sz val="12"/>
        <rFont val="Times New Roman"/>
        <family val="1"/>
      </rPr>
      <t>)</t>
    </r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</si>
  <si>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23C2</t>
    </r>
    <r>
      <rPr>
        <b/>
        <sz val="12"/>
        <rFont val="Times New Roman"/>
        <family val="1"/>
      </rPr>
      <t xml:space="preserve">
(Áp dụng từ ngày 06/01/2025)</t>
    </r>
  </si>
  <si>
    <t>HK4</t>
  </si>
  <si>
    <t>GHÉP LGT</t>
  </si>
  <si>
    <t>Học kỳ 4</t>
  </si>
  <si>
    <t>KTC217</t>
  </si>
  <si>
    <t xml:space="preserve">Phân tích hoạt động kinh doanh </t>
  </si>
  <si>
    <t>KTC277</t>
  </si>
  <si>
    <t>Báo cáo thuế</t>
  </si>
  <si>
    <t>Nguyễn Kính</t>
  </si>
  <si>
    <t>KTC240</t>
  </si>
  <si>
    <t xml:space="preserve">Kế toán chi phí </t>
  </si>
  <si>
    <t>KTC2387</t>
  </si>
  <si>
    <t>Trải nghiệm doanh nghiệp (* *)</t>
  </si>
  <si>
    <t>4(0,4,0)</t>
  </si>
  <si>
    <t>KTC234</t>
  </si>
  <si>
    <t>Thanh toán quốc tế</t>
  </si>
  <si>
    <t>Nguyễn Thị Thùy Trang</t>
  </si>
  <si>
    <t>Xin mã GV</t>
  </si>
  <si>
    <t>KTC232</t>
  </si>
  <si>
    <t>Thị trường chứng khoán</t>
  </si>
  <si>
    <t>KT.C2.58</t>
  </si>
  <si>
    <t>Rủi ro bảo hiểm</t>
  </si>
  <si>
    <t>KT.C2.74</t>
  </si>
  <si>
    <t>Đồ án chuyên ngành logistics</t>
  </si>
  <si>
    <t>Võ Minh Tú</t>
  </si>
  <si>
    <t>KT.C2.53</t>
  </si>
  <si>
    <t>Điều hành vận tải</t>
  </si>
  <si>
    <t>KT.C2.49</t>
  </si>
  <si>
    <t xml:space="preserve">Dịch vụ khách hàng </t>
  </si>
  <si>
    <t>Võ Thanh Tâm</t>
  </si>
  <si>
    <t>KT.C2.54</t>
  </si>
  <si>
    <t>Nghiệp vụ ngoại thương</t>
  </si>
  <si>
    <t>KT.C2.283</t>
  </si>
  <si>
    <t>Trãi nghiệm doanh nghiệp (**)</t>
  </si>
  <si>
    <t>KTC221</t>
  </si>
  <si>
    <t xml:space="preserve">Quản trị tài nguyên nhân sự </t>
  </si>
  <si>
    <t>Trịnh Hoàng Hiệp</t>
  </si>
  <si>
    <t>KTC231</t>
  </si>
  <si>
    <t>Lập kế hoạch kinh doanh (**)</t>
  </si>
  <si>
    <t>3(0,3,2)</t>
  </si>
  <si>
    <t>Trần Thành Trung</t>
  </si>
  <si>
    <t>KTC218</t>
  </si>
  <si>
    <t>Kinh doanh quốc tế</t>
  </si>
  <si>
    <t>KTC291</t>
  </si>
  <si>
    <t>KTC2388</t>
  </si>
  <si>
    <t>2(0,2,0)</t>
  </si>
  <si>
    <t xml:space="preserve">Môn học tự chọn </t>
  </si>
  <si>
    <t>GHÉP TCD</t>
  </si>
  <si>
    <t>KT.C2.334</t>
  </si>
  <si>
    <t>Thương mại di động</t>
  </si>
  <si>
    <t>KT.C2.335</t>
  </si>
  <si>
    <t>Đồ án chuyên ngành Thương mại điện tử (**)</t>
  </si>
  <si>
    <t>Trần Minh Quân</t>
  </si>
  <si>
    <t>KT.C2.357</t>
  </si>
  <si>
    <t>Thực hành nền tảng quản lý &amp; bán hàng đa kênh (**)</t>
  </si>
  <si>
    <t>2(0,2,1)</t>
  </si>
  <si>
    <t>KT.C2.328</t>
  </si>
  <si>
    <t>Quản trị thương mại điện tử</t>
  </si>
  <si>
    <t>KT.C2.332</t>
  </si>
  <si>
    <t>Quản trị chuỗi cung ứng trong TMĐT</t>
  </si>
  <si>
    <t>KT.C2.390</t>
  </si>
  <si>
    <t>Trải nghiệm doanh nghiệp (**)</t>
  </si>
  <si>
    <t>KTC203</t>
  </si>
  <si>
    <t>Đầu tư tài chính</t>
  </si>
  <si>
    <t>KTC278</t>
  </si>
  <si>
    <t xml:space="preserve">Kế toán ngân hàng </t>
  </si>
  <si>
    <t>Lê Hà Huệ Trinh</t>
  </si>
  <si>
    <t>Tối thứ 6</t>
  </si>
  <si>
    <t>KTC2389</t>
  </si>
  <si>
    <t>Môn học tự chọn (Chọn 1 trong 2 môn học sau đây)</t>
  </si>
  <si>
    <t>KTC289</t>
  </si>
  <si>
    <t>Tài chính quốc tế</t>
  </si>
  <si>
    <t>KTC233</t>
  </si>
  <si>
    <t xml:space="preserve">Thẩm định tín dụng </t>
  </si>
  <si>
    <t>Môn học tự chọn</t>
  </si>
  <si>
    <t>TỐI</t>
  </si>
  <si>
    <t>Xin mã</t>
  </si>
  <si>
    <t>Tiến độ 14 tuần</t>
  </si>
  <si>
    <t>Lê Thị Thảo</t>
  </si>
  <si>
    <t>14 tuần</t>
  </si>
  <si>
    <t>12 tuần</t>
  </si>
  <si>
    <t>4 tuần</t>
  </si>
  <si>
    <t>SHCN</t>
  </si>
  <si>
    <r>
      <t xml:space="preserve">THỜI KHOÁ BIỂU HỌC KỲ I NĂM HỌC </t>
    </r>
    <r>
      <rPr>
        <b/>
        <sz val="13"/>
        <color rgb="FFFF0000"/>
        <rFont val="Times New Roman"/>
        <family val="1"/>
      </rPr>
      <t>2024-2025</t>
    </r>
    <r>
      <rPr>
        <b/>
        <sz val="13"/>
        <rFont val="Times New Roman"/>
        <family val="1"/>
      </rPr>
      <t xml:space="preserve"> KHÓA </t>
    </r>
    <r>
      <rPr>
        <b/>
        <sz val="13"/>
        <color rgb="FFFF0000"/>
        <rFont val="Times New Roman"/>
        <family val="1"/>
      </rPr>
      <t>23C2</t>
    </r>
    <r>
      <rPr>
        <b/>
        <sz val="13"/>
        <rFont val="Times New Roman"/>
        <family val="1"/>
      </rPr>
      <t xml:space="preserve">
(Áp dụng từ ngày </t>
    </r>
    <r>
      <rPr>
        <b/>
        <sz val="13"/>
        <color rgb="FFFF0000"/>
        <rFont val="Times New Roman"/>
        <family val="1"/>
      </rPr>
      <t>02/9/2024</t>
    </r>
    <r>
      <rPr>
        <b/>
        <sz val="13"/>
        <rFont val="Times New Roman"/>
        <family val="1"/>
      </rPr>
      <t>)</t>
    </r>
  </si>
  <si>
    <t>Tuần cuối tất cả các môn đều học thêm 1 buổi</t>
  </si>
  <si>
    <r>
      <t xml:space="preserve">THỜI KHOÁ BIỂU HỌC KỲ I NĂM HỌC </t>
    </r>
    <r>
      <rPr>
        <b/>
        <sz val="13"/>
        <color rgb="FFFF0000"/>
        <rFont val="Times New Roman"/>
        <family val="1"/>
      </rPr>
      <t>2024-2025</t>
    </r>
    <r>
      <rPr>
        <b/>
        <sz val="13"/>
        <rFont val="Times New Roman"/>
        <family val="1"/>
      </rPr>
      <t xml:space="preserve"> KHÓA </t>
    </r>
    <r>
      <rPr>
        <b/>
        <sz val="13"/>
        <color rgb="FFFF0000"/>
        <rFont val="Times New Roman"/>
        <family val="1"/>
      </rPr>
      <t>23C2</t>
    </r>
    <r>
      <rPr>
        <b/>
        <sz val="13"/>
        <rFont val="Times New Roman"/>
        <family val="1"/>
      </rPr>
      <t xml:space="preserve">
(Áp dụng từ ngày </t>
    </r>
    <r>
      <rPr>
        <b/>
        <sz val="13"/>
        <color rgb="FFFF0000"/>
        <rFont val="Times New Roman"/>
        <family val="1"/>
      </rPr>
      <t>06/01/2025</t>
    </r>
    <r>
      <rPr>
        <b/>
        <sz val="13"/>
        <rFont val="Times New Roman"/>
        <family val="1"/>
      </rPr>
      <t>)</t>
    </r>
  </si>
  <si>
    <t>Tuần 14 mỗi môn 2 buổi</t>
  </si>
  <si>
    <t>Phòng máy</t>
  </si>
  <si>
    <t>Tuần 14 tất cả các môn đều học thêm 1 buổi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</si>
</sst>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0"/>
      <color rgb="FF00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8"/>
      <name val="Calibri"/>
      <charset val="134"/>
      <scheme val="minor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28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vertical="center"/>
    </xf>
    <xf numFmtId="0" fontId="14" fillId="0" borderId="15" xfId="0" applyFont="1" applyBorder="1" applyAlignment="1">
      <alignment vertical="center" wrapText="1"/>
    </xf>
    <xf numFmtId="0" fontId="14" fillId="0" borderId="21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wrapText="1"/>
    </xf>
    <xf numFmtId="0" fontId="16" fillId="0" borderId="0" xfId="0" applyFont="1" applyAlignment="1">
      <alignment horizontal="left" vertical="center" wrapText="1"/>
    </xf>
    <xf numFmtId="0" fontId="16" fillId="0" borderId="33" xfId="0" applyFont="1" applyBorder="1" applyAlignment="1">
      <alignment horizontal="left" vertical="center" wrapText="1"/>
    </xf>
    <xf numFmtId="0" fontId="21" fillId="0" borderId="30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0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33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8" fillId="2" borderId="0" xfId="0" applyFont="1" applyFill="1" applyAlignment="1">
      <alignment horizontal="center" vertical="center" wrapText="1"/>
    </xf>
    <xf numFmtId="0" fontId="15" fillId="0" borderId="0" xfId="0" applyFont="1"/>
    <xf numFmtId="0" fontId="15" fillId="0" borderId="33" xfId="0" applyFont="1" applyBorder="1" applyAlignment="1">
      <alignment horizontal="center" vertical="center" wrapText="1"/>
    </xf>
    <xf numFmtId="0" fontId="4" fillId="0" borderId="0" xfId="0" applyFont="1"/>
    <xf numFmtId="0" fontId="7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7" fillId="0" borderId="34" xfId="0" applyFont="1" applyBorder="1" applyAlignment="1">
      <alignment wrapText="1"/>
    </xf>
    <xf numFmtId="0" fontId="17" fillId="0" borderId="34" xfId="0" applyFont="1" applyBorder="1" applyAlignment="1">
      <alignment vertical="center" wrapText="1"/>
    </xf>
    <xf numFmtId="0" fontId="17" fillId="0" borderId="35" xfId="0" applyFont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12" fillId="0" borderId="26" xfId="0" applyFont="1" applyBorder="1" applyAlignment="1">
      <alignment vertical="center"/>
    </xf>
    <xf numFmtId="0" fontId="18" fillId="0" borderId="32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7" fillId="0" borderId="36" xfId="0" applyFont="1" applyBorder="1" applyAlignment="1">
      <alignment horizontal="center" vertical="center"/>
    </xf>
    <xf numFmtId="0" fontId="12" fillId="0" borderId="39" xfId="0" applyFont="1" applyBorder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2" fillId="0" borderId="3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4" fillId="3" borderId="30" xfId="0" applyFont="1" applyFill="1" applyBorder="1" applyAlignment="1">
      <alignment horizontal="center" vertical="center" wrapText="1"/>
    </xf>
    <xf numFmtId="0" fontId="25" fillId="3" borderId="31" xfId="0" applyFont="1" applyFill="1" applyBorder="1" applyAlignment="1">
      <alignment horizontal="center" vertical="center" wrapText="1"/>
    </xf>
    <xf numFmtId="0" fontId="24" fillId="3" borderId="31" xfId="0" applyFont="1" applyFill="1" applyBorder="1" applyAlignment="1">
      <alignment vertical="center" wrapText="1"/>
    </xf>
    <xf numFmtId="0" fontId="24" fillId="3" borderId="3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0" fillId="0" borderId="32" xfId="0" applyFont="1" applyBorder="1" applyAlignment="1">
      <alignment horizontal="center" wrapText="1"/>
    </xf>
    <xf numFmtId="0" fontId="17" fillId="0" borderId="31" xfId="0" applyFont="1" applyBorder="1" applyAlignment="1">
      <alignment horizontal="center" wrapText="1"/>
    </xf>
    <xf numFmtId="0" fontId="17" fillId="0" borderId="31" xfId="0" applyFont="1" applyBorder="1" applyAlignment="1">
      <alignment wrapText="1"/>
    </xf>
    <xf numFmtId="0" fontId="17" fillId="0" borderId="31" xfId="0" applyFont="1" applyBorder="1" applyAlignment="1">
      <alignment horizontal="justify" vertical="center" wrapText="1"/>
    </xf>
    <xf numFmtId="0" fontId="26" fillId="0" borderId="32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31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29" fillId="0" borderId="31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3" fillId="3" borderId="30" xfId="0" applyFont="1" applyFill="1" applyBorder="1" applyAlignment="1">
      <alignment horizontal="center" vertical="center" wrapText="1"/>
    </xf>
    <xf numFmtId="0" fontId="33" fillId="3" borderId="31" xfId="0" applyFont="1" applyFill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0" fontId="17" fillId="0" borderId="35" xfId="0" applyFont="1" applyBorder="1" applyAlignment="1">
      <alignment wrapText="1"/>
    </xf>
    <xf numFmtId="0" fontId="17" fillId="0" borderId="36" xfId="0" applyFont="1" applyBorder="1" applyAlignment="1">
      <alignment wrapText="1"/>
    </xf>
    <xf numFmtId="0" fontId="17" fillId="0" borderId="0" xfId="0" applyFont="1" applyAlignment="1">
      <alignment horizontal="center" wrapText="1"/>
    </xf>
    <xf numFmtId="0" fontId="21" fillId="0" borderId="27" xfId="0" applyFont="1" applyBorder="1" applyAlignment="1">
      <alignment vertical="center" wrapText="1"/>
    </xf>
    <xf numFmtId="0" fontId="21" fillId="0" borderId="28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wrapText="1"/>
    </xf>
    <xf numFmtId="0" fontId="17" fillId="0" borderId="35" xfId="0" applyFont="1" applyBorder="1" applyAlignment="1">
      <alignment horizontal="center" wrapText="1"/>
    </xf>
    <xf numFmtId="0" fontId="17" fillId="0" borderId="36" xfId="0" applyFont="1" applyBorder="1" applyAlignment="1">
      <alignment horizont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23" fillId="0" borderId="27" xfId="0" applyFont="1" applyBorder="1" applyAlignment="1">
      <alignment vertical="center" wrapText="1"/>
    </xf>
    <xf numFmtId="0" fontId="23" fillId="0" borderId="28" xfId="0" applyFont="1" applyBorder="1" applyAlignment="1">
      <alignment vertical="center" wrapText="1"/>
    </xf>
    <xf numFmtId="0" fontId="23" fillId="0" borderId="32" xfId="0" applyFont="1" applyBorder="1" applyAlignment="1">
      <alignment vertical="center" wrapText="1"/>
    </xf>
    <xf numFmtId="0" fontId="20" fillId="0" borderId="27" xfId="0" applyFont="1" applyBorder="1" applyAlignment="1">
      <alignment horizontal="center" wrapText="1"/>
    </xf>
    <xf numFmtId="0" fontId="20" fillId="0" borderId="28" xfId="0" applyFont="1" applyBorder="1" applyAlignment="1">
      <alignment horizontal="center" wrapText="1"/>
    </xf>
    <xf numFmtId="0" fontId="20" fillId="0" borderId="32" xfId="0" applyFont="1" applyBorder="1" applyAlignment="1">
      <alignment horizont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31" fillId="0" borderId="27" xfId="0" applyFont="1" applyBorder="1" applyAlignment="1">
      <alignment vertical="center" wrapText="1"/>
    </xf>
    <xf numFmtId="0" fontId="31" fillId="0" borderId="28" xfId="0" applyFont="1" applyBorder="1" applyAlignment="1">
      <alignment vertical="center" wrapText="1"/>
    </xf>
    <xf numFmtId="0" fontId="31" fillId="0" borderId="32" xfId="0" applyFont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8" xfId="0" applyFont="1" applyBorder="1" applyAlignment="1">
      <alignment vertical="center" wrapText="1"/>
    </xf>
    <xf numFmtId="0" fontId="28" fillId="0" borderId="32" xfId="0" applyFont="1" applyBorder="1" applyAlignment="1">
      <alignment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0" fontId="2" fillId="4" borderId="0" xfId="0" applyFont="1" applyFill="1" applyAlignment="1">
      <alignment vertical="center"/>
    </xf>
    <xf numFmtId="0" fontId="17" fillId="0" borderId="0" xfId="0" applyFont="1" applyAlignment="1">
      <alignment horizontal="center"/>
    </xf>
    <xf numFmtId="0" fontId="17" fillId="0" borderId="10" xfId="0" applyFont="1" applyBorder="1" applyAlignment="1">
      <alignment horizontal="center"/>
    </xf>
    <xf numFmtId="0" fontId="27" fillId="0" borderId="0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0" fontId="12" fillId="0" borderId="21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2" borderId="12" xfId="0" applyFont="1" applyFill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38" fillId="2" borderId="13" xfId="0" applyFont="1" applyFill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38" fillId="0" borderId="14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9" fillId="0" borderId="16" xfId="0" applyFont="1" applyBorder="1" applyAlignment="1">
      <alignment vertical="center"/>
    </xf>
    <xf numFmtId="0" fontId="39" fillId="2" borderId="16" xfId="0" applyFont="1" applyFill="1" applyBorder="1" applyAlignment="1">
      <alignment vertical="center"/>
    </xf>
    <xf numFmtId="0" fontId="39" fillId="0" borderId="15" xfId="0" applyFont="1" applyBorder="1" applyAlignment="1">
      <alignment vertical="center"/>
    </xf>
    <xf numFmtId="0" fontId="36" fillId="0" borderId="17" xfId="0" applyFont="1" applyBorder="1" applyAlignment="1">
      <alignment horizontal="center" vertical="center"/>
    </xf>
    <xf numFmtId="0" fontId="39" fillId="0" borderId="21" xfId="0" applyFont="1" applyBorder="1" applyAlignment="1">
      <alignment vertical="center"/>
    </xf>
    <xf numFmtId="0" fontId="36" fillId="0" borderId="20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9" fillId="0" borderId="21" xfId="0" applyFont="1" applyFill="1" applyBorder="1" applyAlignment="1">
      <alignment vertical="center"/>
    </xf>
    <xf numFmtId="0" fontId="39" fillId="0" borderId="15" xfId="0" applyFont="1" applyFill="1" applyBorder="1" applyAlignment="1">
      <alignment vertical="center"/>
    </xf>
    <xf numFmtId="0" fontId="38" fillId="0" borderId="23" xfId="0" applyFont="1" applyBorder="1" applyAlignment="1">
      <alignment horizontal="center" vertical="center"/>
    </xf>
    <xf numFmtId="0" fontId="39" fillId="0" borderId="16" xfId="0" applyFont="1" applyFill="1" applyBorder="1" applyAlignment="1">
      <alignment vertical="center"/>
    </xf>
    <xf numFmtId="0" fontId="40" fillId="0" borderId="0" xfId="0" applyFont="1"/>
    <xf numFmtId="0" fontId="39" fillId="0" borderId="15" xfId="0" applyFont="1" applyBorder="1" applyAlignment="1">
      <alignment vertical="center" wrapText="1"/>
    </xf>
    <xf numFmtId="0" fontId="36" fillId="0" borderId="24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7" fillId="4" borderId="34" xfId="0" applyFont="1" applyFill="1" applyBorder="1" applyAlignment="1">
      <alignment vertical="center" wrapText="1"/>
    </xf>
    <xf numFmtId="0" fontId="36" fillId="0" borderId="0" xfId="0" applyFont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14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0" fontId="17" fillId="0" borderId="31" xfId="0" applyFont="1" applyBorder="1" applyAlignment="1">
      <alignment vertical="center" wrapText="1"/>
    </xf>
    <xf numFmtId="0" fontId="36" fillId="0" borderId="30" xfId="0" applyFont="1" applyBorder="1" applyAlignment="1">
      <alignment horizontal="center" vertical="center"/>
    </xf>
    <xf numFmtId="0" fontId="38" fillId="0" borderId="40" xfId="0" applyFont="1" applyBorder="1" applyAlignment="1">
      <alignment horizontal="center" vertical="center"/>
    </xf>
    <xf numFmtId="0" fontId="40" fillId="4" borderId="0" xfId="0" applyFont="1" applyFill="1"/>
    <xf numFmtId="0" fontId="38" fillId="0" borderId="22" xfId="0" applyFont="1" applyBorder="1" applyAlignment="1">
      <alignment horizontal="center" vertical="center"/>
    </xf>
    <xf numFmtId="0" fontId="38" fillId="0" borderId="38" xfId="0" applyFont="1" applyBorder="1" applyAlignment="1">
      <alignment horizontal="center" vertical="center"/>
    </xf>
    <xf numFmtId="0" fontId="38" fillId="0" borderId="39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wrapText="1"/>
    </xf>
    <xf numFmtId="0" fontId="17" fillId="0" borderId="16" xfId="0" applyFont="1" applyBorder="1" applyAlignment="1">
      <alignment horizontal="center" wrapText="1"/>
    </xf>
    <xf numFmtId="0" fontId="12" fillId="0" borderId="25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33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24" fillId="0" borderId="37" xfId="0" applyFont="1" applyBorder="1" applyAlignment="1">
      <alignment horizontal="center" vertical="center" wrapText="1"/>
    </xf>
    <xf numFmtId="0" fontId="12" fillId="4" borderId="16" xfId="0" applyFont="1" applyFill="1" applyBorder="1" applyAlignment="1">
      <alignment vertical="center"/>
    </xf>
    <xf numFmtId="0" fontId="15" fillId="4" borderId="0" xfId="0" applyFont="1" applyFill="1" applyAlignment="1">
      <alignment horizontal="center" vertical="center" wrapText="1"/>
    </xf>
    <xf numFmtId="0" fontId="40" fillId="4" borderId="42" xfId="0" applyFont="1" applyFill="1" applyBorder="1"/>
    <xf numFmtId="0" fontId="40" fillId="4" borderId="43" xfId="0" applyFont="1" applyFill="1" applyBorder="1"/>
    <xf numFmtId="0" fontId="15" fillId="0" borderId="41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0</xdr:row>
      <xdr:rowOff>320067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C8D988E-D014-4CDD-B483-01ACE3893F7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6E46026-DB78-4F86-A988-D49D741AD81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1044E80-366F-4249-BC71-6AAAD85EC30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D2B5A97-DE7F-477B-AA25-23F59E4EDF9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1088530-1A3A-4897-9297-117C631A1AA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084CAD1-B3B7-497E-8D0D-359AB66D4ED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EB30B9-E344-4AEE-A173-4B3D20199EF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1FC88E5-8601-41A4-924C-AB71901C1D1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FA84704-2948-4C54-B523-2A32FE2002E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6D0EBB77-EAA6-416B-8E18-3D843BBF0F8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39F9875-B892-4CC4-9001-31D620DF35D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D1E0A60-BF11-4920-AAD8-EF0DD39E506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AC1CC7B-3A78-4DDE-BF43-2DBC9A65AE0A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EAF526B-B406-4B51-87F1-2563B31E59D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2FD5B78-51E6-4EE8-B027-1272A462768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6A293AE3-5212-49C6-BC18-89035385709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EF9DE0E-C638-4C5B-A17C-C0033E18A81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F4F5824-8F14-48D8-AA87-3CD87D9DBEE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CECD2BE-A467-4697-808E-1404925D3FD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CC5A949-A10D-47FC-A7E5-F5AB8262FFC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486598</xdr:colOff>
      <xdr:row>1</xdr:row>
      <xdr:rowOff>59868</xdr:rowOff>
    </xdr:from>
    <xdr:to>
      <xdr:col>11</xdr:col>
      <xdr:colOff>50609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50BD6B3B-6654-408F-B126-06DB19A1D96D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713549" cy="42363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9</xdr:col>
      <xdr:colOff>1019175</xdr:colOff>
      <xdr:row>1</xdr:row>
      <xdr:rowOff>367847</xdr:rowOff>
    </xdr:from>
    <xdr:to>
      <xdr:col>10</xdr:col>
      <xdr:colOff>209550</xdr:colOff>
      <xdr:row>1</xdr:row>
      <xdr:rowOff>367847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3BD3F7CA-AC11-45F5-96D6-2D8FBE4C8F0F}"/>
            </a:ext>
          </a:extLst>
        </xdr:cNvPr>
        <xdr:cNvCxnSpPr/>
      </xdr:nvCxnSpPr>
      <xdr:spPr>
        <a:xfrm>
          <a:off x="2457450" y="767897"/>
          <a:ext cx="962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709839</xdr:colOff>
      <xdr:row>2</xdr:row>
      <xdr:rowOff>45811</xdr:rowOff>
    </xdr:from>
    <xdr:to>
      <xdr:col>12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5727FA9C-860B-439E-AEAB-939D5A104CDB}"/>
            </a:ext>
          </a:extLst>
        </xdr:cNvPr>
        <xdr:cNvCxnSpPr/>
      </xdr:nvCxnSpPr>
      <xdr:spPr>
        <a:xfrm>
          <a:off x="5767614" y="884011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1A94EAC3-B806-4EDE-B009-B80E088E259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7F408F0C-16E4-459A-A1D4-2A650B8757D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1302663B-035C-4A44-B821-E80C14FFD0C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127CA4D3-B96C-44A5-9AD8-1B564A0DC0A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9C06A67-D010-4D7F-96A4-BEC52A2C970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D8175057-94DE-42AA-8CB8-00A4209CD32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A2971EA-9705-48F6-9A21-B2CA28E1E13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4691872B-A35B-4F0E-A77B-0BAFFEA66C4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285B9138-99A7-45FE-B69B-B4422C5755D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F3B029E-70E4-4DA9-B77B-DABE0AEF8BE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872FAEBD-A6F2-42A7-B925-D3DA6097CF5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7A58F98F-2EBE-457B-8ABE-4D4A13ACA10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F9010CE6-FA69-4A58-9DF4-706F32B5978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92A57CD4-8B9D-4A92-8461-9B553FAA245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A95D1A1-E470-4871-AF1E-F2976FE32E3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99AEDAE0-2261-47AF-B179-502CCF5E360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4FC2ED99-FC4F-4426-8442-359538BB2D5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21CE4416-D5C6-494E-A047-F0B5B5928CD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E01A3F5B-1D2B-4476-B723-56A1481F716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1B72B8A-BFE4-4127-9FEF-F0A45BA077A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E114E06E-2745-43E2-AFD6-6B68B4ABC76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AFA8ED8A-4805-4F53-B9EE-04ED3C3EBEE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52AB7105-5A1E-475C-8B52-A54322F8938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B1CD8188-3820-4422-8BC7-D507B2C54B8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CC53F753-A45B-4D17-9AE3-15F868A3D97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id="{5FC48ADC-F949-4706-83A6-AAF7B7BEABE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3DD431FB-77B2-4124-AB24-1E6C366B3EC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140621DB-3A49-43C7-ABAB-0F338A09CA6A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7" name="Line 7">
          <a:extLst>
            <a:ext uri="{FF2B5EF4-FFF2-40B4-BE49-F238E27FC236}">
              <a16:creationId xmlns:a16="http://schemas.microsoft.com/office/drawing/2014/main" id="{FCCE918C-BF95-414B-984C-4BC1245A045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8" name="Line 19">
          <a:extLst>
            <a:ext uri="{FF2B5EF4-FFF2-40B4-BE49-F238E27FC236}">
              <a16:creationId xmlns:a16="http://schemas.microsoft.com/office/drawing/2014/main" id="{D56426B4-6CF7-48EC-A2AF-5EB0CCEFD9C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2896F739-7F94-4107-A5CE-A0AB85CFF9B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0" name="Line 19">
          <a:extLst>
            <a:ext uri="{FF2B5EF4-FFF2-40B4-BE49-F238E27FC236}">
              <a16:creationId xmlns:a16="http://schemas.microsoft.com/office/drawing/2014/main" id="{FB587DD5-EAB7-4F60-8EAB-9EF4199FE4E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1" name="Line 7">
          <a:extLst>
            <a:ext uri="{FF2B5EF4-FFF2-40B4-BE49-F238E27FC236}">
              <a16:creationId xmlns:a16="http://schemas.microsoft.com/office/drawing/2014/main" id="{EC4445AC-7248-4FFE-9204-53BB252B9F9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EF0E4A47-7EEB-4562-ACC8-A0F3D57E1FF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B2116676-FBC3-4256-B72B-D7D9558AEAF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6C53ACE0-3551-40AA-902D-8EA15AA5986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61731E8F-4520-4CA4-B3D6-1337B01ED08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F26F6E3-C058-4B55-AF53-17DF3E2C9C7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7" name="Line 7">
          <a:extLst>
            <a:ext uri="{FF2B5EF4-FFF2-40B4-BE49-F238E27FC236}">
              <a16:creationId xmlns:a16="http://schemas.microsoft.com/office/drawing/2014/main" id="{6876A1B1-3D02-41ED-8933-117CED85837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id="{977A2E8D-9E89-4213-993E-D66A1D7E315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2731CE39-A808-4988-AC99-999B0E93071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0" name="Line 19">
          <a:extLst>
            <a:ext uri="{FF2B5EF4-FFF2-40B4-BE49-F238E27FC236}">
              <a16:creationId xmlns:a16="http://schemas.microsoft.com/office/drawing/2014/main" id="{86F94CBC-3AD9-4472-BDD4-76810A7B121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6E9B563B-6531-4134-97AA-CB92B4A3079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480457F3-E869-4521-ADF9-822D523CB46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3F0B2323-67B1-4E30-97B2-1AF0C869BF8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E38B907D-CAC1-47BC-8782-AD7C7C8EC472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5" name="Line 7">
          <a:extLst>
            <a:ext uri="{FF2B5EF4-FFF2-40B4-BE49-F238E27FC236}">
              <a16:creationId xmlns:a16="http://schemas.microsoft.com/office/drawing/2014/main" id="{FA8AC60E-5626-4CE9-AF0D-4B4E36119E1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6" name="Line 19">
          <a:extLst>
            <a:ext uri="{FF2B5EF4-FFF2-40B4-BE49-F238E27FC236}">
              <a16:creationId xmlns:a16="http://schemas.microsoft.com/office/drawing/2014/main" id="{A45CAA4A-EBA7-4779-8D9E-2CA75A9C453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7" name="Line 7">
          <a:extLst>
            <a:ext uri="{FF2B5EF4-FFF2-40B4-BE49-F238E27FC236}">
              <a16:creationId xmlns:a16="http://schemas.microsoft.com/office/drawing/2014/main" id="{F49A3E2B-B725-4812-9485-33E76CB164F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30314786-A0DB-4B5A-A766-E24B26826C8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DF07CA82-6016-4E7E-8304-CC99F70E5EAA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FCAA7A27-96B0-40D5-8AD8-1F4B9991929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3453AB3-6BE0-415E-9639-FC667EAB517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7C894068-5951-4E3C-9103-3B62EC41FE1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7ED6DFAE-C20D-488A-9A5F-A39D9DC3731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386CD08C-8C94-45BC-89F2-045D3A2F2DB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4810FD24-029E-44C3-9CBD-4628F0C69CC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26845EBA-1860-4D2C-93A7-92353660BB9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id="{DB3E033D-51DB-4829-9E10-D1A98CE5C054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8" name="Line 19">
          <a:extLst>
            <a:ext uri="{FF2B5EF4-FFF2-40B4-BE49-F238E27FC236}">
              <a16:creationId xmlns:a16="http://schemas.microsoft.com/office/drawing/2014/main" id="{F9016802-4BA9-4B7C-BAF2-1F7B8DFDA79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C25A56C5-FC23-4D12-9884-357D54CCC82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62F00022-51CA-4AC6-ACB4-39DD97A1AB0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AF29AACA-4115-4829-9E0C-BBCEC789316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E42CBB5D-0452-4DF5-8C8A-B5DFB75A6BF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3" name="Line 7">
          <a:extLst>
            <a:ext uri="{FF2B5EF4-FFF2-40B4-BE49-F238E27FC236}">
              <a16:creationId xmlns:a16="http://schemas.microsoft.com/office/drawing/2014/main" id="{585CFE31-288B-4B07-A771-32FD8437660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471C6A4A-4E04-4582-8620-DDFD4060C93B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5" name="Line 7">
          <a:extLst>
            <a:ext uri="{FF2B5EF4-FFF2-40B4-BE49-F238E27FC236}">
              <a16:creationId xmlns:a16="http://schemas.microsoft.com/office/drawing/2014/main" id="{8E3AAAE2-4322-4C5B-812B-4ECACD7BF15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id="{9D973877-F4C5-4E0C-B610-FEC83FAB293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7" name="Line 7">
          <a:extLst>
            <a:ext uri="{FF2B5EF4-FFF2-40B4-BE49-F238E27FC236}">
              <a16:creationId xmlns:a16="http://schemas.microsoft.com/office/drawing/2014/main" id="{F1ACEA4E-E149-429C-B572-DCE47601672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6A215855-6955-499E-8311-1C4BD7162CB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19" name="Line 7">
          <a:extLst>
            <a:ext uri="{FF2B5EF4-FFF2-40B4-BE49-F238E27FC236}">
              <a16:creationId xmlns:a16="http://schemas.microsoft.com/office/drawing/2014/main" id="{7FF9C710-CC2A-4AA9-9AF7-A2D0F8BDD1C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FFCABFAC-45E8-4338-9822-B0E8E7B9600C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6D634EAA-9551-466C-9A4E-87D8F875C5D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9D639341-C858-4C9B-BB1B-096A49AB93D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3" name="Line 7">
          <a:extLst>
            <a:ext uri="{FF2B5EF4-FFF2-40B4-BE49-F238E27FC236}">
              <a16:creationId xmlns:a16="http://schemas.microsoft.com/office/drawing/2014/main" id="{EEEEB776-F8C9-4284-AA97-2EF91488789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4" name="Line 19">
          <a:extLst>
            <a:ext uri="{FF2B5EF4-FFF2-40B4-BE49-F238E27FC236}">
              <a16:creationId xmlns:a16="http://schemas.microsoft.com/office/drawing/2014/main" id="{35A95670-9A25-409E-BD87-F273B3ED71C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AADD054A-8798-4B3F-81F7-91F40C6D679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6" name="Line 19">
          <a:extLst>
            <a:ext uri="{FF2B5EF4-FFF2-40B4-BE49-F238E27FC236}">
              <a16:creationId xmlns:a16="http://schemas.microsoft.com/office/drawing/2014/main" id="{5B45895D-49E2-43E6-9A87-4C2A3947FED6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7" name="Line 7">
          <a:extLst>
            <a:ext uri="{FF2B5EF4-FFF2-40B4-BE49-F238E27FC236}">
              <a16:creationId xmlns:a16="http://schemas.microsoft.com/office/drawing/2014/main" id="{AF6EBE71-158D-4E8E-93F6-B9395E93DE8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8" name="Line 19">
          <a:extLst>
            <a:ext uri="{FF2B5EF4-FFF2-40B4-BE49-F238E27FC236}">
              <a16:creationId xmlns:a16="http://schemas.microsoft.com/office/drawing/2014/main" id="{AF7F2A82-A193-436C-AB58-7E9BD0AF158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29" name="Line 7">
          <a:extLst>
            <a:ext uri="{FF2B5EF4-FFF2-40B4-BE49-F238E27FC236}">
              <a16:creationId xmlns:a16="http://schemas.microsoft.com/office/drawing/2014/main" id="{C08B36AD-F54B-4757-9421-D8A8D7B33DD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id="{555CE758-DC23-448B-BDEC-E6A34846DDF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1" name="Line 7">
          <a:extLst>
            <a:ext uri="{FF2B5EF4-FFF2-40B4-BE49-F238E27FC236}">
              <a16:creationId xmlns:a16="http://schemas.microsoft.com/office/drawing/2014/main" id="{084154D7-6409-4B80-BEC6-1B0E475C70B3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2" name="Line 19">
          <a:extLst>
            <a:ext uri="{FF2B5EF4-FFF2-40B4-BE49-F238E27FC236}">
              <a16:creationId xmlns:a16="http://schemas.microsoft.com/office/drawing/2014/main" id="{008E612E-F96A-4F7D-8EC3-7DE4C253FF5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3" name="Line 7">
          <a:extLst>
            <a:ext uri="{FF2B5EF4-FFF2-40B4-BE49-F238E27FC236}">
              <a16:creationId xmlns:a16="http://schemas.microsoft.com/office/drawing/2014/main" id="{F1373C6E-1719-4EBB-9EAB-05DF9AC8C6D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4" name="Line 19">
          <a:extLst>
            <a:ext uri="{FF2B5EF4-FFF2-40B4-BE49-F238E27FC236}">
              <a16:creationId xmlns:a16="http://schemas.microsoft.com/office/drawing/2014/main" id="{EF188123-58FB-4216-9DFC-043FAF774B2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id="{27A69170-EF24-4D46-8E8D-F019C2FEB89E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1E099522-B409-4903-B6DE-087CCF839CB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7" name="Line 7">
          <a:extLst>
            <a:ext uri="{FF2B5EF4-FFF2-40B4-BE49-F238E27FC236}">
              <a16:creationId xmlns:a16="http://schemas.microsoft.com/office/drawing/2014/main" id="{164EB058-9E13-489B-A9CB-BD62FAAD7B1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8" name="Line 19">
          <a:extLst>
            <a:ext uri="{FF2B5EF4-FFF2-40B4-BE49-F238E27FC236}">
              <a16:creationId xmlns:a16="http://schemas.microsoft.com/office/drawing/2014/main" id="{9DEDD4C3-3330-4D00-9DC4-1E688E78CD1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6494DF4A-908B-4F1A-B5AA-278E52B37079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F7497EAE-7E1A-4B27-93EE-7F7E42167B9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1" name="Line 7">
          <a:extLst>
            <a:ext uri="{FF2B5EF4-FFF2-40B4-BE49-F238E27FC236}">
              <a16:creationId xmlns:a16="http://schemas.microsoft.com/office/drawing/2014/main" id="{A17DE848-2B7C-4B20-A95A-EA1743E79410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2" name="Line 19">
          <a:extLst>
            <a:ext uri="{FF2B5EF4-FFF2-40B4-BE49-F238E27FC236}">
              <a16:creationId xmlns:a16="http://schemas.microsoft.com/office/drawing/2014/main" id="{2D5B6BCA-3D0F-4E8E-B4EC-D4B972712DC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7AFDA9D6-7D21-442F-B2BE-C07B21A10F6D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id="{58A7CA86-77E9-422B-9BBE-38170FE159C1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5" name="Line 7">
          <a:extLst>
            <a:ext uri="{FF2B5EF4-FFF2-40B4-BE49-F238E27FC236}">
              <a16:creationId xmlns:a16="http://schemas.microsoft.com/office/drawing/2014/main" id="{E511BC13-E3F1-485D-88A3-6BEEE82350FF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6" name="Line 19">
          <a:extLst>
            <a:ext uri="{FF2B5EF4-FFF2-40B4-BE49-F238E27FC236}">
              <a16:creationId xmlns:a16="http://schemas.microsoft.com/office/drawing/2014/main" id="{FD1FD138-3836-45C3-8045-CD0CE1737BC8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7" name="Line 7">
          <a:extLst>
            <a:ext uri="{FF2B5EF4-FFF2-40B4-BE49-F238E27FC236}">
              <a16:creationId xmlns:a16="http://schemas.microsoft.com/office/drawing/2014/main" id="{67EC12E7-104F-45EE-AE93-791929324337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46</xdr:row>
      <xdr:rowOff>57150</xdr:rowOff>
    </xdr:from>
    <xdr:to>
      <xdr:col>12</xdr:col>
      <xdr:colOff>0</xdr:colOff>
      <xdr:row>46</xdr:row>
      <xdr:rowOff>57150</xdr:rowOff>
    </xdr:to>
    <xdr:sp macro="" textlink="">
      <xdr:nvSpPr>
        <xdr:cNvPr id="248" name="Line 19">
          <a:extLst>
            <a:ext uri="{FF2B5EF4-FFF2-40B4-BE49-F238E27FC236}">
              <a16:creationId xmlns:a16="http://schemas.microsoft.com/office/drawing/2014/main" id="{B0E9AF76-126C-4534-BD0B-DF488C03A5F5}"/>
            </a:ext>
          </a:extLst>
        </xdr:cNvPr>
        <xdr:cNvSpPr>
          <a:spLocks noChangeShapeType="1"/>
        </xdr:cNvSpPr>
      </xdr:nvSpPr>
      <xdr:spPr>
        <a:xfrm>
          <a:off x="6153150" y="18697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1058258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607786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486598</xdr:colOff>
      <xdr:row>1</xdr:row>
      <xdr:rowOff>59868</xdr:rowOff>
    </xdr:from>
    <xdr:to>
      <xdr:col>10</xdr:col>
      <xdr:colOff>1010233</xdr:colOff>
      <xdr:row>2</xdr:row>
      <xdr:rowOff>45354</xdr:rowOff>
    </xdr:to>
    <xdr:sp macro="" textlink="">
      <xdr:nvSpPr>
        <xdr:cNvPr id="126" name="TextBox 2">
          <a:extLst>
            <a:ext uri="{FF2B5EF4-FFF2-40B4-BE49-F238E27FC236}">
              <a16:creationId xmlns:a16="http://schemas.microsoft.com/office/drawing/2014/main" id="{984C50FF-6D76-415D-8F53-C70EC9ECA6EC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709467" cy="42363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9</xdr:col>
      <xdr:colOff>1019175</xdr:colOff>
      <xdr:row>1</xdr:row>
      <xdr:rowOff>367847</xdr:rowOff>
    </xdr:from>
    <xdr:to>
      <xdr:col>10</xdr:col>
      <xdr:colOff>209550</xdr:colOff>
      <xdr:row>1</xdr:row>
      <xdr:rowOff>367847</xdr:rowOff>
    </xdr:to>
    <xdr:cxnSp macro="">
      <xdr:nvCxnSpPr>
        <xdr:cNvPr id="127" name="Straight Connector 126">
          <a:extLst>
            <a:ext uri="{FF2B5EF4-FFF2-40B4-BE49-F238E27FC236}">
              <a16:creationId xmlns:a16="http://schemas.microsoft.com/office/drawing/2014/main" id="{0E590075-38CD-4BDB-B26F-BA77472AEA17}"/>
            </a:ext>
          </a:extLst>
        </xdr:cNvPr>
        <xdr:cNvCxnSpPr/>
      </xdr:nvCxnSpPr>
      <xdr:spPr>
        <a:xfrm>
          <a:off x="2276475" y="767897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709839</xdr:colOff>
      <xdr:row>2</xdr:row>
      <xdr:rowOff>45811</xdr:rowOff>
    </xdr:from>
    <xdr:to>
      <xdr:col>12</xdr:col>
      <xdr:colOff>881289</xdr:colOff>
      <xdr:row>2</xdr:row>
      <xdr:rowOff>45811</xdr:rowOff>
    </xdr:to>
    <xdr:cxnSp macro="">
      <xdr:nvCxnSpPr>
        <xdr:cNvPr id="128" name="Straight Connector 127">
          <a:extLst>
            <a:ext uri="{FF2B5EF4-FFF2-40B4-BE49-F238E27FC236}">
              <a16:creationId xmlns:a16="http://schemas.microsoft.com/office/drawing/2014/main" id="{9A2BC769-7ABE-467F-BD6C-02FFA35CD30B}"/>
            </a:ext>
          </a:extLst>
        </xdr:cNvPr>
        <xdr:cNvCxnSpPr/>
      </xdr:nvCxnSpPr>
      <xdr:spPr>
        <a:xfrm>
          <a:off x="5491389" y="884011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1752222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1357615</xdr:colOff>
      <xdr:row>2</xdr:row>
      <xdr:rowOff>45354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459918"/>
          <a:ext cx="3831024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77107</xdr:colOff>
      <xdr:row>0</xdr:row>
      <xdr:rowOff>320067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7385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2028825" y="767897"/>
          <a:ext cx="746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211989" y="890361"/>
          <a:ext cx="1320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5651500" y="1838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topLeftCell="A19" zoomScale="85" zoomScaleNormal="85" workbookViewId="0">
      <selection activeCell="O7" sqref="O7"/>
    </sheetView>
  </sheetViews>
  <sheetFormatPr defaultColWidth="9" defaultRowHeight="12.75"/>
  <cols>
    <col min="1" max="1" width="8.7109375" style="4" customWidth="1"/>
    <col min="2" max="2" width="5.7109375" style="54" customWidth="1"/>
    <col min="3" max="3" width="22.28515625" style="4" customWidth="1"/>
    <col min="4" max="4" width="27.7109375" style="4" customWidth="1"/>
    <col min="5" max="5" width="16.42578125" style="4" customWidth="1"/>
    <col min="6" max="6" width="18.5703125" style="4" customWidth="1"/>
    <col min="7" max="9" width="9" style="4"/>
    <col min="10" max="10" width="23.140625" style="4" customWidth="1"/>
    <col min="11" max="11" width="21.28515625" style="4" customWidth="1"/>
    <col min="12" max="12" width="19" style="4" customWidth="1"/>
    <col min="13" max="13" width="16.7109375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31.5" customHeight="1"/>
    <row r="2" spans="1:13" s="1" customFormat="1" ht="35.1" customHeight="1">
      <c r="A2" s="134"/>
      <c r="B2" s="134"/>
      <c r="C2" s="134"/>
      <c r="D2" s="13"/>
      <c r="E2" s="135" t="s">
        <v>0</v>
      </c>
      <c r="F2" s="136"/>
      <c r="G2" s="13"/>
      <c r="H2" s="134"/>
      <c r="I2" s="134"/>
      <c r="J2" s="134"/>
      <c r="K2" s="13"/>
      <c r="L2" s="135" t="s">
        <v>0</v>
      </c>
      <c r="M2" s="136"/>
    </row>
    <row r="3" spans="1:13" s="1" customFormat="1" ht="13.5">
      <c r="A3" s="137"/>
      <c r="B3" s="138"/>
      <c r="C3" s="138"/>
      <c r="E3" s="138"/>
      <c r="F3" s="138"/>
      <c r="G3" s="13"/>
      <c r="H3" s="137"/>
      <c r="I3" s="138"/>
      <c r="J3" s="138"/>
      <c r="L3" s="138"/>
      <c r="M3" s="138"/>
    </row>
    <row r="4" spans="1:13" s="2" customFormat="1" ht="43.5" customHeight="1" thickBot="1">
      <c r="A4" s="201" t="s">
        <v>134</v>
      </c>
      <c r="B4" s="202"/>
      <c r="C4" s="202"/>
      <c r="D4" s="202"/>
      <c r="E4" s="202"/>
      <c r="F4" s="202"/>
      <c r="G4" s="248" t="s">
        <v>46</v>
      </c>
      <c r="H4" s="201" t="s">
        <v>134</v>
      </c>
      <c r="I4" s="202"/>
      <c r="J4" s="202"/>
      <c r="K4" s="202"/>
      <c r="L4" s="202"/>
      <c r="M4" s="202"/>
    </row>
    <row r="5" spans="1:13" s="2" customFormat="1" ht="20.100000000000001" customHeight="1">
      <c r="A5" s="203" t="s">
        <v>1</v>
      </c>
      <c r="B5" s="204"/>
      <c r="C5" s="205" t="s">
        <v>34</v>
      </c>
      <c r="D5" s="206"/>
      <c r="E5" s="206"/>
      <c r="F5" s="207"/>
      <c r="G5" s="249"/>
      <c r="H5" s="203" t="s">
        <v>1</v>
      </c>
      <c r="I5" s="204"/>
      <c r="J5" s="205" t="s">
        <v>35</v>
      </c>
      <c r="K5" s="206"/>
      <c r="L5" s="206"/>
      <c r="M5" s="207"/>
    </row>
    <row r="6" spans="1:13" s="2" customFormat="1" ht="20.100000000000001" customHeight="1">
      <c r="A6" s="208" t="s">
        <v>2</v>
      </c>
      <c r="B6" s="209"/>
      <c r="C6" s="210" t="s">
        <v>33</v>
      </c>
      <c r="D6" s="211"/>
      <c r="E6" s="211"/>
      <c r="F6" s="212"/>
      <c r="G6" s="250"/>
      <c r="H6" s="208" t="s">
        <v>2</v>
      </c>
      <c r="I6" s="209"/>
      <c r="J6" s="210" t="s">
        <v>33</v>
      </c>
      <c r="K6" s="211"/>
      <c r="L6" s="211"/>
      <c r="M6" s="212"/>
    </row>
    <row r="7" spans="1:13" s="2" customFormat="1" ht="20.100000000000001" customHeight="1" thickBot="1">
      <c r="A7" s="213" t="s">
        <v>3</v>
      </c>
      <c r="B7" s="214"/>
      <c r="C7" s="215" t="s">
        <v>15</v>
      </c>
      <c r="D7" s="216"/>
      <c r="E7" s="216"/>
      <c r="F7" s="217"/>
      <c r="G7" s="250"/>
      <c r="H7" s="213" t="s">
        <v>3</v>
      </c>
      <c r="I7" s="214"/>
      <c r="J7" s="215" t="s">
        <v>15</v>
      </c>
      <c r="K7" s="216"/>
      <c r="L7" s="216"/>
      <c r="M7" s="217"/>
    </row>
    <row r="8" spans="1:13" s="2" customFormat="1" ht="17.25" thickBot="1">
      <c r="A8" s="218" t="s">
        <v>4</v>
      </c>
      <c r="B8" s="218" t="s">
        <v>5</v>
      </c>
      <c r="C8" s="219" t="s">
        <v>6</v>
      </c>
      <c r="D8" s="219" t="s">
        <v>7</v>
      </c>
      <c r="E8" s="219" t="s">
        <v>8</v>
      </c>
      <c r="F8" s="219" t="s">
        <v>9</v>
      </c>
      <c r="G8" s="249"/>
      <c r="H8" s="218" t="s">
        <v>4</v>
      </c>
      <c r="I8" s="218" t="s">
        <v>5</v>
      </c>
      <c r="J8" s="219" t="s">
        <v>6</v>
      </c>
      <c r="K8" s="219" t="s">
        <v>7</v>
      </c>
      <c r="L8" s="219" t="s">
        <v>8</v>
      </c>
      <c r="M8" s="219" t="s">
        <v>9</v>
      </c>
    </row>
    <row r="9" spans="1:13" s="2" customFormat="1" ht="17.25" customHeight="1">
      <c r="A9" s="220" t="s">
        <v>10</v>
      </c>
      <c r="B9" s="221">
        <v>13</v>
      </c>
      <c r="C9" s="114" t="s">
        <v>59</v>
      </c>
      <c r="D9" s="229" t="s">
        <v>40</v>
      </c>
      <c r="E9" s="222"/>
      <c r="F9" s="228" t="s">
        <v>135</v>
      </c>
      <c r="G9" s="249"/>
      <c r="H9" s="220" t="s">
        <v>10</v>
      </c>
      <c r="I9" s="221">
        <v>13</v>
      </c>
      <c r="J9" s="229" t="s">
        <v>80</v>
      </c>
      <c r="K9" s="229" t="s">
        <v>27</v>
      </c>
      <c r="L9" s="222"/>
      <c r="M9" s="228" t="s">
        <v>135</v>
      </c>
    </row>
    <row r="10" spans="1:13" s="2" customFormat="1" ht="16.5">
      <c r="A10" s="220"/>
      <c r="B10" s="221">
        <v>14</v>
      </c>
      <c r="C10" s="114"/>
      <c r="D10" s="231"/>
      <c r="E10" s="224"/>
      <c r="F10" s="230"/>
      <c r="G10" s="249"/>
      <c r="H10" s="220"/>
      <c r="I10" s="221">
        <v>14</v>
      </c>
      <c r="J10" s="231"/>
      <c r="K10" s="231"/>
      <c r="L10" s="224"/>
      <c r="M10" s="230"/>
    </row>
    <row r="11" spans="1:13" s="2" customFormat="1" ht="16.5">
      <c r="A11" s="220"/>
      <c r="B11" s="221">
        <v>15</v>
      </c>
      <c r="C11" s="114"/>
      <c r="D11" s="231"/>
      <c r="E11" s="224"/>
      <c r="F11" s="230"/>
      <c r="G11" s="249"/>
      <c r="H11" s="220"/>
      <c r="I11" s="221">
        <v>15</v>
      </c>
      <c r="J11" s="231"/>
      <c r="K11" s="231"/>
      <c r="L11" s="224"/>
      <c r="M11" s="230"/>
    </row>
    <row r="12" spans="1:13" s="2" customFormat="1" ht="16.5">
      <c r="A12" s="220"/>
      <c r="B12" s="221">
        <v>16</v>
      </c>
      <c r="C12" s="115"/>
      <c r="D12" s="233"/>
      <c r="E12" s="224"/>
      <c r="F12" s="232"/>
      <c r="G12" s="250"/>
      <c r="H12" s="220"/>
      <c r="I12" s="221">
        <v>16</v>
      </c>
      <c r="J12" s="233"/>
      <c r="K12" s="233"/>
      <c r="L12" s="224"/>
      <c r="M12" s="232"/>
    </row>
    <row r="13" spans="1:13" s="2" customFormat="1" ht="17.25" thickBot="1">
      <c r="A13" s="225"/>
      <c r="B13" s="221"/>
      <c r="C13" s="226"/>
      <c r="D13" s="226"/>
      <c r="E13" s="226"/>
      <c r="F13" s="226"/>
      <c r="G13" s="250"/>
      <c r="H13" s="225"/>
      <c r="I13" s="221"/>
      <c r="J13" s="226"/>
      <c r="K13" s="226"/>
      <c r="L13" s="226"/>
      <c r="M13" s="226"/>
    </row>
    <row r="14" spans="1:13" ht="15.75" customHeight="1">
      <c r="A14" s="227" t="s">
        <v>11</v>
      </c>
      <c r="B14" s="221">
        <v>13</v>
      </c>
      <c r="C14" s="240"/>
      <c r="D14" s="240"/>
      <c r="E14" s="222"/>
      <c r="F14" s="222"/>
      <c r="G14" s="251"/>
      <c r="H14" s="252" t="s">
        <v>11</v>
      </c>
      <c r="I14" s="221">
        <v>13</v>
      </c>
      <c r="J14" s="144" t="s">
        <v>77</v>
      </c>
      <c r="K14" s="45" t="s">
        <v>78</v>
      </c>
      <c r="L14" s="222"/>
      <c r="M14" s="222"/>
    </row>
    <row r="15" spans="1:13" ht="15" customHeight="1">
      <c r="A15" s="227"/>
      <c r="B15" s="221">
        <v>14</v>
      </c>
      <c r="C15" s="240"/>
      <c r="D15" s="240"/>
      <c r="E15" s="224"/>
      <c r="F15" s="224"/>
      <c r="G15" s="240"/>
      <c r="H15" s="253"/>
      <c r="I15" s="221">
        <v>14</v>
      </c>
      <c r="J15" s="145"/>
      <c r="K15" s="224"/>
      <c r="L15" s="224"/>
      <c r="M15" s="224"/>
    </row>
    <row r="16" spans="1:13" ht="15.75" customHeight="1">
      <c r="A16" s="227"/>
      <c r="B16" s="221">
        <v>15</v>
      </c>
      <c r="C16" s="61"/>
      <c r="D16" s="224"/>
      <c r="E16" s="224"/>
      <c r="F16" s="224"/>
      <c r="G16" s="240"/>
      <c r="H16" s="253"/>
      <c r="I16" s="221">
        <v>15</v>
      </c>
      <c r="J16" s="145"/>
      <c r="K16" s="224"/>
      <c r="L16" s="224"/>
      <c r="M16" s="224"/>
    </row>
    <row r="17" spans="1:13" ht="15.75" customHeight="1" thickBot="1">
      <c r="A17" s="227"/>
      <c r="B17" s="221">
        <v>16</v>
      </c>
      <c r="C17" s="254" t="s">
        <v>54</v>
      </c>
      <c r="D17" s="33" t="s">
        <v>42</v>
      </c>
      <c r="E17" s="224"/>
      <c r="F17" s="224"/>
      <c r="G17" s="240"/>
      <c r="H17" s="253"/>
      <c r="I17" s="221">
        <v>16</v>
      </c>
      <c r="J17" s="146"/>
      <c r="K17" s="224"/>
      <c r="L17" s="224"/>
      <c r="M17" s="224"/>
    </row>
    <row r="18" spans="1:13" ht="17.25" thickBot="1">
      <c r="A18" s="234"/>
      <c r="B18" s="235"/>
      <c r="C18" s="226"/>
      <c r="D18" s="226"/>
      <c r="E18" s="226"/>
      <c r="F18" s="226"/>
      <c r="G18" s="240"/>
      <c r="H18" s="255"/>
      <c r="I18" s="256"/>
      <c r="J18" s="226"/>
      <c r="K18" s="226"/>
      <c r="L18" s="226"/>
      <c r="M18" s="226"/>
    </row>
    <row r="19" spans="1:13" ht="16.5">
      <c r="A19" s="227" t="s">
        <v>12</v>
      </c>
      <c r="B19" s="221">
        <v>13</v>
      </c>
      <c r="C19" s="257" t="s">
        <v>131</v>
      </c>
      <c r="D19" s="246" t="s">
        <v>33</v>
      </c>
      <c r="E19" s="222"/>
      <c r="F19" s="222"/>
      <c r="G19" s="240"/>
      <c r="H19" s="253" t="s">
        <v>12</v>
      </c>
      <c r="I19" s="221">
        <v>13</v>
      </c>
      <c r="J19" s="247" t="s">
        <v>131</v>
      </c>
      <c r="K19" s="246" t="s">
        <v>33</v>
      </c>
      <c r="L19" s="222"/>
      <c r="M19" s="222"/>
    </row>
    <row r="20" spans="1:13" ht="33">
      <c r="A20" s="227"/>
      <c r="B20" s="221">
        <v>14</v>
      </c>
      <c r="C20" s="114" t="s">
        <v>64</v>
      </c>
      <c r="D20" s="79" t="s">
        <v>65</v>
      </c>
      <c r="E20" s="224"/>
      <c r="F20" s="224"/>
      <c r="G20" s="240"/>
      <c r="H20" s="253"/>
      <c r="I20" s="221">
        <v>14</v>
      </c>
      <c r="J20" s="145" t="s">
        <v>70</v>
      </c>
      <c r="K20" s="100" t="s">
        <v>45</v>
      </c>
      <c r="L20" s="224"/>
      <c r="M20" s="224"/>
    </row>
    <row r="21" spans="1:13" ht="16.5">
      <c r="A21" s="227"/>
      <c r="B21" s="221">
        <v>15</v>
      </c>
      <c r="C21" s="114"/>
      <c r="D21" s="224"/>
      <c r="E21" s="224"/>
      <c r="F21" s="224"/>
      <c r="G21" s="240"/>
      <c r="H21" s="253"/>
      <c r="I21" s="221">
        <v>15</v>
      </c>
      <c r="J21" s="145"/>
      <c r="K21" s="224"/>
      <c r="L21" s="224"/>
      <c r="M21" s="224"/>
    </row>
    <row r="22" spans="1:13" ht="16.5">
      <c r="A22" s="227"/>
      <c r="B22" s="221">
        <v>16</v>
      </c>
      <c r="C22" s="115"/>
      <c r="D22" s="224"/>
      <c r="E22" s="224"/>
      <c r="F22" s="224"/>
      <c r="G22" s="240"/>
      <c r="H22" s="253"/>
      <c r="I22" s="221">
        <v>16</v>
      </c>
      <c r="J22" s="146"/>
      <c r="K22" s="224"/>
      <c r="L22" s="224"/>
      <c r="M22" s="224"/>
    </row>
    <row r="23" spans="1:13" ht="17.25" thickBot="1">
      <c r="A23" s="234"/>
      <c r="B23" s="238"/>
      <c r="C23" s="226"/>
      <c r="D23" s="226"/>
      <c r="E23" s="226"/>
      <c r="F23" s="226"/>
      <c r="G23" s="240"/>
      <c r="H23" s="255"/>
      <c r="I23" s="258"/>
      <c r="J23" s="226"/>
      <c r="K23" s="226"/>
      <c r="L23" s="226"/>
      <c r="M23" s="226"/>
    </row>
    <row r="24" spans="1:13" ht="16.5">
      <c r="A24" s="227" t="s">
        <v>13</v>
      </c>
      <c r="B24" s="221">
        <v>13</v>
      </c>
      <c r="C24" s="113" t="s">
        <v>56</v>
      </c>
      <c r="D24" s="33" t="s">
        <v>57</v>
      </c>
      <c r="E24" s="222"/>
      <c r="F24" s="222"/>
      <c r="G24" s="240"/>
      <c r="H24" s="253" t="s">
        <v>13</v>
      </c>
      <c r="I24" s="221">
        <v>13</v>
      </c>
      <c r="J24" s="151" t="s">
        <v>75</v>
      </c>
      <c r="K24" s="45" t="s">
        <v>73</v>
      </c>
      <c r="L24" s="222"/>
      <c r="M24" s="222"/>
    </row>
    <row r="25" spans="1:13" ht="15.75" customHeight="1">
      <c r="A25" s="227"/>
      <c r="B25" s="221">
        <v>14</v>
      </c>
      <c r="C25" s="114"/>
      <c r="D25" s="240"/>
      <c r="E25" s="224"/>
      <c r="F25" s="224"/>
      <c r="G25" s="240"/>
      <c r="H25" s="253"/>
      <c r="I25" s="221">
        <v>14</v>
      </c>
      <c r="J25" s="152"/>
      <c r="K25" s="224"/>
      <c r="L25" s="224"/>
      <c r="M25" s="224"/>
    </row>
    <row r="26" spans="1:13" ht="15.75" customHeight="1" thickBot="1">
      <c r="A26" s="227"/>
      <c r="B26" s="221">
        <v>15</v>
      </c>
      <c r="C26" s="114"/>
      <c r="D26" s="240"/>
      <c r="E26" s="224"/>
      <c r="F26" s="224"/>
      <c r="G26" s="240"/>
      <c r="H26" s="253"/>
      <c r="I26" s="221">
        <v>15</v>
      </c>
      <c r="J26" s="153"/>
      <c r="K26" s="224"/>
      <c r="L26" s="224"/>
      <c r="M26" s="224"/>
    </row>
    <row r="27" spans="1:13" ht="15.75" customHeight="1" thickBot="1">
      <c r="A27" s="227"/>
      <c r="B27" s="221">
        <v>16</v>
      </c>
      <c r="C27" s="115"/>
      <c r="D27" s="240"/>
      <c r="E27" s="224"/>
      <c r="F27" s="224"/>
      <c r="G27" s="240"/>
      <c r="H27" s="253"/>
      <c r="I27" s="221">
        <v>16</v>
      </c>
      <c r="J27" s="82" t="s">
        <v>72</v>
      </c>
      <c r="K27" s="45" t="s">
        <v>73</v>
      </c>
      <c r="L27" s="224"/>
      <c r="M27" s="224"/>
    </row>
    <row r="28" spans="1:13" ht="17.25" thickBot="1">
      <c r="A28" s="234"/>
      <c r="B28" s="235"/>
      <c r="C28" s="226"/>
      <c r="D28" s="226"/>
      <c r="E28" s="226"/>
      <c r="F28" s="226"/>
      <c r="G28" s="240"/>
      <c r="H28" s="255"/>
      <c r="I28" s="256"/>
      <c r="J28" s="226"/>
      <c r="K28" s="226"/>
      <c r="L28" s="226"/>
      <c r="M28" s="226"/>
    </row>
    <row r="29" spans="1:13" ht="16.5">
      <c r="A29" s="227" t="s">
        <v>16</v>
      </c>
      <c r="B29" s="221">
        <v>13</v>
      </c>
      <c r="C29" s="240"/>
      <c r="D29" s="240"/>
      <c r="E29" s="222"/>
      <c r="F29" s="222"/>
      <c r="G29" s="240"/>
      <c r="H29" s="253" t="s">
        <v>16</v>
      </c>
      <c r="I29" s="221">
        <v>13</v>
      </c>
      <c r="J29" s="59"/>
      <c r="K29" s="25"/>
      <c r="L29" s="222"/>
      <c r="M29" s="222"/>
    </row>
    <row r="30" spans="1:13" ht="15.75" customHeight="1" thickBot="1">
      <c r="A30" s="227"/>
      <c r="B30" s="221">
        <v>14</v>
      </c>
      <c r="C30" s="254"/>
      <c r="D30" s="224"/>
      <c r="E30" s="224"/>
      <c r="F30" s="224"/>
      <c r="G30" s="240"/>
      <c r="H30" s="253"/>
      <c r="I30" s="221">
        <v>14</v>
      </c>
      <c r="J30" s="261"/>
      <c r="K30" s="224"/>
      <c r="L30" s="224"/>
      <c r="M30" s="224"/>
    </row>
    <row r="31" spans="1:13" ht="15.75" customHeight="1">
      <c r="A31" s="227"/>
      <c r="B31" s="221">
        <v>15</v>
      </c>
      <c r="C31" s="61"/>
      <c r="D31" s="224"/>
      <c r="E31" s="224"/>
      <c r="F31" s="224"/>
      <c r="G31" s="240"/>
      <c r="H31" s="253"/>
      <c r="I31" s="221">
        <v>15</v>
      </c>
      <c r="J31" s="261"/>
      <c r="K31" s="224"/>
      <c r="L31" s="224"/>
      <c r="M31" s="224"/>
    </row>
    <row r="32" spans="1:13" ht="15.75" customHeight="1">
      <c r="A32" s="227"/>
      <c r="B32" s="221">
        <v>16</v>
      </c>
      <c r="C32" s="62"/>
      <c r="D32" s="224"/>
      <c r="E32" s="224"/>
      <c r="F32" s="224"/>
      <c r="G32" s="240"/>
      <c r="H32" s="253"/>
      <c r="I32" s="221">
        <v>16</v>
      </c>
      <c r="J32" s="262"/>
      <c r="K32" s="224"/>
      <c r="L32" s="224"/>
      <c r="M32" s="224"/>
    </row>
    <row r="33" spans="1:13" ht="17.25" thickBot="1">
      <c r="A33" s="234"/>
      <c r="B33" s="235"/>
      <c r="C33" s="226"/>
      <c r="D33" s="226"/>
      <c r="E33" s="226"/>
      <c r="F33" s="226"/>
      <c r="G33" s="240"/>
      <c r="H33" s="255"/>
      <c r="I33" s="256"/>
      <c r="J33" s="226"/>
      <c r="K33" s="226"/>
      <c r="L33" s="226"/>
      <c r="M33" s="226"/>
    </row>
    <row r="34" spans="1:13" ht="33.75" customHeight="1">
      <c r="A34" s="227" t="s">
        <v>17</v>
      </c>
      <c r="B34" s="221">
        <v>13</v>
      </c>
      <c r="C34" s="60"/>
      <c r="D34" s="45"/>
      <c r="E34" s="222"/>
      <c r="F34" s="222"/>
      <c r="G34" s="240"/>
      <c r="H34" s="253" t="s">
        <v>17</v>
      </c>
      <c r="I34" s="221">
        <v>13</v>
      </c>
      <c r="J34" s="59"/>
      <c r="K34" s="25"/>
      <c r="L34" s="222"/>
      <c r="M34" s="222"/>
    </row>
    <row r="35" spans="1:13" ht="15.75" customHeight="1">
      <c r="A35" s="227"/>
      <c r="B35" s="221">
        <v>14</v>
      </c>
      <c r="C35" s="61"/>
      <c r="D35" s="224"/>
      <c r="E35" s="224"/>
      <c r="F35" s="241"/>
      <c r="G35" s="240"/>
      <c r="H35" s="253"/>
      <c r="I35" s="221">
        <v>14</v>
      </c>
      <c r="J35" s="98"/>
      <c r="K35" s="224"/>
      <c r="L35" s="224"/>
      <c r="M35" s="241"/>
    </row>
    <row r="36" spans="1:13" ht="15.75" customHeight="1">
      <c r="A36" s="227"/>
      <c r="B36" s="221">
        <v>15</v>
      </c>
      <c r="C36" s="61"/>
      <c r="D36" s="224"/>
      <c r="E36" s="224"/>
      <c r="F36" s="224"/>
      <c r="G36" s="240"/>
      <c r="H36" s="253"/>
      <c r="I36" s="221">
        <v>15</v>
      </c>
      <c r="J36" s="98"/>
      <c r="K36" s="224"/>
      <c r="L36" s="224"/>
      <c r="M36" s="224"/>
    </row>
    <row r="37" spans="1:13" ht="15.75" customHeight="1">
      <c r="A37" s="227"/>
      <c r="B37" s="221">
        <v>16</v>
      </c>
      <c r="C37" s="62"/>
      <c r="D37" s="224"/>
      <c r="E37" s="224"/>
      <c r="F37" s="224"/>
      <c r="G37" s="240"/>
      <c r="H37" s="253"/>
      <c r="I37" s="221">
        <v>16</v>
      </c>
      <c r="J37" s="99"/>
      <c r="K37" s="224"/>
      <c r="L37" s="224"/>
      <c r="M37" s="224"/>
    </row>
    <row r="38" spans="1:13" ht="17.25" thickBot="1">
      <c r="A38" s="234"/>
      <c r="B38" s="235"/>
      <c r="C38" s="226"/>
      <c r="D38" s="226"/>
      <c r="E38" s="226"/>
      <c r="F38" s="226"/>
      <c r="G38" s="240"/>
      <c r="H38" s="255"/>
      <c r="I38" s="256"/>
      <c r="J38" s="226"/>
      <c r="K38" s="226"/>
      <c r="L38" s="226"/>
      <c r="M38" s="226"/>
    </row>
    <row r="39" spans="1:13" ht="16.5">
      <c r="A39" s="242" t="s">
        <v>47</v>
      </c>
      <c r="B39" s="221">
        <v>1</v>
      </c>
      <c r="C39" s="222"/>
      <c r="D39" s="222"/>
      <c r="E39" s="222"/>
      <c r="F39" s="222"/>
      <c r="G39" s="240"/>
      <c r="H39" s="242" t="s">
        <v>47</v>
      </c>
      <c r="I39" s="259"/>
      <c r="J39" s="222"/>
      <c r="K39" s="222"/>
      <c r="L39" s="222"/>
      <c r="M39" s="222"/>
    </row>
    <row r="40" spans="1:13" ht="16.5">
      <c r="A40" s="243"/>
      <c r="B40" s="244">
        <v>2</v>
      </c>
      <c r="C40" s="224"/>
      <c r="D40" s="224"/>
      <c r="E40" s="224"/>
      <c r="F40" s="241"/>
      <c r="G40" s="240"/>
      <c r="H40" s="243"/>
      <c r="I40" s="260"/>
      <c r="J40" s="224"/>
      <c r="K40" s="224"/>
      <c r="L40" s="224"/>
      <c r="M40" s="241"/>
    </row>
    <row r="41" spans="1:13" ht="16.5">
      <c r="A41" s="243"/>
      <c r="B41" s="221">
        <v>3</v>
      </c>
      <c r="C41" s="224"/>
      <c r="D41" s="224"/>
      <c r="E41" s="224"/>
      <c r="F41" s="224"/>
      <c r="G41" s="240"/>
      <c r="H41" s="243"/>
      <c r="I41" s="260"/>
      <c r="J41" s="224"/>
      <c r="K41" s="224"/>
      <c r="L41" s="224"/>
      <c r="M41" s="224"/>
    </row>
    <row r="42" spans="1:13" ht="16.5">
      <c r="A42" s="243"/>
      <c r="B42" s="244">
        <v>4</v>
      </c>
      <c r="C42" s="224"/>
      <c r="D42" s="224"/>
      <c r="E42" s="224"/>
      <c r="F42" s="224"/>
      <c r="G42" s="240"/>
      <c r="H42" s="243"/>
      <c r="I42" s="260"/>
      <c r="J42" s="224"/>
      <c r="K42" s="224"/>
      <c r="L42" s="224"/>
      <c r="M42" s="224"/>
    </row>
    <row r="43" spans="1:13" ht="16.5">
      <c r="A43" s="243"/>
      <c r="B43" s="221">
        <v>5</v>
      </c>
      <c r="C43" s="224"/>
      <c r="D43" s="224"/>
      <c r="E43" s="224"/>
      <c r="F43" s="224"/>
      <c r="G43" s="240"/>
      <c r="H43" s="243"/>
      <c r="I43" s="260"/>
      <c r="J43" s="224"/>
      <c r="K43" s="224"/>
      <c r="L43" s="224"/>
      <c r="M43" s="224"/>
    </row>
    <row r="44" spans="1:13" ht="16.5">
      <c r="A44" s="243"/>
      <c r="B44" s="244">
        <v>6</v>
      </c>
      <c r="C44" s="224"/>
      <c r="D44" s="224"/>
      <c r="E44" s="224"/>
      <c r="F44" s="224"/>
      <c r="G44" s="240"/>
      <c r="H44" s="243"/>
      <c r="I44" s="260"/>
      <c r="J44" s="224"/>
      <c r="K44" s="224"/>
      <c r="L44" s="224"/>
      <c r="M44" s="224"/>
    </row>
    <row r="45" spans="1:13" ht="17.25" thickBot="1">
      <c r="A45" s="245"/>
      <c r="B45" s="221"/>
      <c r="C45" s="224"/>
      <c r="D45" s="224"/>
      <c r="E45" s="224"/>
      <c r="F45" s="224"/>
      <c r="G45" s="240"/>
      <c r="H45" s="245"/>
      <c r="I45" s="260"/>
      <c r="J45" s="224"/>
      <c r="K45" s="224"/>
      <c r="L45" s="224"/>
      <c r="M45" s="224"/>
    </row>
    <row r="46" spans="1:13">
      <c r="I46" s="54"/>
    </row>
    <row r="47" spans="1:13" ht="15.75">
      <c r="C47" s="3"/>
      <c r="D47" s="112" t="s">
        <v>19</v>
      </c>
      <c r="E47" s="112"/>
      <c r="F47" s="112"/>
      <c r="I47" s="54"/>
      <c r="J47" s="3"/>
      <c r="K47" s="112" t="s">
        <v>19</v>
      </c>
      <c r="L47" s="112"/>
      <c r="M47" s="112"/>
    </row>
    <row r="48" spans="1:13" ht="15.75">
      <c r="C48" s="8"/>
      <c r="E48" s="9" t="s">
        <v>14</v>
      </c>
      <c r="F48" s="9"/>
      <c r="I48" s="54"/>
      <c r="J48" s="8"/>
      <c r="L48" s="9" t="s">
        <v>14</v>
      </c>
      <c r="M48" s="9"/>
    </row>
    <row r="49" spans="1:13" ht="17.25" thickBot="1">
      <c r="A49" s="70" t="s">
        <v>50</v>
      </c>
      <c r="B49" s="30" t="s">
        <v>34</v>
      </c>
      <c r="C49" s="42"/>
      <c r="D49" s="43"/>
      <c r="E49" s="27" t="s">
        <v>51</v>
      </c>
      <c r="F49" s="33"/>
      <c r="G49" s="29"/>
      <c r="H49" s="70" t="s">
        <v>50</v>
      </c>
      <c r="I49" s="30" t="s">
        <v>35</v>
      </c>
      <c r="J49" s="31"/>
      <c r="K49" s="32"/>
      <c r="L49" s="27"/>
      <c r="M49" s="45"/>
    </row>
    <row r="50" spans="1:13" ht="17.25" thickBot="1">
      <c r="A50" s="147" t="s">
        <v>52</v>
      </c>
      <c r="B50" s="148"/>
      <c r="C50" s="149"/>
      <c r="D50" s="71">
        <v>11</v>
      </c>
      <c r="E50" s="27"/>
      <c r="F50" s="33"/>
      <c r="G50" s="29"/>
      <c r="H50" s="157" t="s">
        <v>52</v>
      </c>
      <c r="I50" s="158"/>
      <c r="J50" s="159"/>
      <c r="K50" s="80">
        <v>11</v>
      </c>
      <c r="L50" s="27"/>
      <c r="M50" s="45"/>
    </row>
    <row r="51" spans="1:13" ht="33.75" thickBot="1">
      <c r="A51" s="154" t="s">
        <v>20</v>
      </c>
      <c r="B51" s="155"/>
      <c r="C51" s="156"/>
      <c r="D51" s="72">
        <v>11</v>
      </c>
      <c r="E51" s="27"/>
      <c r="F51" s="33"/>
      <c r="G51" s="29"/>
      <c r="H51" s="34">
        <v>1</v>
      </c>
      <c r="I51" s="81" t="s">
        <v>69</v>
      </c>
      <c r="J51" s="82" t="s">
        <v>70</v>
      </c>
      <c r="K51" s="81" t="s">
        <v>28</v>
      </c>
      <c r="L51" s="27">
        <v>45</v>
      </c>
      <c r="M51" s="100" t="s">
        <v>45</v>
      </c>
    </row>
    <row r="52" spans="1:13" ht="50.25" thickBot="1">
      <c r="A52" s="73">
        <v>19</v>
      </c>
      <c r="B52" s="72" t="s">
        <v>53</v>
      </c>
      <c r="C52" s="74" t="s">
        <v>54</v>
      </c>
      <c r="D52" s="72" t="s">
        <v>21</v>
      </c>
      <c r="E52" s="27">
        <v>60</v>
      </c>
      <c r="F52" s="33" t="s">
        <v>42</v>
      </c>
      <c r="G52" s="29"/>
      <c r="H52" s="34">
        <v>2</v>
      </c>
      <c r="I52" s="81" t="s">
        <v>71</v>
      </c>
      <c r="J52" s="82" t="s">
        <v>72</v>
      </c>
      <c r="K52" s="35" t="s">
        <v>23</v>
      </c>
      <c r="L52" s="27">
        <v>15</v>
      </c>
      <c r="M52" s="45" t="s">
        <v>73</v>
      </c>
    </row>
    <row r="53" spans="1:13" ht="50.25" thickBot="1">
      <c r="A53" s="73">
        <v>20</v>
      </c>
      <c r="B53" s="72" t="s">
        <v>55</v>
      </c>
      <c r="C53" s="74" t="s">
        <v>56</v>
      </c>
      <c r="D53" s="72" t="s">
        <v>21</v>
      </c>
      <c r="E53" s="27">
        <v>60</v>
      </c>
      <c r="F53" s="33" t="s">
        <v>57</v>
      </c>
      <c r="G53" s="29"/>
      <c r="H53" s="34">
        <v>3</v>
      </c>
      <c r="I53" s="81" t="s">
        <v>74</v>
      </c>
      <c r="J53" s="82" t="s">
        <v>75</v>
      </c>
      <c r="K53" s="81" t="s">
        <v>28</v>
      </c>
      <c r="L53" s="27">
        <v>45</v>
      </c>
      <c r="M53" s="45" t="s">
        <v>73</v>
      </c>
    </row>
    <row r="54" spans="1:13" ht="34.5" customHeight="1" thickBot="1">
      <c r="A54" s="73">
        <v>21</v>
      </c>
      <c r="B54" s="72" t="s">
        <v>58</v>
      </c>
      <c r="C54" s="74" t="s">
        <v>59</v>
      </c>
      <c r="D54" s="72" t="s">
        <v>21</v>
      </c>
      <c r="E54" s="27">
        <v>60</v>
      </c>
      <c r="F54" s="41" t="s">
        <v>40</v>
      </c>
      <c r="G54" s="29"/>
      <c r="H54" s="34">
        <v>4</v>
      </c>
      <c r="I54" s="81" t="s">
        <v>76</v>
      </c>
      <c r="J54" s="82" t="s">
        <v>77</v>
      </c>
      <c r="K54" s="81" t="s">
        <v>21</v>
      </c>
      <c r="L54" s="27">
        <v>60</v>
      </c>
      <c r="M54" s="45" t="s">
        <v>78</v>
      </c>
    </row>
    <row r="55" spans="1:13" ht="33.75" thickBot="1">
      <c r="A55" s="75">
        <v>22</v>
      </c>
      <c r="B55" s="76" t="s">
        <v>60</v>
      </c>
      <c r="C55" s="77" t="s">
        <v>61</v>
      </c>
      <c r="D55" s="78" t="s">
        <v>62</v>
      </c>
      <c r="E55" s="27"/>
      <c r="F55" s="27"/>
      <c r="G55" s="29"/>
      <c r="H55" s="34">
        <v>5</v>
      </c>
      <c r="I55" s="81" t="s">
        <v>79</v>
      </c>
      <c r="J55" s="82" t="s">
        <v>80</v>
      </c>
      <c r="K55" s="81" t="s">
        <v>21</v>
      </c>
      <c r="L55" s="27">
        <v>60</v>
      </c>
      <c r="M55" s="45" t="s">
        <v>27</v>
      </c>
    </row>
    <row r="56" spans="1:13" ht="33.75" thickBot="1">
      <c r="A56" s="154" t="s">
        <v>24</v>
      </c>
      <c r="B56" s="155"/>
      <c r="C56" s="156"/>
      <c r="D56" s="72"/>
      <c r="E56" s="27"/>
      <c r="F56" s="33"/>
      <c r="G56" s="79"/>
      <c r="H56" s="34">
        <v>6</v>
      </c>
      <c r="I56" s="35" t="s">
        <v>81</v>
      </c>
      <c r="J56" s="83" t="s">
        <v>82</v>
      </c>
      <c r="K56" s="35" t="s">
        <v>62</v>
      </c>
      <c r="L56" s="27"/>
      <c r="M56" s="45"/>
    </row>
    <row r="57" spans="1:13" ht="50.25" thickBot="1">
      <c r="A57" s="73">
        <v>23</v>
      </c>
      <c r="B57" s="72" t="s">
        <v>63</v>
      </c>
      <c r="C57" s="74" t="s">
        <v>64</v>
      </c>
      <c r="D57" s="72" t="s">
        <v>28</v>
      </c>
      <c r="E57" s="27">
        <v>45</v>
      </c>
      <c r="F57" s="79" t="s">
        <v>65</v>
      </c>
      <c r="G57" s="29" t="s">
        <v>66</v>
      </c>
    </row>
    <row r="58" spans="1:13" ht="50.25" thickBot="1">
      <c r="A58" s="73">
        <v>24</v>
      </c>
      <c r="B58" s="72" t="s">
        <v>67</v>
      </c>
      <c r="C58" s="74" t="s">
        <v>68</v>
      </c>
      <c r="D58" s="72" t="s">
        <v>28</v>
      </c>
      <c r="E58" s="27"/>
      <c r="F58" s="45"/>
      <c r="G58" s="29"/>
    </row>
    <row r="59" spans="1:13" ht="17.25" thickBot="1">
      <c r="A59" s="34"/>
      <c r="B59" s="57"/>
      <c r="C59" s="36"/>
      <c r="D59" s="34"/>
      <c r="E59" s="37"/>
      <c r="F59" s="45"/>
    </row>
    <row r="60" spans="1:13" ht="17.25" customHeight="1" thickBot="1">
      <c r="A60" s="101"/>
      <c r="B60" s="102"/>
      <c r="C60" s="102"/>
      <c r="D60" s="44"/>
      <c r="E60" s="37"/>
      <c r="F60" s="25"/>
    </row>
  </sheetData>
  <mergeCells count="55">
    <mergeCell ref="K47:M47"/>
    <mergeCell ref="A50:C50"/>
    <mergeCell ref="H19:H23"/>
    <mergeCell ref="J20:J22"/>
    <mergeCell ref="H24:H28"/>
    <mergeCell ref="H29:H33"/>
    <mergeCell ref="J24:J26"/>
    <mergeCell ref="H50:J50"/>
    <mergeCell ref="H34:H38"/>
    <mergeCell ref="H39:H45"/>
    <mergeCell ref="C20:C22"/>
    <mergeCell ref="C24:C27"/>
    <mergeCell ref="J30:J32"/>
    <mergeCell ref="H9:H13"/>
    <mergeCell ref="J9:J12"/>
    <mergeCell ref="K9:K12"/>
    <mergeCell ref="M9:M12"/>
    <mergeCell ref="H14:H18"/>
    <mergeCell ref="J14:J17"/>
    <mergeCell ref="H5:I5"/>
    <mergeCell ref="J5:M5"/>
    <mergeCell ref="H6:I6"/>
    <mergeCell ref="J6:M6"/>
    <mergeCell ref="H7:I7"/>
    <mergeCell ref="J7:M7"/>
    <mergeCell ref="H2:J2"/>
    <mergeCell ref="L2:M2"/>
    <mergeCell ref="H3:J3"/>
    <mergeCell ref="L3:M3"/>
    <mergeCell ref="H4:M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2"/>
    <mergeCell ref="A60:C60"/>
    <mergeCell ref="D9:D12"/>
    <mergeCell ref="F9:F12"/>
    <mergeCell ref="A34:A38"/>
    <mergeCell ref="A39:A45"/>
    <mergeCell ref="D47:F47"/>
    <mergeCell ref="A14:A18"/>
    <mergeCell ref="A19:A23"/>
    <mergeCell ref="A24:A28"/>
    <mergeCell ref="A29:A33"/>
    <mergeCell ref="A51:C51"/>
    <mergeCell ref="A56:C56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"/>
  <sheetViews>
    <sheetView topLeftCell="A54" zoomScale="85" zoomScaleNormal="85" workbookViewId="0">
      <selection activeCell="E11" sqref="E11"/>
    </sheetView>
  </sheetViews>
  <sheetFormatPr defaultColWidth="9" defaultRowHeight="12.75"/>
  <cols>
    <col min="1" max="1" width="8.7109375" style="4" customWidth="1"/>
    <col min="2" max="2" width="13.28515625" style="54" customWidth="1"/>
    <col min="3" max="3" width="25.28515625" style="4" customWidth="1"/>
    <col min="4" max="4" width="27.7109375" style="4" customWidth="1"/>
    <col min="5" max="5" width="16.42578125" style="4" customWidth="1"/>
    <col min="6" max="6" width="17.28515625" style="4" customWidth="1"/>
    <col min="7" max="7" width="5.85546875" style="4" customWidth="1"/>
    <col min="8" max="9" width="9" style="4"/>
    <col min="10" max="10" width="30" style="4" customWidth="1"/>
    <col min="11" max="11" width="21.28515625" style="4" customWidth="1"/>
    <col min="12" max="12" width="16.85546875" style="4" customWidth="1"/>
    <col min="13" max="13" width="13.28515625" style="4" customWidth="1"/>
    <col min="14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3" ht="31.5" customHeight="1"/>
    <row r="2" spans="1:13" s="1" customFormat="1" ht="35.1" customHeight="1">
      <c r="A2" s="134"/>
      <c r="B2" s="134"/>
      <c r="C2" s="134"/>
      <c r="D2" s="13"/>
      <c r="E2" s="135" t="s">
        <v>0</v>
      </c>
      <c r="F2" s="136"/>
      <c r="G2" s="13"/>
      <c r="H2" s="134"/>
      <c r="I2" s="134"/>
      <c r="J2" s="134"/>
      <c r="K2" s="13"/>
      <c r="L2" s="135" t="s">
        <v>0</v>
      </c>
      <c r="M2" s="136"/>
    </row>
    <row r="3" spans="1:13" s="1" customFormat="1" ht="13.5">
      <c r="A3" s="137"/>
      <c r="B3" s="138"/>
      <c r="C3" s="138"/>
      <c r="E3" s="138"/>
      <c r="F3" s="138"/>
      <c r="G3" s="13"/>
      <c r="H3" s="137"/>
      <c r="I3" s="138"/>
      <c r="J3" s="138"/>
      <c r="L3" s="138"/>
      <c r="M3" s="138"/>
    </row>
    <row r="4" spans="1:13" s="2" customFormat="1" ht="43.5" customHeight="1" thickBot="1">
      <c r="A4" s="139" t="s">
        <v>49</v>
      </c>
      <c r="B4" s="140"/>
      <c r="C4" s="140"/>
      <c r="D4" s="140"/>
      <c r="E4" s="140"/>
      <c r="F4" s="140"/>
      <c r="G4" s="14"/>
      <c r="H4" s="139" t="s">
        <v>48</v>
      </c>
      <c r="I4" s="140"/>
      <c r="J4" s="140"/>
      <c r="K4" s="140"/>
      <c r="L4" s="140"/>
      <c r="M4" s="140"/>
    </row>
    <row r="5" spans="1:13" s="2" customFormat="1" ht="20.100000000000001" customHeight="1">
      <c r="A5" s="129" t="s">
        <v>1</v>
      </c>
      <c r="B5" s="130"/>
      <c r="C5" s="131" t="s">
        <v>37</v>
      </c>
      <c r="D5" s="132"/>
      <c r="E5" s="132"/>
      <c r="F5" s="133"/>
      <c r="G5" s="14"/>
      <c r="H5" s="129" t="s">
        <v>1</v>
      </c>
      <c r="I5" s="130"/>
      <c r="J5" s="131" t="s">
        <v>36</v>
      </c>
      <c r="K5" s="132"/>
      <c r="L5" s="132"/>
      <c r="M5" s="133"/>
    </row>
    <row r="6" spans="1:13" s="2" customFormat="1" ht="20.100000000000001" customHeight="1">
      <c r="A6" s="116" t="s">
        <v>2</v>
      </c>
      <c r="B6" s="117"/>
      <c r="C6" s="118" t="s">
        <v>42</v>
      </c>
      <c r="D6" s="119"/>
      <c r="E6" s="119"/>
      <c r="F6" s="120"/>
      <c r="G6" s="5"/>
      <c r="H6" s="116" t="s">
        <v>2</v>
      </c>
      <c r="I6" s="117"/>
      <c r="J6" s="118" t="s">
        <v>42</v>
      </c>
      <c r="K6" s="119"/>
      <c r="L6" s="119"/>
      <c r="M6" s="120"/>
    </row>
    <row r="7" spans="1:13" s="2" customFormat="1" ht="20.100000000000001" customHeight="1" thickBot="1">
      <c r="A7" s="121" t="s">
        <v>3</v>
      </c>
      <c r="B7" s="122"/>
      <c r="C7" s="123" t="s">
        <v>15</v>
      </c>
      <c r="D7" s="124"/>
      <c r="E7" s="124"/>
      <c r="F7" s="125"/>
      <c r="G7" s="5"/>
      <c r="H7" s="121" t="s">
        <v>3</v>
      </c>
      <c r="I7" s="122"/>
      <c r="J7" s="123" t="s">
        <v>15</v>
      </c>
      <c r="K7" s="124"/>
      <c r="L7" s="124"/>
      <c r="M7" s="125"/>
    </row>
    <row r="8" spans="1:13" s="2" customFormat="1" ht="15.75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  <c r="H8" s="15" t="s">
        <v>4</v>
      </c>
      <c r="I8" s="15" t="s">
        <v>5</v>
      </c>
      <c r="J8" s="12" t="s">
        <v>6</v>
      </c>
      <c r="K8" s="12" t="s">
        <v>7</v>
      </c>
      <c r="L8" s="12" t="s">
        <v>8</v>
      </c>
      <c r="M8" s="12" t="s">
        <v>9</v>
      </c>
    </row>
    <row r="9" spans="1:13" s="2" customFormat="1" ht="29.25" customHeight="1">
      <c r="A9" s="126" t="s">
        <v>10</v>
      </c>
      <c r="B9" s="55">
        <v>13</v>
      </c>
      <c r="C9" s="161" t="s">
        <v>108</v>
      </c>
      <c r="D9" s="33" t="s">
        <v>43</v>
      </c>
      <c r="E9" s="17"/>
      <c r="F9" s="17" t="s">
        <v>137</v>
      </c>
      <c r="G9" s="8"/>
      <c r="H9" s="126" t="s">
        <v>10</v>
      </c>
      <c r="I9" s="55">
        <v>13</v>
      </c>
      <c r="J9" s="197" t="s">
        <v>64</v>
      </c>
      <c r="K9" s="286" t="s">
        <v>65</v>
      </c>
      <c r="L9" s="17"/>
      <c r="M9" s="17"/>
    </row>
    <row r="10" spans="1:13" s="2" customFormat="1" ht="15.75" customHeight="1">
      <c r="A10" s="127"/>
      <c r="B10" s="55">
        <v>14</v>
      </c>
      <c r="C10" s="161"/>
      <c r="D10" s="19"/>
      <c r="E10" s="16"/>
      <c r="F10" s="16"/>
      <c r="G10" s="8"/>
      <c r="H10" s="127"/>
      <c r="I10" s="55">
        <v>14</v>
      </c>
      <c r="J10" s="197"/>
      <c r="K10" s="286"/>
      <c r="L10" s="16"/>
      <c r="M10" s="16"/>
    </row>
    <row r="11" spans="1:13" s="2" customFormat="1" ht="15.75" customHeight="1">
      <c r="A11" s="127"/>
      <c r="B11" s="55">
        <v>15</v>
      </c>
      <c r="C11" s="161"/>
      <c r="D11" s="19"/>
      <c r="E11" s="16"/>
      <c r="F11" s="16"/>
      <c r="G11" s="8"/>
      <c r="H11" s="127"/>
      <c r="I11" s="55">
        <v>15</v>
      </c>
      <c r="J11" s="197"/>
      <c r="K11" s="286"/>
      <c r="L11" s="16"/>
      <c r="M11" s="16"/>
    </row>
    <row r="12" spans="1:13" s="2" customFormat="1" ht="15.75" customHeight="1">
      <c r="A12" s="127"/>
      <c r="B12" s="55">
        <v>16</v>
      </c>
      <c r="C12" s="162"/>
      <c r="D12" s="19"/>
      <c r="E12" s="16"/>
      <c r="F12" s="16"/>
      <c r="G12" s="8"/>
      <c r="H12" s="127"/>
      <c r="I12" s="55">
        <v>16</v>
      </c>
      <c r="J12" s="198"/>
      <c r="K12" s="287"/>
      <c r="L12" s="16"/>
      <c r="M12" s="16"/>
    </row>
    <row r="13" spans="1:13" s="2" customFormat="1" ht="16.5" thickBot="1">
      <c r="A13" s="128"/>
      <c r="B13" s="55"/>
      <c r="C13" s="22"/>
      <c r="D13" s="22"/>
      <c r="E13" s="22"/>
      <c r="F13" s="22"/>
      <c r="G13" s="5"/>
      <c r="H13" s="128"/>
      <c r="I13" s="21"/>
      <c r="J13" s="22"/>
      <c r="K13" s="22"/>
      <c r="L13" s="22"/>
      <c r="M13" s="22"/>
    </row>
    <row r="14" spans="1:13" ht="15.75" customHeight="1">
      <c r="A14" s="141" t="s">
        <v>11</v>
      </c>
      <c r="B14" s="55">
        <v>13</v>
      </c>
      <c r="C14" s="264" t="s">
        <v>103</v>
      </c>
      <c r="D14" s="263" t="s">
        <v>32</v>
      </c>
      <c r="E14" s="196"/>
      <c r="F14" s="264" t="s">
        <v>136</v>
      </c>
      <c r="G14" s="265"/>
      <c r="H14" s="266" t="s">
        <v>11</v>
      </c>
      <c r="I14" s="267">
        <v>13</v>
      </c>
      <c r="J14" s="263"/>
      <c r="K14" s="263"/>
      <c r="L14" s="17"/>
      <c r="M14" s="103"/>
    </row>
    <row r="15" spans="1:13" ht="15" customHeight="1">
      <c r="A15" s="142"/>
      <c r="B15" s="55">
        <v>14</v>
      </c>
      <c r="C15" s="269"/>
      <c r="D15" s="268"/>
      <c r="E15" s="195"/>
      <c r="F15" s="269"/>
      <c r="G15" s="270"/>
      <c r="H15" s="271"/>
      <c r="I15" s="267">
        <v>14</v>
      </c>
      <c r="J15" s="268"/>
      <c r="K15" s="268"/>
      <c r="L15" s="16"/>
      <c r="M15" s="104"/>
    </row>
    <row r="16" spans="1:13" ht="15.75">
      <c r="A16" s="142"/>
      <c r="B16" s="55">
        <v>15</v>
      </c>
      <c r="C16" s="269"/>
      <c r="D16" s="268"/>
      <c r="E16" s="195"/>
      <c r="F16" s="269"/>
      <c r="G16" s="270"/>
      <c r="H16" s="271"/>
      <c r="I16" s="267">
        <v>15</v>
      </c>
      <c r="J16" s="268"/>
      <c r="K16" s="268"/>
      <c r="L16" s="16"/>
      <c r="M16" s="104"/>
    </row>
    <row r="17" spans="1:13" ht="15.75">
      <c r="A17" s="142"/>
      <c r="B17" s="55">
        <v>16</v>
      </c>
      <c r="C17" s="273"/>
      <c r="D17" s="272"/>
      <c r="E17" s="195"/>
      <c r="F17" s="273"/>
      <c r="G17" s="270"/>
      <c r="H17" s="271"/>
      <c r="I17" s="267">
        <v>16</v>
      </c>
      <c r="J17" s="272"/>
      <c r="K17" s="272"/>
      <c r="L17" s="16"/>
      <c r="M17" s="105"/>
    </row>
    <row r="18" spans="1:13" ht="16.5" thickBot="1">
      <c r="A18" s="143"/>
      <c r="B18" s="21"/>
      <c r="C18" s="194"/>
      <c r="D18" s="194"/>
      <c r="E18" s="194"/>
      <c r="F18" s="194"/>
      <c r="G18" s="270"/>
      <c r="H18" s="274"/>
      <c r="I18" s="275"/>
      <c r="J18" s="194"/>
      <c r="K18" s="194"/>
      <c r="L18" s="22"/>
      <c r="M18" s="22"/>
    </row>
    <row r="19" spans="1:13" ht="16.5">
      <c r="A19" s="150" t="s">
        <v>12</v>
      </c>
      <c r="B19" s="55">
        <v>13</v>
      </c>
      <c r="C19" s="280" t="s">
        <v>131</v>
      </c>
      <c r="D19" s="281" t="s">
        <v>42</v>
      </c>
      <c r="E19" s="196"/>
      <c r="F19" s="196"/>
      <c r="G19" s="270"/>
      <c r="H19" s="276" t="s">
        <v>12</v>
      </c>
      <c r="I19" s="267">
        <v>13</v>
      </c>
      <c r="J19" s="280" t="s">
        <v>131</v>
      </c>
      <c r="K19" s="281" t="s">
        <v>42</v>
      </c>
      <c r="L19" s="17"/>
      <c r="M19" s="17"/>
    </row>
    <row r="20" spans="1:13" ht="33.75" customHeight="1">
      <c r="A20" s="142"/>
      <c r="B20" s="55">
        <v>14</v>
      </c>
      <c r="C20" s="285" t="s">
        <v>98</v>
      </c>
      <c r="D20" s="277" t="s">
        <v>31</v>
      </c>
      <c r="E20" s="195"/>
      <c r="F20" s="195"/>
      <c r="G20" s="270"/>
      <c r="H20" s="271"/>
      <c r="I20" s="267">
        <v>14</v>
      </c>
      <c r="J20" s="279" t="s">
        <v>120</v>
      </c>
      <c r="K20" s="33" t="s">
        <v>42</v>
      </c>
      <c r="L20" s="16"/>
      <c r="M20" s="16"/>
    </row>
    <row r="21" spans="1:13" ht="15.75" customHeight="1">
      <c r="A21" s="142"/>
      <c r="B21" s="55">
        <v>15</v>
      </c>
      <c r="C21" s="161"/>
      <c r="D21" s="195"/>
      <c r="F21" s="195"/>
      <c r="G21" s="270"/>
      <c r="H21" s="271"/>
      <c r="I21" s="267">
        <v>15</v>
      </c>
      <c r="J21" s="197"/>
      <c r="K21" s="195"/>
      <c r="L21" s="16"/>
      <c r="M21" s="16"/>
    </row>
    <row r="22" spans="1:13" ht="15.75" customHeight="1">
      <c r="A22" s="142"/>
      <c r="B22" s="55">
        <v>16</v>
      </c>
      <c r="C22" s="162"/>
      <c r="D22" s="195"/>
      <c r="E22" s="195"/>
      <c r="F22" s="195"/>
      <c r="G22" s="270"/>
      <c r="H22" s="271"/>
      <c r="I22" s="267">
        <v>16</v>
      </c>
      <c r="J22" s="198"/>
      <c r="K22" s="195"/>
      <c r="L22" s="16"/>
      <c r="M22" s="16"/>
    </row>
    <row r="23" spans="1:13" ht="16.5" thickBot="1">
      <c r="A23" s="143"/>
      <c r="B23" s="56"/>
      <c r="C23" s="194"/>
      <c r="D23" s="194"/>
      <c r="E23" s="194"/>
      <c r="F23" s="194"/>
      <c r="G23" s="270"/>
      <c r="H23" s="274"/>
      <c r="I23" s="278"/>
      <c r="J23" s="194"/>
      <c r="K23" s="194"/>
      <c r="L23" s="22"/>
      <c r="M23" s="22"/>
    </row>
    <row r="24" spans="1:13" ht="33.75" customHeight="1">
      <c r="A24" s="150" t="s">
        <v>13</v>
      </c>
      <c r="B24" s="55">
        <v>13</v>
      </c>
      <c r="E24" s="17"/>
      <c r="F24" s="17"/>
      <c r="G24" s="3"/>
      <c r="H24" s="150" t="s">
        <v>13</v>
      </c>
      <c r="I24" s="55">
        <v>13</v>
      </c>
      <c r="J24" s="163"/>
      <c r="K24" s="17"/>
      <c r="L24" s="17"/>
      <c r="M24" s="17"/>
    </row>
    <row r="25" spans="1:13" ht="15.75" customHeight="1">
      <c r="A25" s="142"/>
      <c r="B25" s="55">
        <v>14</v>
      </c>
      <c r="E25" s="16"/>
      <c r="F25" s="16"/>
      <c r="G25" s="3"/>
      <c r="H25" s="142"/>
      <c r="I25" s="55">
        <v>14</v>
      </c>
      <c r="J25" s="164"/>
      <c r="K25" s="16"/>
      <c r="L25" s="16"/>
      <c r="M25" s="16"/>
    </row>
    <row r="26" spans="1:13" ht="15.75" customHeight="1">
      <c r="A26" s="142"/>
      <c r="B26" s="55">
        <v>15</v>
      </c>
      <c r="E26" s="16"/>
      <c r="F26" s="16"/>
      <c r="G26" s="3"/>
      <c r="H26" s="142"/>
      <c r="I26" s="55">
        <v>15</v>
      </c>
      <c r="J26" s="164"/>
      <c r="K26" s="16"/>
      <c r="L26" s="16"/>
      <c r="M26" s="16"/>
    </row>
    <row r="27" spans="1:13" ht="15.75" customHeight="1">
      <c r="A27" s="142"/>
      <c r="B27" s="55">
        <v>16</v>
      </c>
      <c r="E27" s="16"/>
      <c r="F27" s="16"/>
      <c r="G27" s="3"/>
      <c r="H27" s="142"/>
      <c r="I27" s="55">
        <v>16</v>
      </c>
      <c r="J27" s="165"/>
      <c r="K27" s="16"/>
      <c r="L27" s="16"/>
      <c r="M27" s="16"/>
    </row>
    <row r="28" spans="1:13" ht="16.5" thickBot="1">
      <c r="A28" s="143"/>
      <c r="B28" s="21"/>
      <c r="E28" s="22"/>
      <c r="F28" s="22"/>
      <c r="G28" s="3"/>
      <c r="H28" s="143"/>
      <c r="I28" s="21"/>
      <c r="J28" s="22"/>
      <c r="K28" s="22"/>
      <c r="L28" s="22"/>
      <c r="M28" s="22"/>
    </row>
    <row r="29" spans="1:13" ht="50.25" customHeight="1">
      <c r="A29" s="150" t="s">
        <v>16</v>
      </c>
      <c r="B29" s="55">
        <v>13</v>
      </c>
      <c r="C29" s="160" t="s">
        <v>106</v>
      </c>
      <c r="D29" s="25" t="s">
        <v>101</v>
      </c>
      <c r="E29" s="17"/>
      <c r="F29" s="17"/>
      <c r="G29" s="3"/>
      <c r="H29" s="150" t="s">
        <v>16</v>
      </c>
      <c r="I29" s="55">
        <v>13</v>
      </c>
      <c r="J29" s="113" t="s">
        <v>114</v>
      </c>
      <c r="K29" s="100" t="s">
        <v>115</v>
      </c>
      <c r="L29" s="17"/>
      <c r="M29" s="17"/>
    </row>
    <row r="30" spans="1:13" ht="15.75" customHeight="1">
      <c r="A30" s="142"/>
      <c r="B30" s="55">
        <v>14</v>
      </c>
      <c r="C30" s="161"/>
      <c r="D30" s="16"/>
      <c r="E30" s="16"/>
      <c r="F30" s="16"/>
      <c r="G30" s="3"/>
      <c r="H30" s="142"/>
      <c r="I30" s="55">
        <v>14</v>
      </c>
      <c r="J30" s="114"/>
      <c r="K30" s="16"/>
      <c r="L30" s="16"/>
      <c r="M30" s="16"/>
    </row>
    <row r="31" spans="1:13" ht="15.75" customHeight="1" thickBot="1">
      <c r="A31" s="142"/>
      <c r="B31" s="55">
        <v>15</v>
      </c>
      <c r="C31" s="284"/>
      <c r="D31" s="16"/>
      <c r="E31" s="16"/>
      <c r="F31" s="16"/>
      <c r="G31" s="3"/>
      <c r="H31" s="142"/>
      <c r="I31" s="55">
        <v>15</v>
      </c>
      <c r="J31" s="114"/>
      <c r="K31" s="16"/>
      <c r="L31" s="16"/>
      <c r="M31" s="16"/>
    </row>
    <row r="32" spans="1:13" ht="15.75" customHeight="1" thickBot="1">
      <c r="A32" s="142"/>
      <c r="B32" s="55">
        <v>16</v>
      </c>
      <c r="C32" s="88" t="s">
        <v>100</v>
      </c>
      <c r="D32" s="25" t="s">
        <v>101</v>
      </c>
      <c r="E32" s="16"/>
      <c r="F32" s="16"/>
      <c r="G32" s="3"/>
      <c r="H32" s="142"/>
      <c r="I32" s="55">
        <v>16</v>
      </c>
      <c r="J32" s="115"/>
      <c r="K32" s="16"/>
      <c r="L32" s="16"/>
      <c r="M32" s="16"/>
    </row>
    <row r="33" spans="1:13" ht="16.5" thickBot="1">
      <c r="A33" s="143"/>
      <c r="B33" s="21"/>
      <c r="C33" s="22"/>
      <c r="D33" s="22"/>
      <c r="E33" s="22"/>
      <c r="F33" s="22"/>
      <c r="G33" s="3"/>
      <c r="H33" s="143"/>
      <c r="I33" s="21"/>
      <c r="J33" s="22"/>
      <c r="K33" s="22"/>
      <c r="L33" s="22"/>
      <c r="M33" s="22"/>
    </row>
    <row r="34" spans="1:13" ht="33.75" customHeight="1">
      <c r="A34" s="150" t="s">
        <v>17</v>
      </c>
      <c r="B34" s="55">
        <v>13</v>
      </c>
      <c r="C34" s="113"/>
      <c r="D34" s="25"/>
      <c r="E34" s="17"/>
      <c r="F34" s="17"/>
      <c r="G34" s="3"/>
      <c r="H34" s="150" t="s">
        <v>17</v>
      </c>
      <c r="I34" s="55">
        <v>13</v>
      </c>
      <c r="J34" s="113" t="s">
        <v>112</v>
      </c>
      <c r="K34" s="41" t="s">
        <v>25</v>
      </c>
      <c r="L34" s="17"/>
      <c r="M34" s="17"/>
    </row>
    <row r="35" spans="1:13" ht="15.75" customHeight="1">
      <c r="A35" s="142"/>
      <c r="B35" s="55">
        <v>14</v>
      </c>
      <c r="C35" s="114"/>
      <c r="D35" s="19"/>
      <c r="E35" s="19"/>
      <c r="F35" s="23"/>
      <c r="G35" s="3"/>
      <c r="H35" s="142"/>
      <c r="I35" s="55">
        <v>14</v>
      </c>
      <c r="J35" s="114"/>
      <c r="K35" s="19"/>
      <c r="L35" s="19"/>
      <c r="M35" s="23"/>
    </row>
    <row r="36" spans="1:13" ht="15.75" customHeight="1">
      <c r="A36" s="142"/>
      <c r="B36" s="55">
        <v>15</v>
      </c>
      <c r="C36" s="114"/>
      <c r="D36" s="19"/>
      <c r="E36" s="19"/>
      <c r="F36" s="19"/>
      <c r="G36" s="3"/>
      <c r="H36" s="142"/>
      <c r="I36" s="55">
        <v>15</v>
      </c>
      <c r="J36" s="114"/>
      <c r="K36" s="19"/>
      <c r="L36" s="19"/>
      <c r="M36" s="19"/>
    </row>
    <row r="37" spans="1:13" ht="15.75" customHeight="1">
      <c r="A37" s="142"/>
      <c r="B37" s="55">
        <v>16</v>
      </c>
      <c r="C37" s="115"/>
      <c r="D37" s="19"/>
      <c r="E37" s="16"/>
      <c r="F37" s="19"/>
      <c r="G37" s="3"/>
      <c r="H37" s="142"/>
      <c r="I37" s="55">
        <v>16</v>
      </c>
      <c r="J37" s="115"/>
      <c r="K37" s="19"/>
      <c r="L37" s="16"/>
      <c r="M37" s="19"/>
    </row>
    <row r="38" spans="1:13" ht="16.5" thickBot="1">
      <c r="A38" s="143"/>
      <c r="B38" s="21"/>
      <c r="C38" s="24"/>
      <c r="D38" s="22"/>
      <c r="E38" s="22"/>
      <c r="F38" s="24"/>
      <c r="G38" s="3"/>
      <c r="H38" s="143"/>
      <c r="I38" s="21"/>
      <c r="J38" s="24"/>
      <c r="K38" s="22"/>
      <c r="L38" s="22"/>
      <c r="M38" s="24"/>
    </row>
    <row r="39" spans="1:13" ht="15.75">
      <c r="A39" s="109" t="s">
        <v>47</v>
      </c>
      <c r="B39" s="55"/>
      <c r="C39" s="17"/>
      <c r="D39" s="17"/>
      <c r="E39" s="17"/>
      <c r="F39" s="18"/>
      <c r="G39" s="3"/>
      <c r="H39" s="109" t="s">
        <v>47</v>
      </c>
      <c r="I39" s="55"/>
      <c r="J39" s="17"/>
      <c r="K39" s="17"/>
      <c r="L39" s="17"/>
      <c r="M39" s="18"/>
    </row>
    <row r="40" spans="1:13" ht="15.75">
      <c r="A40" s="110"/>
      <c r="B40" s="20"/>
      <c r="C40" s="19"/>
      <c r="D40" s="16"/>
      <c r="E40" s="16"/>
      <c r="F40" s="23"/>
      <c r="H40" s="110"/>
      <c r="I40" s="20"/>
      <c r="J40" s="19"/>
      <c r="K40" s="16"/>
      <c r="L40" s="16"/>
      <c r="M40" s="23"/>
    </row>
    <row r="41" spans="1:13" ht="15.75">
      <c r="A41" s="110"/>
      <c r="B41" s="20"/>
      <c r="C41" s="19"/>
      <c r="D41" s="16"/>
      <c r="E41" s="16"/>
      <c r="F41" s="19"/>
      <c r="H41" s="110"/>
      <c r="I41" s="20"/>
      <c r="J41" s="19"/>
      <c r="K41" s="16"/>
      <c r="L41" s="16"/>
      <c r="M41" s="19"/>
    </row>
    <row r="42" spans="1:13" ht="15.75">
      <c r="A42" s="110"/>
      <c r="B42" s="20"/>
      <c r="C42" s="19"/>
      <c r="D42" s="16"/>
      <c r="E42" s="16"/>
      <c r="F42" s="19"/>
      <c r="H42" s="110"/>
      <c r="I42" s="20"/>
      <c r="J42" s="19"/>
      <c r="K42" s="16"/>
      <c r="L42" s="16"/>
      <c r="M42" s="19"/>
    </row>
    <row r="43" spans="1:13" ht="15.75">
      <c r="A43" s="110"/>
      <c r="B43" s="20"/>
      <c r="C43" s="19"/>
      <c r="D43" s="16"/>
      <c r="E43" s="16"/>
      <c r="F43" s="19"/>
      <c r="H43" s="110"/>
      <c r="I43" s="20"/>
      <c r="J43" s="19"/>
      <c r="K43" s="16"/>
      <c r="L43" s="16"/>
      <c r="M43" s="19"/>
    </row>
    <row r="44" spans="1:13" ht="15.75">
      <c r="A44" s="110"/>
      <c r="B44" s="20"/>
      <c r="C44" s="19"/>
      <c r="D44" s="16"/>
      <c r="E44" s="16"/>
      <c r="F44" s="19"/>
      <c r="H44" s="110"/>
      <c r="I44" s="20"/>
      <c r="J44" s="19"/>
      <c r="K44" s="16"/>
      <c r="L44" s="16"/>
      <c r="M44" s="19"/>
    </row>
    <row r="45" spans="1:13" ht="16.5" thickBot="1">
      <c r="A45" s="111"/>
      <c r="B45" s="20"/>
      <c r="C45" s="16"/>
      <c r="D45" s="16"/>
      <c r="E45" s="16"/>
      <c r="F45" s="19"/>
      <c r="H45" s="111"/>
      <c r="I45" s="21"/>
      <c r="J45" s="22"/>
      <c r="K45" s="22"/>
      <c r="L45" s="22"/>
      <c r="M45" s="24"/>
    </row>
    <row r="47" spans="1:13" ht="15.75">
      <c r="C47" s="3"/>
      <c r="D47" s="112" t="s">
        <v>19</v>
      </c>
      <c r="E47" s="112"/>
      <c r="F47" s="112"/>
    </row>
    <row r="48" spans="1:13" ht="15.75">
      <c r="C48" s="8"/>
      <c r="E48" s="9" t="s">
        <v>14</v>
      </c>
      <c r="F48" s="9"/>
    </row>
    <row r="49" spans="1:14" ht="33.75" thickBot="1">
      <c r="A49" s="70" t="s">
        <v>50</v>
      </c>
      <c r="B49" s="30" t="s">
        <v>29</v>
      </c>
      <c r="C49" s="31"/>
      <c r="D49" s="32"/>
      <c r="E49" s="27" t="s">
        <v>96</v>
      </c>
      <c r="F49" s="25"/>
      <c r="H49" s="70" t="s">
        <v>50</v>
      </c>
      <c r="I49" s="51" t="s">
        <v>36</v>
      </c>
      <c r="J49" s="52"/>
      <c r="K49" s="53"/>
      <c r="L49" s="27"/>
      <c r="M49" s="25"/>
      <c r="N49" s="29"/>
    </row>
    <row r="50" spans="1:14" ht="17.25" thickBot="1">
      <c r="A50" s="171" t="s">
        <v>52</v>
      </c>
      <c r="B50" s="172"/>
      <c r="C50" s="173"/>
      <c r="D50" s="64">
        <v>11</v>
      </c>
      <c r="E50" s="27"/>
      <c r="F50" s="25"/>
      <c r="G50" s="29"/>
      <c r="H50" s="174" t="s">
        <v>52</v>
      </c>
      <c r="I50" s="175"/>
      <c r="J50" s="176"/>
      <c r="K50" s="71">
        <v>11</v>
      </c>
      <c r="L50" s="27"/>
      <c r="M50" s="25"/>
      <c r="N50" s="29"/>
    </row>
    <row r="51" spans="1:14" ht="33.75" thickBot="1">
      <c r="A51" s="38">
        <v>1</v>
      </c>
      <c r="B51" s="39" t="s">
        <v>97</v>
      </c>
      <c r="C51" s="88" t="s">
        <v>98</v>
      </c>
      <c r="D51" s="39" t="s">
        <v>21</v>
      </c>
      <c r="E51" s="27">
        <v>60</v>
      </c>
      <c r="F51" s="33" t="s">
        <v>31</v>
      </c>
      <c r="G51" s="29"/>
      <c r="H51" s="166" t="s">
        <v>20</v>
      </c>
      <c r="I51" s="167"/>
      <c r="J51" s="168"/>
      <c r="K51" s="72">
        <v>9</v>
      </c>
      <c r="L51" s="27"/>
      <c r="M51" s="25"/>
      <c r="N51" s="29"/>
    </row>
    <row r="52" spans="1:14" ht="30.75" customHeight="1" thickBot="1">
      <c r="A52" s="38">
        <v>2</v>
      </c>
      <c r="B52" s="39" t="s">
        <v>99</v>
      </c>
      <c r="C52" s="88" t="s">
        <v>100</v>
      </c>
      <c r="D52" s="39" t="s">
        <v>23</v>
      </c>
      <c r="E52" s="27">
        <v>15</v>
      </c>
      <c r="F52" s="45" t="s">
        <v>101</v>
      </c>
      <c r="G52" s="29"/>
      <c r="H52" s="90">
        <v>12</v>
      </c>
      <c r="I52" s="72" t="s">
        <v>111</v>
      </c>
      <c r="J52" s="74" t="s">
        <v>112</v>
      </c>
      <c r="K52" s="72" t="s">
        <v>21</v>
      </c>
      <c r="L52" s="27">
        <v>60</v>
      </c>
      <c r="M52" s="41" t="s">
        <v>25</v>
      </c>
      <c r="N52" s="29"/>
    </row>
    <row r="53" spans="1:14" ht="50.25" thickBot="1">
      <c r="A53" s="38">
        <v>3</v>
      </c>
      <c r="B53" s="39" t="s">
        <v>102</v>
      </c>
      <c r="C53" s="88" t="s">
        <v>103</v>
      </c>
      <c r="D53" s="39" t="s">
        <v>104</v>
      </c>
      <c r="E53" s="27">
        <v>60</v>
      </c>
      <c r="F53" s="33" t="s">
        <v>32</v>
      </c>
      <c r="G53" s="29"/>
      <c r="H53" s="90">
        <v>13</v>
      </c>
      <c r="I53" s="72" t="s">
        <v>113</v>
      </c>
      <c r="J53" s="74" t="s">
        <v>114</v>
      </c>
      <c r="K53" s="72" t="s">
        <v>21</v>
      </c>
      <c r="L53" s="27">
        <v>60</v>
      </c>
      <c r="M53" s="100" t="s">
        <v>115</v>
      </c>
      <c r="N53" s="29" t="s">
        <v>116</v>
      </c>
    </row>
    <row r="54" spans="1:14" ht="33.75" thickBot="1">
      <c r="A54" s="38">
        <v>4</v>
      </c>
      <c r="B54" s="39" t="s">
        <v>105</v>
      </c>
      <c r="C54" s="88" t="s">
        <v>106</v>
      </c>
      <c r="D54" s="89" t="s">
        <v>28</v>
      </c>
      <c r="E54" s="27">
        <v>45</v>
      </c>
      <c r="F54" s="25" t="s">
        <v>101</v>
      </c>
      <c r="G54" s="29"/>
      <c r="H54" s="90">
        <v>20</v>
      </c>
      <c r="I54" s="72" t="s">
        <v>63</v>
      </c>
      <c r="J54" s="74" t="s">
        <v>64</v>
      </c>
      <c r="K54" s="72" t="s">
        <v>21</v>
      </c>
      <c r="L54" s="27">
        <v>60</v>
      </c>
      <c r="M54" s="33" t="s">
        <v>65</v>
      </c>
      <c r="N54" s="29" t="s">
        <v>125</v>
      </c>
    </row>
    <row r="55" spans="1:14" ht="33.75" thickBot="1">
      <c r="A55" s="38">
        <v>5</v>
      </c>
      <c r="B55" s="39" t="s">
        <v>107</v>
      </c>
      <c r="C55" s="88" t="s">
        <v>108</v>
      </c>
      <c r="D55" s="39" t="s">
        <v>21</v>
      </c>
      <c r="E55" s="27">
        <v>60</v>
      </c>
      <c r="F55" s="4" t="s">
        <v>43</v>
      </c>
      <c r="G55" s="29"/>
      <c r="H55" s="91">
        <v>21</v>
      </c>
      <c r="I55" s="76" t="s">
        <v>117</v>
      </c>
      <c r="J55" s="77" t="s">
        <v>61</v>
      </c>
      <c r="K55" s="92" t="s">
        <v>62</v>
      </c>
      <c r="L55" s="27"/>
      <c r="M55" s="33"/>
      <c r="N55" s="29"/>
    </row>
    <row r="56" spans="1:14" ht="32.25" customHeight="1" thickBot="1">
      <c r="A56" s="38">
        <v>6</v>
      </c>
      <c r="B56" s="39" t="s">
        <v>109</v>
      </c>
      <c r="C56" s="88" t="s">
        <v>110</v>
      </c>
      <c r="D56" s="39" t="s">
        <v>62</v>
      </c>
      <c r="E56" s="27"/>
      <c r="F56" s="25"/>
      <c r="G56" s="29"/>
      <c r="H56" s="166" t="s">
        <v>118</v>
      </c>
      <c r="I56" s="167"/>
      <c r="J56" s="168"/>
      <c r="K56" s="72">
        <v>2</v>
      </c>
      <c r="L56" s="27"/>
      <c r="M56" s="27"/>
      <c r="N56" s="29"/>
    </row>
    <row r="57" spans="1:14" ht="33.75" thickBot="1">
      <c r="A57" s="38"/>
      <c r="B57" s="58"/>
      <c r="C57" s="40"/>
      <c r="D57" s="38"/>
      <c r="E57" s="33"/>
      <c r="F57" s="25"/>
      <c r="G57" s="29"/>
      <c r="H57" s="93">
        <v>22</v>
      </c>
      <c r="I57" s="72" t="s">
        <v>119</v>
      </c>
      <c r="J57" s="74" t="s">
        <v>120</v>
      </c>
      <c r="K57" s="72" t="s">
        <v>28</v>
      </c>
      <c r="L57" s="27">
        <v>45</v>
      </c>
      <c r="M57" s="33" t="s">
        <v>42</v>
      </c>
    </row>
    <row r="58" spans="1:14" ht="33.75" thickBot="1">
      <c r="A58" s="38"/>
      <c r="B58" s="58"/>
      <c r="C58" s="40"/>
      <c r="D58" s="38"/>
      <c r="E58" s="33"/>
      <c r="F58" s="25"/>
      <c r="G58" s="29"/>
      <c r="H58" s="93">
        <v>23</v>
      </c>
      <c r="I58" s="72" t="s">
        <v>121</v>
      </c>
      <c r="J58" s="74" t="s">
        <v>122</v>
      </c>
      <c r="K58" s="72" t="s">
        <v>28</v>
      </c>
      <c r="L58" s="41"/>
      <c r="M58" s="25"/>
      <c r="N58" s="29"/>
    </row>
    <row r="59" spans="1:14" ht="17.25" thickBot="1">
      <c r="A59" s="38"/>
      <c r="B59" s="58"/>
      <c r="C59" s="40"/>
      <c r="D59" s="38"/>
      <c r="E59" s="33"/>
      <c r="F59" s="26"/>
      <c r="G59" s="29"/>
      <c r="H59" s="169" t="s">
        <v>123</v>
      </c>
      <c r="I59" s="170"/>
      <c r="J59" s="170"/>
      <c r="K59" s="94">
        <v>0</v>
      </c>
      <c r="L59" s="27"/>
      <c r="M59" s="27"/>
      <c r="N59" s="29"/>
    </row>
  </sheetData>
  <mergeCells count="58">
    <mergeCell ref="K9:K12"/>
    <mergeCell ref="H56:J56"/>
    <mergeCell ref="H59:J59"/>
    <mergeCell ref="J34:J37"/>
    <mergeCell ref="H39:H45"/>
    <mergeCell ref="A50:C50"/>
    <mergeCell ref="H50:J50"/>
    <mergeCell ref="H51:J51"/>
    <mergeCell ref="H34:H38"/>
    <mergeCell ref="D47:F47"/>
    <mergeCell ref="C34:C37"/>
    <mergeCell ref="K14:K17"/>
    <mergeCell ref="M14:M17"/>
    <mergeCell ref="H19:H23"/>
    <mergeCell ref="H24:H28"/>
    <mergeCell ref="J24:J27"/>
    <mergeCell ref="J20:J22"/>
    <mergeCell ref="H5:I5"/>
    <mergeCell ref="J5:M5"/>
    <mergeCell ref="H6:I6"/>
    <mergeCell ref="J6:M6"/>
    <mergeCell ref="H7:I7"/>
    <mergeCell ref="J7:M7"/>
    <mergeCell ref="H2:J2"/>
    <mergeCell ref="L2:M2"/>
    <mergeCell ref="H3:J3"/>
    <mergeCell ref="L3:M3"/>
    <mergeCell ref="H4:M4"/>
    <mergeCell ref="A6:B6"/>
    <mergeCell ref="C6:F6"/>
    <mergeCell ref="A7:B7"/>
    <mergeCell ref="A5:B5"/>
    <mergeCell ref="C5:F5"/>
    <mergeCell ref="C7:F7"/>
    <mergeCell ref="A2:C2"/>
    <mergeCell ref="E2:F2"/>
    <mergeCell ref="A3:C3"/>
    <mergeCell ref="E3:F3"/>
    <mergeCell ref="A4:F4"/>
    <mergeCell ref="D14:D17"/>
    <mergeCell ref="F14:F17"/>
    <mergeCell ref="A39:A45"/>
    <mergeCell ref="A14:A18"/>
    <mergeCell ref="A19:A23"/>
    <mergeCell ref="A24:A28"/>
    <mergeCell ref="A29:A33"/>
    <mergeCell ref="A34:A38"/>
    <mergeCell ref="C29:C31"/>
    <mergeCell ref="C20:C22"/>
    <mergeCell ref="H9:H13"/>
    <mergeCell ref="H14:H18"/>
    <mergeCell ref="J14:J17"/>
    <mergeCell ref="H29:H33"/>
    <mergeCell ref="J29:J32"/>
    <mergeCell ref="J9:J12"/>
    <mergeCell ref="A9:A13"/>
    <mergeCell ref="C9:C12"/>
    <mergeCell ref="C14:C1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8"/>
  <sheetViews>
    <sheetView tabSelected="1" topLeftCell="A52" zoomScale="85" zoomScaleNormal="85" workbookViewId="0">
      <selection activeCell="H27" sqref="H27"/>
    </sheetView>
  </sheetViews>
  <sheetFormatPr defaultColWidth="9" defaultRowHeight="12.75"/>
  <cols>
    <col min="1" max="1" width="8.7109375" style="4" customWidth="1"/>
    <col min="2" max="2" width="5.7109375" style="54" customWidth="1"/>
    <col min="3" max="3" width="22.28515625" style="4" customWidth="1"/>
    <col min="4" max="4" width="27.7109375" style="4" customWidth="1"/>
    <col min="5" max="5" width="16.42578125" style="4" customWidth="1"/>
    <col min="6" max="6" width="27.85546875" style="4" customWidth="1"/>
    <col min="7" max="7" width="31.28515625" style="4" customWidth="1"/>
    <col min="8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2" ht="31.5" customHeight="1"/>
    <row r="2" spans="1:12" s="1" customFormat="1" ht="35.1" customHeight="1">
      <c r="A2" s="134"/>
      <c r="B2" s="134"/>
      <c r="C2" s="134"/>
      <c r="D2" s="13"/>
      <c r="E2" s="135" t="s">
        <v>0</v>
      </c>
      <c r="F2" s="136"/>
      <c r="G2" s="13" t="s">
        <v>126</v>
      </c>
    </row>
    <row r="3" spans="1:12" s="1" customFormat="1" ht="13.5">
      <c r="A3" s="137"/>
      <c r="B3" s="138"/>
      <c r="C3" s="138"/>
      <c r="E3" s="138"/>
      <c r="F3" s="138"/>
      <c r="G3" s="13"/>
    </row>
    <row r="4" spans="1:12" s="2" customFormat="1" ht="43.5" customHeight="1" thickBot="1">
      <c r="A4" s="201" t="s">
        <v>132</v>
      </c>
      <c r="B4" s="202"/>
      <c r="C4" s="202"/>
      <c r="D4" s="202"/>
      <c r="E4" s="202"/>
      <c r="F4" s="202"/>
      <c r="G4" s="14"/>
    </row>
    <row r="5" spans="1:12" s="2" customFormat="1" ht="20.100000000000001" customHeight="1">
      <c r="A5" s="203" t="s">
        <v>1</v>
      </c>
      <c r="B5" s="204"/>
      <c r="C5" s="205" t="s">
        <v>38</v>
      </c>
      <c r="D5" s="206"/>
      <c r="E5" s="206"/>
      <c r="F5" s="207"/>
      <c r="G5" s="14"/>
    </row>
    <row r="6" spans="1:12" s="2" customFormat="1" ht="20.100000000000001" customHeight="1">
      <c r="A6" s="208" t="s">
        <v>2</v>
      </c>
      <c r="B6" s="209"/>
      <c r="C6" s="210" t="s">
        <v>40</v>
      </c>
      <c r="D6" s="211"/>
      <c r="E6" s="211"/>
      <c r="F6" s="212"/>
      <c r="G6" s="5"/>
    </row>
    <row r="7" spans="1:12" s="2" customFormat="1" ht="20.100000000000001" customHeight="1" thickBot="1">
      <c r="A7" s="213" t="s">
        <v>3</v>
      </c>
      <c r="B7" s="214"/>
      <c r="C7" s="215" t="s">
        <v>15</v>
      </c>
      <c r="D7" s="216"/>
      <c r="E7" s="216"/>
      <c r="F7" s="217"/>
      <c r="G7" s="5"/>
    </row>
    <row r="8" spans="1:12" s="2" customFormat="1" ht="17.25" thickBot="1">
      <c r="A8" s="218" t="s">
        <v>4</v>
      </c>
      <c r="B8" s="218" t="s">
        <v>5</v>
      </c>
      <c r="C8" s="219" t="s">
        <v>6</v>
      </c>
      <c r="D8" s="219" t="s">
        <v>7</v>
      </c>
      <c r="E8" s="219" t="s">
        <v>8</v>
      </c>
      <c r="F8" s="219" t="s">
        <v>9</v>
      </c>
      <c r="G8" s="5"/>
    </row>
    <row r="9" spans="1:12" s="2" customFormat="1" ht="16.5">
      <c r="A9" s="220" t="s">
        <v>10</v>
      </c>
      <c r="B9" s="221">
        <v>13</v>
      </c>
      <c r="C9" s="113" t="s">
        <v>59</v>
      </c>
      <c r="D9" s="25" t="s">
        <v>44</v>
      </c>
      <c r="E9" s="222"/>
      <c r="F9" s="223" t="s">
        <v>133</v>
      </c>
      <c r="G9" s="5"/>
    </row>
    <row r="10" spans="1:12" s="2" customFormat="1" ht="16.5">
      <c r="A10" s="220"/>
      <c r="B10" s="221">
        <v>14</v>
      </c>
      <c r="C10" s="114"/>
      <c r="D10" s="224"/>
      <c r="E10" s="224"/>
      <c r="F10" s="224"/>
      <c r="G10" s="5"/>
    </row>
    <row r="11" spans="1:12" s="2" customFormat="1" ht="16.5">
      <c r="A11" s="220"/>
      <c r="B11" s="221">
        <v>15</v>
      </c>
      <c r="C11" s="114"/>
      <c r="D11" s="224"/>
      <c r="E11" s="224"/>
      <c r="F11" s="224"/>
      <c r="G11" s="5"/>
    </row>
    <row r="12" spans="1:12" s="2" customFormat="1" ht="16.5">
      <c r="A12" s="220"/>
      <c r="B12" s="221">
        <v>16</v>
      </c>
      <c r="C12" s="115"/>
      <c r="D12" s="224"/>
      <c r="E12" s="224"/>
      <c r="F12" s="224"/>
      <c r="G12" s="5"/>
    </row>
    <row r="13" spans="1:12" s="2" customFormat="1" ht="17.25" thickBot="1">
      <c r="A13" s="225"/>
      <c r="B13" s="221"/>
      <c r="C13" s="226"/>
      <c r="D13" s="226"/>
      <c r="E13" s="226"/>
      <c r="F13" s="226"/>
      <c r="G13" s="5"/>
    </row>
    <row r="14" spans="1:12" ht="15.75" customHeight="1">
      <c r="A14" s="227" t="s">
        <v>11</v>
      </c>
      <c r="B14" s="221">
        <v>13</v>
      </c>
      <c r="E14" s="222"/>
      <c r="F14" s="228"/>
      <c r="G14" s="6"/>
      <c r="H14" s="7"/>
      <c r="I14" s="10"/>
      <c r="J14" s="10"/>
      <c r="K14" s="10"/>
      <c r="L14" s="10"/>
    </row>
    <row r="15" spans="1:12" ht="15" customHeight="1">
      <c r="A15" s="227"/>
      <c r="B15" s="221">
        <v>14</v>
      </c>
      <c r="E15" s="224"/>
      <c r="F15" s="230"/>
      <c r="G15" s="3"/>
      <c r="H15" s="3"/>
    </row>
    <row r="16" spans="1:12" ht="16.5">
      <c r="A16" s="227"/>
      <c r="B16" s="221">
        <v>15</v>
      </c>
      <c r="E16" s="224"/>
      <c r="F16" s="230"/>
      <c r="G16" s="3"/>
      <c r="H16" s="3"/>
    </row>
    <row r="17" spans="1:12" ht="16.5">
      <c r="A17" s="227"/>
      <c r="B17" s="221">
        <v>16</v>
      </c>
      <c r="E17" s="224"/>
      <c r="F17" s="232"/>
      <c r="G17" s="3"/>
      <c r="H17" s="3"/>
      <c r="I17" s="8"/>
      <c r="J17" s="11"/>
      <c r="K17" s="3"/>
      <c r="L17" s="3"/>
    </row>
    <row r="18" spans="1:12" ht="17.25" thickBot="1">
      <c r="A18" s="234"/>
      <c r="B18" s="235"/>
      <c r="C18" s="226"/>
      <c r="D18" s="226"/>
      <c r="E18" s="226"/>
      <c r="F18" s="236"/>
      <c r="G18" s="3"/>
      <c r="H18" s="3"/>
      <c r="I18" s="8"/>
      <c r="J18" s="11"/>
      <c r="K18" s="3"/>
      <c r="L18" s="3"/>
    </row>
    <row r="19" spans="1:12" ht="15.75" customHeight="1">
      <c r="A19" s="227" t="s">
        <v>12</v>
      </c>
      <c r="B19" s="221">
        <v>13</v>
      </c>
      <c r="C19" s="163" t="s">
        <v>56</v>
      </c>
      <c r="D19" s="25" t="s">
        <v>57</v>
      </c>
      <c r="E19" s="224"/>
      <c r="F19" s="237"/>
      <c r="G19" s="3"/>
      <c r="H19" s="3"/>
      <c r="I19" s="8"/>
      <c r="J19" s="11"/>
      <c r="K19" s="3"/>
      <c r="L19" s="3"/>
    </row>
    <row r="20" spans="1:12" ht="15.75" customHeight="1">
      <c r="A20" s="227"/>
      <c r="B20" s="221">
        <v>14</v>
      </c>
      <c r="C20" s="164"/>
      <c r="D20" s="224"/>
      <c r="E20" s="224"/>
      <c r="F20" s="237"/>
      <c r="G20" s="3"/>
      <c r="H20" s="3"/>
      <c r="I20" s="8"/>
      <c r="J20" s="11"/>
      <c r="K20" s="3"/>
      <c r="L20" s="3"/>
    </row>
    <row r="21" spans="1:12" ht="15.75" customHeight="1">
      <c r="A21" s="227"/>
      <c r="B21" s="221">
        <v>15</v>
      </c>
      <c r="C21" s="164"/>
      <c r="D21" s="224"/>
      <c r="E21" s="224"/>
      <c r="F21" s="237"/>
      <c r="G21" s="3"/>
      <c r="H21" s="3"/>
      <c r="I21" s="8"/>
      <c r="J21" s="11"/>
      <c r="K21" s="3"/>
      <c r="L21" s="3"/>
    </row>
    <row r="22" spans="1:12" ht="16.5">
      <c r="A22" s="227"/>
      <c r="B22" s="221">
        <v>16</v>
      </c>
      <c r="C22" s="165"/>
      <c r="D22" s="224"/>
      <c r="E22" s="224"/>
      <c r="F22" s="237"/>
      <c r="G22" s="3"/>
      <c r="H22" s="3"/>
      <c r="I22" s="8"/>
      <c r="J22" s="11"/>
      <c r="K22" s="3"/>
      <c r="L22" s="3"/>
    </row>
    <row r="23" spans="1:12" ht="17.25" thickBot="1">
      <c r="A23" s="234"/>
      <c r="B23" s="238"/>
      <c r="C23" s="226"/>
      <c r="D23" s="226"/>
      <c r="E23" s="226"/>
      <c r="F23" s="236"/>
      <c r="G23" s="3"/>
      <c r="H23" s="3"/>
      <c r="I23" s="8"/>
      <c r="J23" s="11"/>
      <c r="K23" s="3"/>
      <c r="L23" s="3"/>
    </row>
    <row r="24" spans="1:12" ht="16.5">
      <c r="A24" s="227" t="s">
        <v>13</v>
      </c>
      <c r="B24" s="221">
        <v>13</v>
      </c>
      <c r="C24" s="228" t="s">
        <v>54</v>
      </c>
      <c r="D24" s="229" t="s">
        <v>42</v>
      </c>
      <c r="E24" s="222"/>
      <c r="F24" s="239"/>
      <c r="G24" s="3"/>
      <c r="H24" s="3"/>
      <c r="I24" s="8"/>
      <c r="J24" s="11"/>
      <c r="K24" s="3"/>
      <c r="L24" s="3"/>
    </row>
    <row r="25" spans="1:12" ht="16.5">
      <c r="A25" s="227"/>
      <c r="B25" s="221">
        <v>14</v>
      </c>
      <c r="C25" s="230"/>
      <c r="D25" s="231"/>
      <c r="E25" s="224"/>
      <c r="F25" s="224"/>
      <c r="G25" s="3"/>
      <c r="H25" s="3"/>
      <c r="I25" s="8"/>
      <c r="J25" s="11"/>
      <c r="K25" s="3"/>
      <c r="L25" s="3"/>
    </row>
    <row r="26" spans="1:12" ht="16.5">
      <c r="A26" s="227"/>
      <c r="B26" s="221">
        <v>15</v>
      </c>
      <c r="C26" s="230"/>
      <c r="D26" s="231"/>
      <c r="E26" s="224"/>
      <c r="F26" s="224"/>
      <c r="G26" s="3"/>
      <c r="H26" s="3"/>
      <c r="I26" s="8"/>
      <c r="J26" s="11"/>
      <c r="K26" s="3"/>
      <c r="L26" s="3"/>
    </row>
    <row r="27" spans="1:12" ht="16.5">
      <c r="A27" s="227"/>
      <c r="B27" s="221">
        <v>16</v>
      </c>
      <c r="C27" s="232"/>
      <c r="D27" s="233"/>
      <c r="E27" s="224"/>
      <c r="F27" s="224"/>
      <c r="G27" s="3"/>
      <c r="H27" s="3"/>
      <c r="I27" s="8"/>
      <c r="J27" s="11"/>
      <c r="K27" s="3"/>
      <c r="L27" s="3"/>
    </row>
    <row r="28" spans="1:12" ht="17.25" thickBot="1">
      <c r="A28" s="234"/>
      <c r="B28" s="235"/>
      <c r="C28" s="236"/>
      <c r="D28" s="236"/>
      <c r="E28" s="236"/>
      <c r="F28" s="226"/>
      <c r="G28" s="3"/>
      <c r="H28" s="3"/>
      <c r="I28" s="8"/>
      <c r="J28" s="11"/>
      <c r="K28" s="3"/>
      <c r="L28" s="3"/>
    </row>
    <row r="29" spans="1:12" ht="17.25" thickBot="1">
      <c r="A29" s="227" t="s">
        <v>16</v>
      </c>
      <c r="B29" s="221">
        <v>13</v>
      </c>
      <c r="C29" s="282" t="s">
        <v>131</v>
      </c>
      <c r="D29" s="283" t="s">
        <v>40</v>
      </c>
      <c r="E29" s="239"/>
      <c r="F29" s="222"/>
      <c r="G29" s="3"/>
      <c r="H29" s="3"/>
      <c r="I29" s="8"/>
      <c r="J29" s="11"/>
      <c r="K29" s="3"/>
      <c r="L29" s="3"/>
    </row>
    <row r="30" spans="1:12" ht="16.5" customHeight="1">
      <c r="A30" s="227"/>
      <c r="B30" s="221">
        <v>14</v>
      </c>
      <c r="C30" s="114" t="s">
        <v>64</v>
      </c>
      <c r="D30" s="199" t="s">
        <v>127</v>
      </c>
      <c r="E30" s="224"/>
      <c r="F30" s="224"/>
      <c r="G30" s="3"/>
      <c r="H30" s="3"/>
      <c r="I30" s="8"/>
      <c r="J30" s="11"/>
      <c r="K30" s="3"/>
      <c r="L30" s="3"/>
    </row>
    <row r="31" spans="1:12" ht="16.5">
      <c r="A31" s="227"/>
      <c r="B31" s="221">
        <v>15</v>
      </c>
      <c r="C31" s="114"/>
      <c r="D31" s="199"/>
      <c r="E31" s="224"/>
      <c r="F31" s="224"/>
      <c r="G31" s="3"/>
      <c r="H31" s="3"/>
      <c r="I31" s="8"/>
      <c r="J31" s="11"/>
      <c r="K31" s="3"/>
      <c r="L31" s="3"/>
    </row>
    <row r="32" spans="1:12" ht="16.5">
      <c r="A32" s="227"/>
      <c r="B32" s="221">
        <v>16</v>
      </c>
      <c r="C32" s="115"/>
      <c r="D32" s="200"/>
      <c r="E32" s="224"/>
      <c r="F32" s="224"/>
      <c r="G32" s="3"/>
      <c r="H32" s="3"/>
      <c r="I32" s="8"/>
      <c r="J32" s="11"/>
      <c r="K32" s="3"/>
      <c r="L32" s="3"/>
    </row>
    <row r="33" spans="1:12" ht="17.25" thickBot="1">
      <c r="A33" s="234"/>
      <c r="B33" s="235"/>
      <c r="C33" s="226"/>
      <c r="D33" s="226"/>
      <c r="E33" s="226"/>
      <c r="F33" s="226"/>
      <c r="G33" s="3"/>
      <c r="H33" s="3"/>
      <c r="I33" s="8"/>
      <c r="J33" s="11"/>
      <c r="K33" s="3"/>
      <c r="L33" s="3"/>
    </row>
    <row r="34" spans="1:12" ht="16.5">
      <c r="A34" s="227" t="s">
        <v>17</v>
      </c>
      <c r="B34" s="221">
        <v>13</v>
      </c>
      <c r="C34" s="222"/>
      <c r="D34" s="222"/>
      <c r="E34" s="222"/>
      <c r="F34" s="222"/>
      <c r="G34" s="3"/>
      <c r="H34" s="3"/>
      <c r="I34" s="8"/>
      <c r="J34" s="11"/>
      <c r="K34" s="3"/>
      <c r="L34" s="3"/>
    </row>
    <row r="35" spans="1:12" ht="16.5">
      <c r="A35" s="227"/>
      <c r="B35" s="221">
        <v>14</v>
      </c>
      <c r="C35" s="224"/>
      <c r="D35" s="224"/>
      <c r="E35" s="224"/>
      <c r="F35" s="241"/>
      <c r="G35" s="3"/>
      <c r="H35" s="3"/>
      <c r="I35" s="3"/>
      <c r="J35" s="3"/>
      <c r="K35" s="3"/>
      <c r="L35" s="3"/>
    </row>
    <row r="36" spans="1:12" ht="16.5">
      <c r="A36" s="227"/>
      <c r="B36" s="221">
        <v>15</v>
      </c>
      <c r="C36" s="224"/>
      <c r="D36" s="224"/>
      <c r="E36" s="224"/>
      <c r="F36" s="224"/>
      <c r="G36" s="3"/>
      <c r="H36" s="3"/>
      <c r="I36" s="3"/>
      <c r="J36" s="3"/>
      <c r="K36" s="3"/>
      <c r="L36" s="3"/>
    </row>
    <row r="37" spans="1:12" ht="16.5">
      <c r="A37" s="227"/>
      <c r="B37" s="221">
        <v>16</v>
      </c>
      <c r="C37" s="224"/>
      <c r="D37" s="224"/>
      <c r="E37" s="224"/>
      <c r="F37" s="224"/>
      <c r="G37" s="3"/>
      <c r="H37" s="3"/>
      <c r="I37" s="3"/>
      <c r="J37" s="3"/>
      <c r="K37" s="3"/>
      <c r="L37" s="3"/>
    </row>
    <row r="38" spans="1:12" ht="17.25" thickBot="1">
      <c r="A38" s="234"/>
      <c r="B38" s="235"/>
      <c r="C38" s="226"/>
      <c r="D38" s="226"/>
      <c r="E38" s="226"/>
      <c r="F38" s="226"/>
      <c r="G38" s="3"/>
      <c r="H38" s="3"/>
      <c r="I38" s="3"/>
      <c r="J38" s="3"/>
      <c r="K38" s="3"/>
      <c r="L38" s="3"/>
    </row>
    <row r="39" spans="1:12" ht="16.5">
      <c r="A39" s="242" t="s">
        <v>47</v>
      </c>
      <c r="B39" s="221"/>
      <c r="C39" s="222"/>
      <c r="D39" s="222"/>
      <c r="E39" s="222"/>
      <c r="F39" s="222"/>
      <c r="G39" s="3"/>
      <c r="H39" s="3"/>
      <c r="I39" s="3"/>
      <c r="J39" s="3"/>
      <c r="K39" s="3"/>
      <c r="L39" s="3"/>
    </row>
    <row r="40" spans="1:12" ht="16.5">
      <c r="A40" s="243"/>
      <c r="B40" s="244"/>
      <c r="C40" s="224"/>
      <c r="D40" s="224"/>
      <c r="E40" s="224"/>
      <c r="F40" s="241"/>
    </row>
    <row r="41" spans="1:12" ht="16.5">
      <c r="A41" s="243"/>
      <c r="B41" s="244"/>
      <c r="C41" s="224"/>
      <c r="D41" s="224"/>
      <c r="E41" s="224"/>
      <c r="F41" s="224"/>
    </row>
    <row r="42" spans="1:12" ht="16.5">
      <c r="A42" s="243"/>
      <c r="B42" s="244"/>
      <c r="C42" s="224"/>
      <c r="D42" s="224"/>
      <c r="E42" s="224"/>
      <c r="F42" s="224"/>
    </row>
    <row r="43" spans="1:12" ht="16.5">
      <c r="A43" s="243"/>
      <c r="B43" s="244"/>
      <c r="C43" s="224"/>
      <c r="D43" s="224"/>
      <c r="E43" s="224"/>
      <c r="F43" s="224"/>
    </row>
    <row r="44" spans="1:12" ht="16.5">
      <c r="A44" s="243"/>
      <c r="B44" s="244"/>
      <c r="C44" s="224"/>
      <c r="D44" s="224"/>
      <c r="E44" s="224"/>
      <c r="F44" s="224"/>
    </row>
    <row r="45" spans="1:12" ht="17.25" thickBot="1">
      <c r="A45" s="245"/>
      <c r="B45" s="244"/>
      <c r="C45" s="224"/>
      <c r="D45" s="224"/>
      <c r="E45" s="224"/>
      <c r="F45" s="224"/>
    </row>
    <row r="47" spans="1:12" ht="15.75">
      <c r="C47" s="3"/>
      <c r="D47" s="112" t="s">
        <v>19</v>
      </c>
      <c r="E47" s="112"/>
      <c r="F47" s="112"/>
    </row>
    <row r="48" spans="1:12" ht="15.75">
      <c r="C48" s="8"/>
      <c r="E48" s="9" t="s">
        <v>14</v>
      </c>
      <c r="F48" s="9"/>
    </row>
    <row r="49" spans="1:7" ht="17.25" thickBot="1">
      <c r="A49" s="70" t="s">
        <v>50</v>
      </c>
      <c r="B49" s="30" t="s">
        <v>38</v>
      </c>
      <c r="C49" s="42"/>
      <c r="D49" s="43" t="s">
        <v>124</v>
      </c>
      <c r="E49" s="95"/>
      <c r="F49" s="25"/>
      <c r="G49" s="96"/>
    </row>
    <row r="50" spans="1:7" ht="17.25" thickBot="1">
      <c r="A50" s="147" t="s">
        <v>52</v>
      </c>
      <c r="B50" s="148"/>
      <c r="C50" s="149"/>
      <c r="D50" s="71">
        <v>11</v>
      </c>
      <c r="E50" s="95"/>
      <c r="F50" s="25"/>
      <c r="G50" s="96"/>
    </row>
    <row r="51" spans="1:7" ht="17.25" customHeight="1" thickBot="1">
      <c r="A51" s="154" t="s">
        <v>20</v>
      </c>
      <c r="B51" s="155"/>
      <c r="C51" s="156"/>
      <c r="D51" s="72">
        <v>11</v>
      </c>
      <c r="E51" s="95"/>
      <c r="F51" s="25"/>
      <c r="G51" s="96"/>
    </row>
    <row r="52" spans="1:7" ht="36" customHeight="1" thickBot="1">
      <c r="A52" s="73">
        <v>19</v>
      </c>
      <c r="B52" s="72" t="s">
        <v>53</v>
      </c>
      <c r="C52" s="74" t="s">
        <v>54</v>
      </c>
      <c r="D52" s="72" t="s">
        <v>21</v>
      </c>
      <c r="E52" s="27">
        <v>60</v>
      </c>
      <c r="F52" s="33" t="s">
        <v>42</v>
      </c>
      <c r="G52" s="29"/>
    </row>
    <row r="53" spans="1:7" ht="39" customHeight="1" thickBot="1">
      <c r="A53" s="73">
        <v>20</v>
      </c>
      <c r="B53" s="72" t="s">
        <v>55</v>
      </c>
      <c r="C53" s="74" t="s">
        <v>56</v>
      </c>
      <c r="D53" s="72" t="s">
        <v>21</v>
      </c>
      <c r="E53" s="27">
        <v>60</v>
      </c>
      <c r="F53" s="25" t="s">
        <v>57</v>
      </c>
      <c r="G53" s="29"/>
    </row>
    <row r="54" spans="1:7" ht="34.5" customHeight="1" thickBot="1">
      <c r="A54" s="73">
        <v>21</v>
      </c>
      <c r="B54" s="72" t="s">
        <v>58</v>
      </c>
      <c r="C54" s="74" t="s">
        <v>59</v>
      </c>
      <c r="D54" s="72" t="s">
        <v>21</v>
      </c>
      <c r="E54" s="27">
        <v>60</v>
      </c>
      <c r="F54" s="25" t="s">
        <v>44</v>
      </c>
      <c r="G54" s="29"/>
    </row>
    <row r="55" spans="1:7" ht="33.75" thickBot="1">
      <c r="A55" s="75">
        <v>22</v>
      </c>
      <c r="B55" s="76" t="s">
        <v>60</v>
      </c>
      <c r="C55" s="77" t="s">
        <v>61</v>
      </c>
      <c r="D55" s="78" t="s">
        <v>62</v>
      </c>
      <c r="E55" s="27"/>
      <c r="F55" s="97"/>
      <c r="G55" s="29"/>
    </row>
    <row r="56" spans="1:7" ht="17.25" thickBot="1">
      <c r="A56" s="154" t="s">
        <v>24</v>
      </c>
      <c r="B56" s="155"/>
      <c r="C56" s="156"/>
      <c r="D56" s="72"/>
      <c r="E56" s="27"/>
      <c r="F56" s="97"/>
      <c r="G56" s="29"/>
    </row>
    <row r="57" spans="1:7" ht="42" customHeight="1" thickBot="1">
      <c r="A57" s="73">
        <v>23</v>
      </c>
      <c r="B57" s="72" t="s">
        <v>63</v>
      </c>
      <c r="C57" s="74" t="s">
        <v>64</v>
      </c>
      <c r="D57" s="72" t="s">
        <v>28</v>
      </c>
      <c r="E57" s="27">
        <v>45</v>
      </c>
      <c r="F57" s="25" t="s">
        <v>127</v>
      </c>
      <c r="G57" s="29"/>
    </row>
    <row r="58" spans="1:7" ht="32.25" customHeight="1" thickBot="1">
      <c r="A58" s="73">
        <v>24</v>
      </c>
      <c r="B58" s="72" t="s">
        <v>67</v>
      </c>
      <c r="C58" s="74" t="s">
        <v>68</v>
      </c>
      <c r="D58" s="72" t="s">
        <v>28</v>
      </c>
      <c r="E58" s="27"/>
      <c r="F58" s="25"/>
      <c r="G58" s="29"/>
    </row>
  </sheetData>
  <mergeCells count="29">
    <mergeCell ref="A50:C50"/>
    <mergeCell ref="A51:C51"/>
    <mergeCell ref="A56:C56"/>
    <mergeCell ref="A2:C2"/>
    <mergeCell ref="E2:F2"/>
    <mergeCell ref="A3:C3"/>
    <mergeCell ref="E3:F3"/>
    <mergeCell ref="A4:F4"/>
    <mergeCell ref="A5:B5"/>
    <mergeCell ref="C5:F5"/>
    <mergeCell ref="C24:C27"/>
    <mergeCell ref="D24:D27"/>
    <mergeCell ref="F14:F17"/>
    <mergeCell ref="D47:F47"/>
    <mergeCell ref="A6:B6"/>
    <mergeCell ref="C6:F6"/>
    <mergeCell ref="A7:B7"/>
    <mergeCell ref="A29:A33"/>
    <mergeCell ref="A34:A38"/>
    <mergeCell ref="A39:A45"/>
    <mergeCell ref="C7:F7"/>
    <mergeCell ref="A9:A13"/>
    <mergeCell ref="A14:A18"/>
    <mergeCell ref="A19:A23"/>
    <mergeCell ref="A24:A28"/>
    <mergeCell ref="C9:C12"/>
    <mergeCell ref="C19:C22"/>
    <mergeCell ref="C30:C32"/>
    <mergeCell ref="D30:D32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0"/>
  <sheetViews>
    <sheetView topLeftCell="A49" zoomScaleNormal="100" workbookViewId="0">
      <selection activeCell="F56" sqref="F56"/>
    </sheetView>
  </sheetViews>
  <sheetFormatPr defaultColWidth="9" defaultRowHeight="12.75"/>
  <cols>
    <col min="1" max="1" width="8.7109375" style="4" customWidth="1"/>
    <col min="2" max="2" width="8" style="54" customWidth="1"/>
    <col min="3" max="3" width="26" style="4" customWidth="1"/>
    <col min="4" max="4" width="23.140625" style="4" customWidth="1"/>
    <col min="5" max="5" width="16.42578125" style="4" customWidth="1"/>
    <col min="6" max="6" width="19.140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2" ht="31.5" customHeight="1"/>
    <row r="2" spans="1:12" s="1" customFormat="1" ht="35.1" customHeight="1">
      <c r="A2" s="134"/>
      <c r="B2" s="134"/>
      <c r="C2" s="134"/>
      <c r="D2" s="13"/>
      <c r="E2" s="135" t="s">
        <v>0</v>
      </c>
      <c r="F2" s="136"/>
      <c r="G2" s="13"/>
    </row>
    <row r="3" spans="1:12" s="1" customFormat="1" ht="13.5">
      <c r="A3" s="137"/>
      <c r="B3" s="138"/>
      <c r="C3" s="138"/>
      <c r="E3" s="138"/>
      <c r="F3" s="138"/>
      <c r="G3" s="13"/>
    </row>
    <row r="4" spans="1:12" s="2" customFormat="1" ht="43.5" customHeight="1" thickBot="1">
      <c r="A4" s="139" t="s">
        <v>18</v>
      </c>
      <c r="B4" s="140"/>
      <c r="C4" s="140"/>
      <c r="D4" s="140"/>
      <c r="E4" s="140"/>
      <c r="F4" s="140"/>
      <c r="G4" s="14"/>
    </row>
    <row r="5" spans="1:12" s="2" customFormat="1" ht="20.100000000000001" customHeight="1">
      <c r="A5" s="129" t="s">
        <v>1</v>
      </c>
      <c r="B5" s="130"/>
      <c r="C5" s="131" t="s">
        <v>39</v>
      </c>
      <c r="D5" s="132"/>
      <c r="E5" s="132"/>
      <c r="F5" s="133"/>
      <c r="G5" s="14"/>
    </row>
    <row r="6" spans="1:12" s="2" customFormat="1" ht="20.100000000000001" customHeight="1">
      <c r="A6" s="116" t="s">
        <v>2</v>
      </c>
      <c r="B6" s="117"/>
      <c r="C6" s="118" t="s">
        <v>41</v>
      </c>
      <c r="D6" s="119"/>
      <c r="E6" s="119"/>
      <c r="F6" s="120"/>
      <c r="G6" s="5"/>
    </row>
    <row r="7" spans="1:12" s="2" customFormat="1" ht="20.100000000000001" customHeight="1" thickBot="1">
      <c r="A7" s="121" t="s">
        <v>3</v>
      </c>
      <c r="B7" s="122"/>
      <c r="C7" s="123" t="s">
        <v>15</v>
      </c>
      <c r="D7" s="124"/>
      <c r="E7" s="124"/>
      <c r="F7" s="125"/>
      <c r="G7" s="5"/>
    </row>
    <row r="8" spans="1:12" s="2" customFormat="1" ht="16.5" thickBot="1">
      <c r="A8" s="15" t="s">
        <v>4</v>
      </c>
      <c r="B8" s="15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5"/>
    </row>
    <row r="9" spans="1:12" s="2" customFormat="1" ht="33.75" thickBot="1">
      <c r="A9" s="126" t="s">
        <v>10</v>
      </c>
      <c r="B9" s="55">
        <v>13</v>
      </c>
      <c r="C9" s="87" t="s">
        <v>22</v>
      </c>
      <c r="D9" s="187" t="s">
        <v>27</v>
      </c>
      <c r="E9" s="17"/>
      <c r="F9" s="65" t="s">
        <v>128</v>
      </c>
      <c r="G9" s="5"/>
    </row>
    <row r="10" spans="1:12" s="2" customFormat="1" ht="16.5" customHeight="1" thickBot="1">
      <c r="A10" s="127"/>
      <c r="B10" s="68">
        <v>14</v>
      </c>
      <c r="C10" s="191" t="s">
        <v>91</v>
      </c>
      <c r="D10" s="189" t="s">
        <v>27</v>
      </c>
      <c r="E10" s="69"/>
      <c r="F10" s="65">
        <f>3*14</f>
        <v>42</v>
      </c>
      <c r="G10" s="5"/>
    </row>
    <row r="11" spans="1:12" s="2" customFormat="1" ht="15.75" customHeight="1">
      <c r="A11" s="127"/>
      <c r="B11" s="55">
        <v>15</v>
      </c>
      <c r="C11" s="191"/>
      <c r="D11" s="189"/>
      <c r="E11" s="16"/>
      <c r="F11" s="65" t="s">
        <v>128</v>
      </c>
      <c r="G11" s="5"/>
    </row>
    <row r="12" spans="1:12" s="2" customFormat="1" ht="15.75" customHeight="1">
      <c r="A12" s="127"/>
      <c r="B12" s="55">
        <v>16</v>
      </c>
      <c r="C12" s="192"/>
      <c r="D12" s="190"/>
      <c r="E12" s="16"/>
      <c r="F12" s="16"/>
      <c r="G12" s="5"/>
    </row>
    <row r="13" spans="1:12" s="2" customFormat="1" ht="16.5" thickBot="1">
      <c r="A13" s="128"/>
      <c r="B13" s="55"/>
      <c r="C13" s="22"/>
      <c r="D13" s="22"/>
      <c r="E13" s="22"/>
      <c r="G13" s="5"/>
    </row>
    <row r="14" spans="1:12" ht="15.75" customHeight="1" thickBot="1">
      <c r="A14" s="106" t="s">
        <v>11</v>
      </c>
      <c r="B14" s="55">
        <v>13</v>
      </c>
      <c r="C14" s="183" t="s">
        <v>84</v>
      </c>
      <c r="D14" s="45" t="s">
        <v>85</v>
      </c>
      <c r="E14" s="17"/>
      <c r="F14" s="22" t="s">
        <v>128</v>
      </c>
      <c r="G14" s="6"/>
      <c r="H14" s="7"/>
      <c r="I14" s="10"/>
      <c r="J14" s="10"/>
      <c r="K14" s="10"/>
      <c r="L14" s="10"/>
    </row>
    <row r="15" spans="1:12" ht="15" customHeight="1">
      <c r="A15" s="107"/>
      <c r="B15" s="55">
        <v>14</v>
      </c>
      <c r="C15" s="184"/>
      <c r="D15" s="28"/>
      <c r="E15" s="16"/>
      <c r="F15" s="16">
        <f>14*4</f>
        <v>56</v>
      </c>
      <c r="G15" s="3"/>
      <c r="H15" s="3"/>
    </row>
    <row r="16" spans="1:12" ht="15.75" customHeight="1">
      <c r="A16" s="107"/>
      <c r="B16" s="55">
        <v>15</v>
      </c>
      <c r="C16" s="184"/>
      <c r="D16" s="16"/>
      <c r="E16" s="16"/>
      <c r="F16" s="16"/>
      <c r="G16" s="3"/>
      <c r="H16" s="3"/>
    </row>
    <row r="17" spans="1:12" ht="15.75" customHeight="1">
      <c r="A17" s="107"/>
      <c r="B17" s="55">
        <v>16</v>
      </c>
      <c r="C17" s="186"/>
      <c r="D17" s="16"/>
      <c r="E17" s="16"/>
      <c r="F17" s="16"/>
      <c r="G17" s="3"/>
      <c r="H17" s="3"/>
      <c r="I17" s="8"/>
      <c r="J17" s="11"/>
      <c r="K17" s="3"/>
      <c r="L17" s="3"/>
    </row>
    <row r="18" spans="1:12" ht="16.5" thickBot="1">
      <c r="A18" s="108"/>
      <c r="B18" s="21"/>
      <c r="C18" s="22"/>
      <c r="D18" s="22"/>
      <c r="E18" s="22"/>
      <c r="F18" s="22"/>
      <c r="G18" s="3"/>
      <c r="H18" s="3"/>
      <c r="I18" s="8"/>
      <c r="J18" s="11"/>
      <c r="K18" s="3"/>
      <c r="L18" s="3"/>
    </row>
    <row r="19" spans="1:12" ht="16.5" thickBot="1">
      <c r="A19" s="106" t="s">
        <v>12</v>
      </c>
      <c r="B19" s="55">
        <v>13</v>
      </c>
      <c r="C19" s="188" t="s">
        <v>131</v>
      </c>
      <c r="D19" s="193" t="s">
        <v>41</v>
      </c>
      <c r="G19" s="3"/>
      <c r="H19" s="3"/>
      <c r="I19" s="8"/>
      <c r="J19" s="11"/>
      <c r="K19" s="3"/>
      <c r="L19" s="3"/>
    </row>
    <row r="20" spans="1:12" ht="15.75">
      <c r="A20" s="107"/>
      <c r="B20" s="55">
        <v>14</v>
      </c>
      <c r="C20" s="183" t="s">
        <v>87</v>
      </c>
      <c r="D20" s="63"/>
      <c r="E20" s="16"/>
      <c r="F20" s="67" t="s">
        <v>128</v>
      </c>
      <c r="G20" s="3"/>
      <c r="H20" s="3"/>
      <c r="I20" s="8"/>
      <c r="J20" s="11"/>
      <c r="K20" s="3"/>
      <c r="L20" s="3"/>
    </row>
    <row r="21" spans="1:12" ht="15.75">
      <c r="A21" s="107"/>
      <c r="B21" s="55">
        <v>15</v>
      </c>
      <c r="C21" s="184"/>
      <c r="D21" s="63"/>
      <c r="E21" s="16"/>
      <c r="F21" s="66">
        <f>14*3</f>
        <v>42</v>
      </c>
      <c r="G21" s="3"/>
      <c r="H21" s="3"/>
      <c r="I21" s="8"/>
      <c r="J21" s="11"/>
      <c r="K21" s="3"/>
      <c r="L21" s="3"/>
    </row>
    <row r="22" spans="1:12" ht="16.5" thickBot="1">
      <c r="A22" s="107"/>
      <c r="B22" s="55">
        <v>16</v>
      </c>
      <c r="C22" s="185"/>
      <c r="D22" s="17" t="s">
        <v>89</v>
      </c>
      <c r="E22" s="16"/>
      <c r="G22" s="3"/>
      <c r="H22" s="3"/>
      <c r="I22" s="8"/>
      <c r="J22" s="11"/>
      <c r="K22" s="3"/>
      <c r="L22" s="3"/>
    </row>
    <row r="23" spans="1:12" ht="16.5" thickBot="1">
      <c r="A23" s="108"/>
      <c r="B23" s="56"/>
      <c r="E23" s="22"/>
      <c r="F23" s="22"/>
      <c r="G23" s="3"/>
      <c r="H23" s="3"/>
      <c r="I23" s="8"/>
      <c r="J23" s="11"/>
      <c r="K23" s="3"/>
      <c r="L23" s="3"/>
    </row>
    <row r="24" spans="1:12" ht="33.75" customHeight="1" thickBot="1">
      <c r="A24" s="106" t="s">
        <v>13</v>
      </c>
      <c r="B24" s="55">
        <v>13</v>
      </c>
      <c r="C24" s="183" t="s">
        <v>84</v>
      </c>
      <c r="D24" s="45" t="s">
        <v>85</v>
      </c>
      <c r="E24" s="17"/>
      <c r="F24" s="22" t="s">
        <v>130</v>
      </c>
      <c r="G24" s="3"/>
      <c r="H24" s="3"/>
      <c r="I24" s="8"/>
      <c r="J24" s="11"/>
      <c r="K24" s="3"/>
      <c r="L24" s="3"/>
    </row>
    <row r="25" spans="1:12" ht="15.75" customHeight="1">
      <c r="A25" s="107"/>
      <c r="B25" s="55">
        <v>14</v>
      </c>
      <c r="C25" s="184"/>
      <c r="D25" s="16"/>
      <c r="E25" s="16"/>
      <c r="F25" s="16">
        <f>4*4</f>
        <v>16</v>
      </c>
      <c r="G25" s="3"/>
      <c r="H25" s="3"/>
      <c r="I25" s="8"/>
      <c r="J25" s="11"/>
      <c r="K25" s="3"/>
      <c r="L25" s="3"/>
    </row>
    <row r="26" spans="1:12" ht="15.75" customHeight="1">
      <c r="A26" s="107"/>
      <c r="B26" s="55">
        <v>15</v>
      </c>
      <c r="C26" s="184"/>
      <c r="D26" s="16"/>
      <c r="E26" s="16"/>
      <c r="F26" s="16"/>
      <c r="G26" s="3"/>
      <c r="H26" s="3"/>
      <c r="I26" s="8"/>
      <c r="J26" s="11"/>
      <c r="K26" s="3"/>
      <c r="L26" s="3"/>
    </row>
    <row r="27" spans="1:12" ht="15.75" customHeight="1">
      <c r="A27" s="107"/>
      <c r="B27" s="55">
        <v>16</v>
      </c>
      <c r="C27" s="186"/>
      <c r="D27" s="16"/>
      <c r="E27" s="16"/>
      <c r="F27" s="16"/>
      <c r="G27" s="3"/>
      <c r="H27" s="3"/>
      <c r="I27" s="8"/>
      <c r="J27" s="11"/>
      <c r="K27" s="3"/>
      <c r="L27" s="3"/>
    </row>
    <row r="28" spans="1:12" ht="16.5" thickBot="1">
      <c r="A28" s="108"/>
      <c r="B28" s="21"/>
      <c r="C28" s="22"/>
      <c r="D28" s="22"/>
      <c r="E28" s="22"/>
      <c r="F28" s="22"/>
      <c r="G28" s="3"/>
      <c r="H28" s="3"/>
      <c r="I28" s="8"/>
      <c r="J28" s="11"/>
      <c r="K28" s="3"/>
      <c r="L28" s="3"/>
    </row>
    <row r="29" spans="1:12" ht="33.75" customHeight="1">
      <c r="A29" s="106" t="s">
        <v>16</v>
      </c>
      <c r="B29" s="55">
        <v>13</v>
      </c>
      <c r="C29" s="160" t="s">
        <v>87</v>
      </c>
      <c r="D29" s="45" t="s">
        <v>89</v>
      </c>
      <c r="E29" s="17"/>
      <c r="F29" s="17">
        <f>12*4</f>
        <v>48</v>
      </c>
      <c r="G29" s="3"/>
      <c r="H29" s="3"/>
      <c r="I29" s="8"/>
      <c r="J29" s="11"/>
      <c r="K29" s="3"/>
      <c r="L29" s="3"/>
    </row>
    <row r="30" spans="1:12" ht="15.75">
      <c r="A30" s="107"/>
      <c r="B30" s="55">
        <v>14</v>
      </c>
      <c r="C30" s="161"/>
      <c r="D30" s="16"/>
      <c r="E30" s="16"/>
      <c r="F30" s="16" t="s">
        <v>129</v>
      </c>
      <c r="G30" s="3"/>
      <c r="H30" s="3"/>
      <c r="I30" s="8"/>
      <c r="J30" s="11"/>
      <c r="K30" s="3"/>
      <c r="L30" s="3"/>
    </row>
    <row r="31" spans="1:12" ht="15.75">
      <c r="A31" s="107"/>
      <c r="B31" s="55">
        <v>15</v>
      </c>
      <c r="C31" s="161"/>
      <c r="D31" s="16"/>
      <c r="E31" s="16"/>
      <c r="F31" s="16"/>
      <c r="G31" s="3"/>
      <c r="H31" s="3"/>
      <c r="I31" s="8"/>
      <c r="J31" s="11"/>
      <c r="K31" s="3"/>
      <c r="L31" s="3"/>
    </row>
    <row r="32" spans="1:12" ht="15.75">
      <c r="A32" s="107"/>
      <c r="B32" s="55">
        <v>16</v>
      </c>
      <c r="C32" s="162"/>
      <c r="D32" s="16"/>
      <c r="E32" s="16"/>
      <c r="F32" s="16"/>
      <c r="G32" s="3"/>
      <c r="H32" s="3"/>
      <c r="I32" s="8"/>
      <c r="J32" s="11"/>
      <c r="K32" s="3"/>
      <c r="L32" s="3"/>
    </row>
    <row r="33" spans="1:12" ht="16.5" thickBot="1">
      <c r="A33" s="108"/>
      <c r="B33" s="21"/>
      <c r="C33" s="22"/>
      <c r="D33" s="22"/>
      <c r="E33" s="22"/>
      <c r="F33" s="22"/>
      <c r="G33" s="3"/>
      <c r="H33" s="3"/>
      <c r="I33" s="8"/>
      <c r="J33" s="11"/>
      <c r="K33" s="3"/>
      <c r="L33" s="3"/>
    </row>
    <row r="34" spans="1:12" ht="16.5">
      <c r="A34" s="106" t="s">
        <v>17</v>
      </c>
      <c r="B34" s="55">
        <v>13</v>
      </c>
      <c r="C34" s="160" t="s">
        <v>91</v>
      </c>
      <c r="D34" s="45" t="s">
        <v>27</v>
      </c>
      <c r="E34" s="17"/>
      <c r="F34" s="17" t="s">
        <v>129</v>
      </c>
      <c r="G34" s="3"/>
      <c r="H34" s="3"/>
      <c r="I34" s="8"/>
      <c r="J34" s="11"/>
      <c r="K34" s="3"/>
      <c r="L34" s="3"/>
    </row>
    <row r="35" spans="1:12" ht="15.75">
      <c r="A35" s="107"/>
      <c r="B35" s="55">
        <v>14</v>
      </c>
      <c r="C35" s="161"/>
      <c r="D35" s="19"/>
      <c r="E35" s="19"/>
      <c r="F35" s="23">
        <f>4*12</f>
        <v>48</v>
      </c>
      <c r="G35" s="3"/>
      <c r="H35" s="3"/>
      <c r="I35" s="3"/>
      <c r="J35" s="3"/>
      <c r="K35" s="3"/>
      <c r="L35" s="3"/>
    </row>
    <row r="36" spans="1:12" ht="15.75">
      <c r="A36" s="107"/>
      <c r="B36" s="55">
        <v>15</v>
      </c>
      <c r="C36" s="161"/>
      <c r="D36" s="19"/>
      <c r="E36" s="19"/>
      <c r="F36" s="19"/>
      <c r="G36" s="3"/>
      <c r="H36" s="3"/>
      <c r="I36" s="3"/>
      <c r="J36" s="3"/>
      <c r="K36" s="3"/>
      <c r="L36" s="3"/>
    </row>
    <row r="37" spans="1:12" ht="15.75">
      <c r="A37" s="107"/>
      <c r="B37" s="55">
        <v>16</v>
      </c>
      <c r="C37" s="162"/>
      <c r="D37" s="19"/>
      <c r="E37" s="16"/>
      <c r="F37" s="19"/>
      <c r="G37" s="3"/>
      <c r="H37" s="3"/>
      <c r="I37" s="3"/>
      <c r="J37" s="3"/>
      <c r="K37" s="3"/>
      <c r="L37" s="3"/>
    </row>
    <row r="38" spans="1:12" ht="16.5" thickBot="1">
      <c r="A38" s="108"/>
      <c r="B38" s="21"/>
      <c r="C38" s="24"/>
      <c r="D38" s="22"/>
      <c r="E38" s="22"/>
      <c r="F38" s="24"/>
      <c r="G38" s="3"/>
      <c r="H38" s="3"/>
      <c r="I38" s="3"/>
      <c r="J38" s="3"/>
      <c r="K38" s="3"/>
      <c r="L38" s="3"/>
    </row>
    <row r="39" spans="1:12" ht="15.75">
      <c r="A39" s="109" t="s">
        <v>47</v>
      </c>
      <c r="B39" s="55"/>
      <c r="C39" s="17"/>
      <c r="D39" s="17"/>
      <c r="E39" s="17"/>
      <c r="F39" s="18"/>
      <c r="G39" s="3"/>
      <c r="H39" s="3"/>
      <c r="I39" s="3"/>
      <c r="J39" s="3"/>
      <c r="K39" s="3"/>
      <c r="L39" s="3"/>
    </row>
    <row r="40" spans="1:12" ht="15.75">
      <c r="A40" s="110"/>
      <c r="B40" s="20"/>
      <c r="C40" s="19"/>
      <c r="D40" s="16"/>
      <c r="E40" s="16"/>
      <c r="F40" s="23"/>
    </row>
    <row r="41" spans="1:12" ht="15.75">
      <c r="A41" s="110"/>
      <c r="B41" s="20"/>
      <c r="C41" s="19"/>
      <c r="D41" s="16"/>
      <c r="E41" s="16"/>
      <c r="F41" s="19"/>
    </row>
    <row r="42" spans="1:12" ht="15.75">
      <c r="A42" s="110"/>
      <c r="B42" s="20"/>
      <c r="C42" s="19"/>
      <c r="D42" s="16"/>
      <c r="E42" s="16"/>
      <c r="F42" s="19"/>
    </row>
    <row r="43" spans="1:12" ht="15.75">
      <c r="A43" s="110"/>
      <c r="B43" s="20"/>
      <c r="C43" s="19"/>
      <c r="D43" s="16"/>
      <c r="E43" s="16"/>
      <c r="F43" s="19"/>
    </row>
    <row r="44" spans="1:12" ht="15.75">
      <c r="A44" s="110"/>
      <c r="B44" s="20"/>
      <c r="C44" s="19"/>
      <c r="D44" s="16"/>
      <c r="E44" s="16"/>
      <c r="F44" s="19"/>
    </row>
    <row r="45" spans="1:12" ht="16.5" thickBot="1">
      <c r="A45" s="111"/>
      <c r="B45" s="20"/>
      <c r="C45" s="16"/>
      <c r="D45" s="16"/>
      <c r="E45" s="16"/>
      <c r="F45" s="19"/>
    </row>
    <row r="47" spans="1:12" ht="15.75">
      <c r="C47" s="3"/>
      <c r="D47" s="112" t="s">
        <v>19</v>
      </c>
      <c r="E47" s="112"/>
      <c r="F47" s="112"/>
    </row>
    <row r="48" spans="1:12" ht="15.75">
      <c r="C48" s="8"/>
      <c r="E48" s="9" t="s">
        <v>14</v>
      </c>
      <c r="F48" s="9"/>
    </row>
    <row r="49" spans="1:6" ht="33.75" thickBot="1">
      <c r="A49" s="70" t="s">
        <v>50</v>
      </c>
      <c r="B49" s="46" t="s">
        <v>39</v>
      </c>
      <c r="C49" s="47"/>
      <c r="D49" s="48"/>
      <c r="E49" s="27"/>
      <c r="F49" s="45"/>
    </row>
    <row r="50" spans="1:6" ht="17.25" thickBot="1">
      <c r="A50" s="180" t="s">
        <v>52</v>
      </c>
      <c r="B50" s="181"/>
      <c r="C50" s="182"/>
      <c r="D50" s="84">
        <v>11</v>
      </c>
      <c r="E50" s="27"/>
      <c r="F50" s="45"/>
    </row>
    <row r="51" spans="1:6" ht="33.75" thickBot="1">
      <c r="A51" s="85">
        <v>1</v>
      </c>
      <c r="B51" s="86" t="s">
        <v>83</v>
      </c>
      <c r="C51" s="87" t="s">
        <v>84</v>
      </c>
      <c r="D51" s="86" t="s">
        <v>26</v>
      </c>
      <c r="E51" s="27">
        <v>75</v>
      </c>
      <c r="F51" s="45" t="s">
        <v>85</v>
      </c>
    </row>
    <row r="52" spans="1:6" ht="30.75" customHeight="1" thickBot="1">
      <c r="A52" s="85">
        <v>2</v>
      </c>
      <c r="B52" s="86" t="s">
        <v>86</v>
      </c>
      <c r="C52" s="87" t="s">
        <v>87</v>
      </c>
      <c r="D52" s="86" t="s">
        <v>88</v>
      </c>
      <c r="E52" s="27">
        <v>90</v>
      </c>
      <c r="F52" s="45" t="s">
        <v>89</v>
      </c>
    </row>
    <row r="53" spans="1:6" ht="33.75" thickBot="1">
      <c r="A53" s="85">
        <v>3</v>
      </c>
      <c r="B53" s="86" t="s">
        <v>90</v>
      </c>
      <c r="C53" s="87" t="s">
        <v>91</v>
      </c>
      <c r="D53" s="86" t="s">
        <v>30</v>
      </c>
      <c r="E53" s="27">
        <v>90</v>
      </c>
      <c r="F53" s="45" t="s">
        <v>27</v>
      </c>
    </row>
    <row r="54" spans="1:6" ht="33.75" thickBot="1">
      <c r="A54" s="85">
        <v>4</v>
      </c>
      <c r="B54" s="86" t="s">
        <v>92</v>
      </c>
      <c r="C54" s="87" t="s">
        <v>22</v>
      </c>
      <c r="D54" s="86" t="s">
        <v>23</v>
      </c>
      <c r="E54" s="27">
        <v>15</v>
      </c>
      <c r="F54" s="45" t="s">
        <v>89</v>
      </c>
    </row>
    <row r="55" spans="1:6" ht="33.75" thickBot="1">
      <c r="A55" s="75">
        <v>5</v>
      </c>
      <c r="B55" s="78" t="s">
        <v>93</v>
      </c>
      <c r="C55" s="77" t="s">
        <v>61</v>
      </c>
      <c r="D55" s="78" t="s">
        <v>94</v>
      </c>
      <c r="E55" s="27"/>
      <c r="F55" s="25"/>
    </row>
    <row r="56" spans="1:6" ht="17.25" customHeight="1" thickBot="1">
      <c r="A56" s="177" t="s">
        <v>95</v>
      </c>
      <c r="B56" s="178"/>
      <c r="C56" s="179"/>
      <c r="D56" s="86">
        <v>0</v>
      </c>
      <c r="E56" s="27"/>
      <c r="F56" s="25"/>
    </row>
    <row r="57" spans="1:6" ht="17.25" thickBot="1">
      <c r="A57" s="38"/>
      <c r="B57" s="58"/>
      <c r="C57" s="40"/>
      <c r="D57" s="38"/>
      <c r="E57" s="27"/>
      <c r="F57" s="28"/>
    </row>
    <row r="58" spans="1:6" ht="17.25" thickBot="1">
      <c r="A58" s="38"/>
      <c r="B58" s="58"/>
      <c r="C58" s="40"/>
      <c r="D58" s="38"/>
      <c r="E58" s="27"/>
      <c r="F58" s="28"/>
    </row>
    <row r="59" spans="1:6" ht="17.25" thickBot="1">
      <c r="A59" s="49"/>
      <c r="B59" s="64"/>
      <c r="C59" s="50"/>
      <c r="D59" s="49"/>
      <c r="E59" s="27"/>
      <c r="F59" s="28"/>
    </row>
    <row r="60" spans="1:6" ht="17.25" thickBot="1">
      <c r="A60" s="38"/>
      <c r="B60" s="58"/>
      <c r="C60" s="40"/>
      <c r="D60" s="38"/>
      <c r="E60" s="27"/>
      <c r="F60" s="28"/>
    </row>
  </sheetData>
  <mergeCells count="28">
    <mergeCell ref="C29:C32"/>
    <mergeCell ref="C34:C37"/>
    <mergeCell ref="C20:C22"/>
    <mergeCell ref="C10:C12"/>
    <mergeCell ref="C14:C17"/>
    <mergeCell ref="E2:F2"/>
    <mergeCell ref="A3:C3"/>
    <mergeCell ref="E3:F3"/>
    <mergeCell ref="A4:F4"/>
    <mergeCell ref="C24:C27"/>
    <mergeCell ref="A2:C2"/>
    <mergeCell ref="D10:D12"/>
    <mergeCell ref="A56:C56"/>
    <mergeCell ref="A5:B5"/>
    <mergeCell ref="C5:F5"/>
    <mergeCell ref="D47:F47"/>
    <mergeCell ref="A6:B6"/>
    <mergeCell ref="C6:F6"/>
    <mergeCell ref="A7:B7"/>
    <mergeCell ref="C7:F7"/>
    <mergeCell ref="A9:A13"/>
    <mergeCell ref="A14:A18"/>
    <mergeCell ref="A19:A23"/>
    <mergeCell ref="A24:A28"/>
    <mergeCell ref="A50:C50"/>
    <mergeCell ref="A29:A33"/>
    <mergeCell ref="A34:A38"/>
    <mergeCell ref="A39:A45"/>
  </mergeCells>
  <phoneticPr fontId="35" type="noConversion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23C2-KTD2 &amp; 23C2-LGT1 </vt:lpstr>
      <vt:lpstr>23C2-TMĐ1 &amp; 23C2-TCD1</vt:lpstr>
      <vt:lpstr>23C2-KTD1</vt:lpstr>
      <vt:lpstr>23C2-QTD1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Pham Quynh Nhu</cp:lastModifiedBy>
  <cp:lastPrinted>2021-12-21T14:04:31Z</cp:lastPrinted>
  <dcterms:created xsi:type="dcterms:W3CDTF">2019-06-01T02:48:00Z</dcterms:created>
  <dcterms:modified xsi:type="dcterms:W3CDTF">2024-12-18T14:18:42Z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