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HAI YEN\9. TO CHUC\9-HS THI DUA - KHEN THUONG - SKKN - KY NIEM VI SU NGHIEP GD\12-HS thi dua KHOI KHOI\Khoi thi dua 24\HO SƠ HOI NGHỊ TONG KET KHOI TĐ24\"/>
    </mc:Choice>
  </mc:AlternateContent>
  <bookViews>
    <workbookView xWindow="0" yWindow="0" windowWidth="20715" windowHeight="2400"/>
  </bookViews>
  <sheets>
    <sheet name="Sheet1" sheetId="2" r:id="rId1"/>
  </sheets>
  <definedNames>
    <definedName name="bookmark19" localSheetId="0">Sheet1!$A$142</definedName>
    <definedName name="bookmark27" localSheetId="0">Sheet1!$A$143</definedName>
    <definedName name="bookmark29" localSheetId="0">Sheet1!$A$153</definedName>
    <definedName name="bookmark31" localSheetId="0">Sheet1!$A$162</definedName>
  </definedNames>
  <calcPr calcId="162913"/>
</workbook>
</file>

<file path=xl/calcChain.xml><?xml version="1.0" encoding="utf-8"?>
<calcChain xmlns="http://schemas.openxmlformats.org/spreadsheetml/2006/main">
  <c r="D40" i="2" l="1"/>
  <c r="D36" i="2"/>
  <c r="D24" i="2"/>
  <c r="D106" i="2" l="1"/>
  <c r="D70" i="2"/>
  <c r="D67" i="2"/>
  <c r="D27" i="2"/>
  <c r="D19" i="2"/>
  <c r="D15" i="2"/>
  <c r="D11" i="2"/>
  <c r="D6" i="2"/>
  <c r="D127" i="2" l="1"/>
  <c r="D44" i="2"/>
</calcChain>
</file>

<file path=xl/sharedStrings.xml><?xml version="1.0" encoding="utf-8"?>
<sst xmlns="http://schemas.openxmlformats.org/spreadsheetml/2006/main" count="220" uniqueCount="185">
  <si>
    <t>Điểm thưởng</t>
  </si>
  <si>
    <t>Tiêu chí</t>
  </si>
  <si>
    <t>Điểm chuẩn</t>
  </si>
  <si>
    <t>Điểm Khối chấm</t>
  </si>
  <si>
    <t>Điểm rà soát</t>
  </si>
  <si>
    <t>Công tác Hội nhập quốc tế</t>
  </si>
  <si>
    <t>Công tác đảm bảo và kiểm định chất lượng giáo dục</t>
  </si>
  <si>
    <t>Công tác xây dựng bộ máy tổ chức đơn vị, gồm:</t>
  </si>
  <si>
    <t>b) Tình hình và hiệu quả thực hiện quy chế dân chủ ở cơ sở.</t>
  </si>
  <si>
    <t>đ) Có kế hoạch, chương trình công tác cụ thể, triển khai đầy đủ, kịp thời những chỉ đạo tập trung của ủy ban nhân dân Thành phố.</t>
  </si>
  <si>
    <t>e) Có triển khai thực hành tiết kiệm, chống tham nhũng, lãng phí tại đơn vị.</t>
  </si>
  <si>
    <t>g) Xây dựng đơn vị đạt chuẩn văn hóa.</t>
  </si>
  <si>
    <t>Kết quả thực hiện và hiệu quả công tác cải cách thủ tục hành chính theo mô hình “Một cửa liên thông” (nếu có), ứng dụng công nghệ thông tin vào công tác quản lý, lưu trữ, trích lục hồ sơ, tài liệu; công tác chuyển và nhận văn bản giữa các đơn vị theo tiêu chuẩn chất lượng ISO trong các quy trình, công tác và liên thông đến các đơn vị có thực hiện ứng dụng công nghệ thông tin của sở, ngành, đơn vị.</t>
  </si>
  <si>
    <t>Có triển khai, tuyên truyền công tác đảm bảo an ninh chính trị, trật tự an toàn xã hội tại đơn vị.</t>
  </si>
  <si>
    <t>Tổng cộng</t>
  </si>
  <si>
    <t>I</t>
  </si>
  <si>
    <t xml:space="preserve">Nội dung </t>
  </si>
  <si>
    <t>c) Thực hiện tốt công tác tuyên truyền, lan tỏa thông tin tích cực, đấu tranh phản bác các quan điểm sai trái, thù địch trên Internet, mạng xã hội tại Thành phố Hồ Chí Minh.</t>
  </si>
  <si>
    <t>d) Tổ chức triển khai có hiệu quả phong trào Dân vận khéo</t>
  </si>
  <si>
    <t>Tổ chức triển khai có hiệu quả quy chế dân chủ ở cơ sở theo quy định của Đảng và Nhà nước</t>
  </si>
  <si>
    <t>Tổ chức triển khai thực hiện Chỉ thị số 05-CT/TW của Bộ Chỉnh trị về “Học tập và làm theo tư tưởng, đạo đức, phong cách Hồ Chí Minh ”</t>
  </si>
  <si>
    <t>a) Có văn bản triển khai thực hiện “Học tập và làm theo tư tưởng, đạo đức, phong cách Hồ Chí Minh”.</t>
  </si>
  <si>
    <t>b) Có các hình thức biểu dương, khen thưởng gương điển hình tiên tiến “Học tập và làm theo tư tưởng, đạo đức, phong cách Hồ Chí Minh".</t>
  </si>
  <si>
    <t>Tỷ lệ tổ chức cơ sở Đảng hoàn thành tốt nhiệm vụ trong năm, trong đó:</t>
  </si>
  <si>
    <t>a) Từ 45% trở lên</t>
  </si>
  <si>
    <t>Điểm tự chấm</t>
  </si>
  <si>
    <t>Điểm Cụm, khối chấm</t>
  </si>
  <si>
    <t>b) Từ 40% đến dưới 45%</t>
  </si>
  <si>
    <t>c) Từ 30% đến dưới 40%</t>
  </si>
  <si>
    <t>Được đoàn thể Thành phố khen thưởng (hoặc đang được Khối thi đua trình Thành phố khen thưởng)</t>
  </si>
  <si>
    <t>Điểm Cụm, Khối chấm</t>
  </si>
  <si>
    <t>Điểm Ban TĐ-KT rà soát</t>
  </si>
  <si>
    <t>02</t>
  </si>
  <si>
    <t>+ Ban hành quy định về công tác thi đua, khen thưởng kịp thời, đúng quy định</t>
  </si>
  <si>
    <t>- Thành lập và có quy chế hoạt động của Hội đồng Sáng kiến tại đơn vị và hướng dẫn việc thành lập, hoạt động của Hội đồng Sáng kiến tại đơn vị trực thuộc.</t>
  </si>
  <si>
    <t>10</t>
  </si>
  <si>
    <t>05</t>
  </si>
  <si>
    <t>c) Phát động các phong trào thi đua theo chức năng, nhiệm vụ chính trị của cơ quan, đơn vị, địa chương:</t>
  </si>
  <si>
    <t>a) Có Kế hoạch xây dựng điển hình tiên tiến kèm theo danh sách điển hình tiên tiến của đơn vị</t>
  </si>
  <si>
    <t>b) Có các văn bản chỉ đạo và hướng dẫn việc phát hiện, nhân rộng các điển hình tiên tiến cấp cơ sở</t>
  </si>
  <si>
    <t>c) Có phối hợp với các đơn vị liên quan tuyên truyền và nhân rộng các gương điển hình tiên tiến (có văn bản thể hiện)</t>
  </si>
  <si>
    <t>d) Hàng quý, thực hiện tuyên truyền và nhân rộng các gương điển hình tiên tiến bằng hình thức phù hợp; đổi với các đơn vị có chuyên trang, chuyên mục riêng thì hàng quý phải đảm bảo việc tuyên truyền và nhân rộng các gương điển hình tiên tiến trên chuyên trang, chuyên mục của mình.</t>
  </si>
  <si>
    <t>e) Có nhiều hình thức trong việc tuyên truyền, nhân rộng điển hình tiên tiến:</t>
  </si>
  <si>
    <t>+ Từ 04 gương trở lên: 04 điểm</t>
  </si>
  <si>
    <t>+ Từ 01 đến 03 gương: 02 điểm</t>
  </si>
  <si>
    <t>+ Không có gương: 0 điểm</t>
  </si>
  <si>
    <t>04</t>
  </si>
  <si>
    <t>Công tác khen thưởng</t>
  </si>
  <si>
    <t>+ 100% hồ sơ trình cấp Nhà nước, cấp Thành phố được duyệt (30 điểm)</t>
  </si>
  <si>
    <t>30</t>
  </si>
  <si>
    <t>+ Có từ 10-15% hồ sơ trình cấp Nhà nước, cấp Thành phố bị trả lại do không thực hiện đúng theo qui định (20 điểm)</t>
  </si>
  <si>
    <t>+ Có từ 16-20% hồ sơ trình cấp Nhà nước, cấp Thành phố bị trả lại do không thực hiện đúng theo qui định (15 điểm)</t>
  </si>
  <si>
    <t>+ Có từ 20% hồ sơ trở lên trình cấp Nhà nước, cấp Thành phố bị trả lại do không thực hiện đúng theo qui định (10 điểm)</t>
  </si>
  <si>
    <t>Tổ chức bộ máy làm công tác thi đua, khen thưởng và đào tạo bồi dưỡng</t>
  </si>
  <si>
    <t>03</t>
  </si>
  <si>
    <t>- Công tác giải quyết khiếu nại, tố cáo, xử lý vi phạm pháp luật về thi đua, khen thưởng; chế độ thông tin báo cáo và cấp phát, cấp đổi lại hiện vật khen thưởng</t>
  </si>
  <si>
    <t>+ Nhận và cấp phát hiện vật khen thưởng cấp Nhà nước, cấp Thành phố kịp thời, đồng bộ</t>
  </si>
  <si>
    <t>Có kế hoạch, nội dung thực hiện Chương trình phát triển thanh niên, sinh viên tại đơn vị.</t>
  </si>
  <si>
    <t>II.</t>
  </si>
  <si>
    <t>Tổ chức học tập, quán triệt, triển khai chủ trương của Đảng, chính sách và pháp luật của Nhà nước</t>
  </si>
  <si>
    <t>a) Nghị quyết số 39-NQ/TW ngày 17/4/2015 về tinh giản biên chế và cơ cấu lại đội ngũ cán bộ, công chức, viên chức</t>
  </si>
  <si>
    <t>150 điểm</t>
  </si>
  <si>
    <t>+ Ban hành văn bản của cấp ủy, chính quyền trong lãnh đạo phong trào thi đua, công tác khen thưởng (ban hành trong năm 2 điểm; ban hành các năm trước 1 điểm)</t>
  </si>
  <si>
    <t>+ Thường xuyên củng cố, kiện toàn Hội đồng Thi đua - Khen thưởng và bổ sung quy chế hoạt động phù hợp với Luật Thi đua, khen thưởng.</t>
  </si>
  <si>
    <t>+ Phân chia Cụm, Khối và hướng dẫn hoạt động, bình xét thi đua của Cụm, khối thi đua trực thuộc</t>
  </si>
  <si>
    <t>Tổ chức, triển khai thực hiện phong trào thi đua</t>
  </si>
  <si>
    <t>Tuyên truyền, phổ biến, hướng dẫn thực hiện các quy định pháp luật về thi đua, khen thưởng; phát hiện, tuyên truyên, bồi dưỡng và nhân rộng điển hình tiên tiến</t>
  </si>
  <si>
    <t>+ Có từ dưới 10% hồ sơ trình cấp Nhà nước, cấp Thành phố bị trả lại do không thực hiện đúng theo qui định (25 điểm)</t>
  </si>
  <si>
    <t>+ Tham gia các lớp bồi dưỡng tập huấn nghiệp vụ thi đua, khen thưởng do Thành phố tổ chức đầy đủ, đúng thành phần</t>
  </si>
  <si>
    <t xml:space="preserve">Nội dung thi đua  </t>
  </si>
  <si>
    <t>Điểm 
rà soát</t>
  </si>
  <si>
    <t>Điểm 
đơn vị
 tự chấm</t>
  </si>
  <si>
    <t>Thi đua phát triển Kinh tế - Xã hội, đảm bảo Quốc phòng - An ninh (650 điểm)</t>
  </si>
  <si>
    <t xml:space="preserve">Tổ chức triển khai thực hiện các Chỉ thị, Kết luận, thông tri của Đảng ủy cấp trên </t>
  </si>
  <si>
    <t>b) Nghị quyết số 18/NQ-TW ngày 25/10/2017 Hội nghị lần thứ sáu Ban Chấp hành Trung ương một số vẩn đề tiếp tục đổi mới, sắp xếp tổ chức bộ máy của hệ thống chính trị tinh gọn, hoạt động hiệu lực, hiệu quả; Nghị quyết số 19/NQ-TW ngày 25/10/2017 về tiếp tục đổi mới hệ thống tổ chức và quản lý, nâng cao chất lượng và hiệu quả hoạt động của đơn vị công lập</t>
  </si>
  <si>
    <t>Thực hiện các chủ trương của Đảng, chính sách pháp luật của Nhà nước; xây dựng hệ thống chính trị (150 điểm)</t>
  </si>
  <si>
    <t>Thực hiện công tác thi đua, khen thưởng (150 điểm)</t>
  </si>
  <si>
    <t>+ Có quy chế hoạt động của Hội đồng Thi đua - Khen thưởng tại đơn vị và hướng dẫn việc thành lập, hoạt động của Hội đồng Thỉ đua - Khen thưởng tại đơn vị trực thuộc.</t>
  </si>
  <si>
    <t>Quản trị nhà trường</t>
  </si>
  <si>
    <t>a) Kết quả sắp xếp, tinh giản bộ máy tổ chức và công tác quy hoạch, đào tạo bồi dưỡng cán bộ, công chức, xây dựng và quản lý đội ngũ viên chức (có đề án, kê hoạch thực hiện).</t>
  </si>
  <si>
    <t>c) Kết quả quản lý sử dụng ngân sách, công tác quản lý tài sản công; kết quả thực hiện khoán quỹ lương và biên chê hành chính, tăng thu nhập cho viên chức, người lao động so với năm trước, số biên chế viên chức giảm trong năm so với biên chế được giao.</t>
  </si>
  <si>
    <t>d) Tình hình thực hiện thông tin, báo cáo phục vụ kịp thời cho yêu cầu lãnh đạo, chỉ đạo của cơ quan cấp trên.</t>
  </si>
  <si>
    <t>Xây dựng tổ chức đoàn thể hoàn thành xuất sắc nhiệm vụ</t>
  </si>
  <si>
    <t>+ Phân công Thành viên Hội đồng trực tiếp phụ trách các đơn vị và Khối, Cụm thi đua.</t>
  </si>
  <si>
    <t>Công tác nghiên cứu khoa học, đúc kết thực tiễn, xây dựng các chuyên đề, dự án hoặc đề án phục vụ xây dựng các chủ trương, các giải pháp lớn của thành phố thuộc lĩnh vực hoạt động của đơn vị hoặc phục vụ yêu cầu chỉ đạo của ủy ban nhân dân thành phố. (có báo cáo tên các chuyên đề, dự án cụ thể).</t>
  </si>
  <si>
    <t xml:space="preserve">Tiêu chí </t>
  </si>
  <si>
    <t>+ Trừ 5 điếm đối với các đơn vị trong năm đảm nhiệm Cụm trưởng, Cụm phó, Khối trưởng, Khối phó nhưng không thực hiện tốt trách nhiệm của đơn vị Cụm trưởng, Cụm phó, Khối trưởng, Khối phó (không ban hành đầy đủ các văn bản liên quan đến hoạt động Cụm, Khối như: quy chế, bảng điểm, kế hoạch, chương trình,... tham gia, tổ chức các hoạt động theo quy định).</t>
  </si>
  <si>
    <t>     Quy định điểm thưởng và điểm trừ</t>
  </si>
  <si>
    <t>1. Điểm thưởng: tối đa 50 điểm</t>
  </si>
  <si>
    <t>+ Thưởng 5 điểm cho đơn vị có các nội dung thực hiện sáng tạo, có hiệu quả nổi bật trong tổ chức thực hiện các phong trào thi đua; có nhiều mô hình hay, cách làm hiệu quả trong các phong trào thi đua.</t>
  </si>
  <si>
    <t>+ Thưởng 5 điểm cho đơn vị làm tốt công tác tuyên truyền về công tác thi đua, khen thưởng, có nhiều hình thức biểu dương, nhân điển hình tiên tiến, giới thiệu điển hình để tuyên truyền trên cổng thông tin điện tử của Thành phố và của Trung ương.</t>
  </si>
  <si>
    <t>+ Thưởng 5 điểm cho đơn vị thực hiện tốt công tác khen thưởng, khen kịp thời, đúng quy trình, thủ tục chặt chẽ, đúng quy định; khen thưởng kịp thời cho các tập thể, cá nhân, hộ gia đình có thành tích xuất sắc, đột xuất; có tỷ lệ cao về khen thưởng công nhân, nông dân và người trực tiếp lao động.</t>
  </si>
  <si>
    <t>+ Thưởng 5 điểm cho đơn vị Cụm trưởng, Khối trưởng có cách làm tốt, đổi mới, sáng tạo trong việc tổ chức hoạt động Cụm, Khối. Riêng Cụm trưởng cụ thể: dẫn đầu điểm bình quân sở, ban, ngành chấm (3 điểm); tổ chức tốt hoạt động Cụm, Khối (2 điểm).</t>
  </si>
  <si>
    <t xml:space="preserve">2. Điểm trừ: tối đa 20 điểm </t>
  </si>
  <si>
    <t xml:space="preserve">
6</t>
  </si>
  <si>
    <t xml:space="preserve">
5</t>
  </si>
  <si>
    <t xml:space="preserve">
2</t>
  </si>
  <si>
    <t xml:space="preserve">
1</t>
  </si>
  <si>
    <t xml:space="preserve">
3</t>
  </si>
  <si>
    <t xml:space="preserve">
6</t>
  </si>
  <si>
    <t>Stt</t>
  </si>
  <si>
    <t>Điểm
 trừ</t>
  </si>
  <si>
    <t>Đơn vị thực hiện</t>
  </si>
  <si>
    <t>Tổng điểm thi đua</t>
  </si>
  <si>
    <t>Khối trưởng chấm</t>
  </si>
  <si>
    <t>Ban thi đua, khen thưởng chấm</t>
  </si>
  <si>
    <t>Tổng điểm thi đua 
( I + II + III + điểm thưởng - Điểm trừ)</t>
  </si>
  <si>
    <t>- Triển khai kịp thời các chủ trương của Đảng, chính sách pháp luận của Nhà nước và chỉ đạo của Ủy ban nhân dân Thành phố về công tác thi đua, khen thưởng</t>
  </si>
  <si>
    <t>a) Ban hành đầy đủ chương trình đào tạo, kế hoạch đào tào, chuẩn đầu ra, phân công chuyên môn, thời khóa biểu của các ngành đào tạo.</t>
  </si>
  <si>
    <t>b) Thực hiện công khai đầy đủ về chương trình đào tạo, cơ sở vật chất, thiết bị đào tạo, đội ngũ nhà giáo trên website Nhà trường</t>
  </si>
  <si>
    <t>c) Có kế hoạch và chương trình hợp tác với doanh nghiệp trong đào tạo, thực tập và giải quyết việc làm cho học sinh, sinh viên
Tổ chức cho nhà giáo thực tập tại doanh nghiệp</t>
  </si>
  <si>
    <t>d) Có tổ chức các Hội thi về chuyên môn cho nhà giáo:  Hội giảng Nhà giáo GDNN; Hội thi thiết bị đào tạo tự làm; Kỹ năng nghề...
Có tham gia các hội thi về chuyên môn cấp Thành phố, toàn quốc</t>
  </si>
  <si>
    <t>a) Hàng năm có ban hành kế hoạch và xây dựng chương trình liên kết hợp tác quốc tế</t>
  </si>
  <si>
    <t>b) Có nhân sự, cơ cấu tổ chức, cơ sở vật chất đáp ứng yêu cầu và thực hiện tốt chương trình, kế hoạch đã đặt ra.</t>
  </si>
  <si>
    <t>c) Trong năm học có các hoạt động cụ thể mang lại hiệu quả công tác hợp tác quốc tế: Giao lưu học thuật, tham quan học tập, tập huấn, chuyển giao công nghệ, liên kết đào tạo…</t>
  </si>
  <si>
    <t>a) Có quy hoạch đã được phê duyệt và tổ chức xây dựng cơ sở vật chất của đơn vị theo hướng kiên cố hóa và hiện đại.</t>
  </si>
  <si>
    <t xml:space="preserve">b) Khai thác các nguồn vốn hợp pháp ngoài ngân sách Nhà nước để đầu tư cơ, sở vật chất. </t>
  </si>
  <si>
    <t>c) Bảo quản, khai thác và sử dụng cơ sở vật chất của đơn vị có hiệu quả, đúng mục đích.</t>
  </si>
  <si>
    <t>b) Có xây dựng và triển khai thực hiện Mục tiêu chất lượng, hệ thống đảm bảo chất lượng
Có báo cáo kết quả thực hiện mục tiêu chất lượng và hệ thống đảm bảo chất lượng hàng năm</t>
  </si>
  <si>
    <t>c) Có kế hoạch và triển khai thực hiện khảo sát về mức độ hài lòng của người học về chương trình đào tạo, cơ sở vật chất, đội ngũ giảng dạy.
Khảo sát đạt tỷ lệ từ 80% trở lên (về mức độ hài long)</t>
  </si>
  <si>
    <t>d) Cơ sở đã được đánh giá ngoài chất lượng cơ sở giáo dục nghề nghiệp và duy trì tự đánh giá kiểm định đạt chuẩn hàng năm.
Trong năm học có ngành được kiểm định chất lượng chương trình đào tạo</t>
  </si>
  <si>
    <t>a) Có triển khai tổ chức các hoạt động nghiên cứu khoa học cho cán bộ, giảng viên, HSSV của đơn vị.</t>
  </si>
  <si>
    <t xml:space="preserve">b) Sản phẩm nghiên cứu khoa học được áp dụng thực tiễn tại đơn vị; sản phẩm nghiên cứu được thông tin công khai trên website của đơn vị. </t>
  </si>
  <si>
    <t>a) Có kế hoạch hoạt động về công tác học sinh sinh viên</t>
  </si>
  <si>
    <t>b) Tổ chức có hiệu quả các câu lạc bộ ngoại khóa và câu lạc bộ chuyên ngành cho học sinh sinh viên tham gia</t>
  </si>
  <si>
    <t>c) Tổ chức các hoạt động văn hóa, văn nghệ, thể dục thể thao trong học sinh sinh viên
Tổ chức khen thưởng và biểu dương học sinh sinh viên tham gia và đạt thành tích cao các hoạt động</t>
  </si>
  <si>
    <t>a) Có xây dựng và triển khai thực hiện kế hoạch công tác giáo dục chính trị tư tưởng; công tác tuyên truyền và phổ biến, giáo dục pháp luật; Công tác phòng chống tham nhũng</t>
  </si>
  <si>
    <t>b) Tổ chức tuyên tuyền pháp luật hàng tháng hoặc quý</t>
  </si>
  <si>
    <t>c) Trong năm học không có cá nhân nào vi phạm về an ninh, trật tự xã hội tại đơn vị</t>
  </si>
  <si>
    <t>Đơn vị…. tự chấm</t>
  </si>
  <si>
    <t>ỦY BAN NHÂN DÂN
 THÀNH PHỐ HỒ CHÍ MINH</t>
  </si>
  <si>
    <t>CỘNG HÒA XÃ HỘI CHỦ NGHĨA VIỆT NAM
Độc lập – Tự do – Hạnh phúc</t>
  </si>
  <si>
    <t>BIỂU ĐIỂM THI ĐUA 
KHỐI THI ĐUA 24 - CÁC TRƯỜNG CAO ĐẲNG
 NĂM HỌC 2024 - 2025</t>
  </si>
  <si>
    <t>a) Có đơn vị chuyên trách về đảm bảo chất lượng giáo dục theo quy định. Có cán bộ, giảng viên đã hoàn thành chương trình đào tạo kiểm định viên kiểm định chất lượng giáo dục nghề nghiệp hoặc được cấp thẻ kiểm định viên kiểm định chất lượng giáo dục.</t>
  </si>
  <si>
    <t>Được đánh giá hoàn thành tốt nhiệm vụ trở lên</t>
  </si>
  <si>
    <t>- Có các biện pháp, giải pháp phát hiện, xây dựng tuyên truyền điển hình tiên tiến, gương người tốt, việc tốt (Có văn bản triển khai cụ thể)</t>
  </si>
  <si>
    <t>- Giới thiệu nhiều gương điển hình tiên tiến gửi về Hội đồng Thi đua - Khen thưởng Thành phố</t>
  </si>
  <si>
    <t>- Hồ sơ đề nghị khen thưởng đúng qui định pháp luật (tiêu chuẩn, điều kiện, thủ tục hồ sơ, thời gian đề nghị khen thưởng)</t>
  </si>
  <si>
    <t>- Có tỷ lệ khen thưởng cho người lao động trực tiếp (cá nhân không giữ chức vụ lãnh đạo quản lý, công nhân, nông dân, chiến sĩ...) cấp cơ sở, cấp Thành phố và cấp Nhà nước:</t>
  </si>
  <si>
    <t>+ Cấp cơ sở (đạt 50% trở lên được 2 điểm; đạt từ 30-50% được 1 điểm; dưới 30% không có điểm)</t>
  </si>
  <si>
    <t>+ Cấp Thành phố (đạt 30% trở lên được 2 điểm; đạt từ 10-30% được 1 điểm; dưới 10% không có điểm)</t>
  </si>
  <si>
    <t>+ Cấp Nhà nước (đạt 20% trở lên được 2 điểm; đạt từ 10-20% được 1 điểm; dưới 10% không có điểm)</t>
  </si>
  <si>
    <t>- Có phát hiện khen thưởng đột xuất</t>
  </si>
  <si>
    <t>+ Phân công nhân sự phụ trách công tác thi đua, khen thưởng hoặc phân công nhân sự kiêm nhiệm thực hiện công tác thi đua, khen thưởng tại đơn vị.</t>
  </si>
  <si>
    <t>+ Trong năm có tổ chức lớp bồi dưỡng, tập huấn cho đối tượng lãnh đạo quản lý các cấp; nhân sự làm công tác thi đua khen thưởng tại đơn vị</t>
  </si>
  <si>
    <t>+ Giải quyết khiếu nại, tố cáo về công tác thi đua, khen thưởng đúng qui định và gửi kết quả về Sở Nội vụ kịp thời</t>
  </si>
  <si>
    <t>+ Thực hiện báo cáo định kỳ và đột xuất đầy đủ, đúng hạn theo quy định (trừ 0,5 điểm/mỗi báo cáo thiếu, điểm trừ không quá điểm chuẩn)</t>
  </si>
  <si>
    <t>+ Hồ sơ, thủ tục cấp đổi, cấp lại hiện vật khen thưởng cấp Thành phố, cấp Nhà nước theo đúng quy định</t>
  </si>
  <si>
    <r>
      <t xml:space="preserve">Kết quả thực hiện Công tác đào tạo </t>
    </r>
    <r>
      <rPr>
        <b/>
        <i/>
        <sz val="13"/>
        <color theme="1"/>
        <rFont val="Times New Roman"/>
        <family val="1"/>
      </rPr>
      <t>(theo tiêu chí của Bộ Lao động - Thương binh và Xã hội)</t>
    </r>
  </si>
  <si>
    <r>
      <t xml:space="preserve">Tổ chức triển khai Nghị quyết, Quyết định do Trung ương ban hành </t>
    </r>
    <r>
      <rPr>
        <sz val="13"/>
        <color theme="1"/>
        <rFont val="Times New Roman"/>
        <family val="1"/>
      </rPr>
      <t>(cập nhật hằng năm những Nghị quyết, Quyết định... mới cho phù hợp)</t>
    </r>
  </si>
  <si>
    <r>
      <t xml:space="preserve">-   </t>
    </r>
    <r>
      <rPr>
        <i/>
        <sz val="13"/>
        <color theme="1"/>
        <rFont val="Times New Roman"/>
        <family val="1"/>
      </rPr>
      <t>Cờ thi đua: 5 điểm</t>
    </r>
  </si>
  <si>
    <r>
      <t xml:space="preserve">-   </t>
    </r>
    <r>
      <rPr>
        <i/>
        <sz val="13"/>
        <color theme="1"/>
        <rFont val="Times New Roman"/>
        <family val="1"/>
      </rPr>
      <t>Bằng khen: 3 điểm</t>
    </r>
  </si>
  <si>
    <r>
      <rPr>
        <b/>
        <sz val="13"/>
        <color theme="1"/>
        <rFont val="Times New Roman"/>
        <family val="1"/>
      </rPr>
      <t>III</t>
    </r>
    <r>
      <rPr>
        <sz val="13"/>
        <color theme="1"/>
        <rFont val="Times New Roman"/>
        <family val="1"/>
      </rPr>
      <t xml:space="preserve">. </t>
    </r>
  </si>
  <si>
    <r>
      <t xml:space="preserve">a) Triển khai, thực hiện có hiệu quả các phong trào thi đua do Trung ương phát động </t>
    </r>
    <r>
      <rPr>
        <i/>
        <sz val="13"/>
        <color theme="1"/>
        <rFont val="Times New Roman"/>
        <family val="1"/>
      </rPr>
      <t>(không vượt quá điểm chuẩn)</t>
    </r>
  </si>
  <si>
    <r>
      <t xml:space="preserve">- Có kế hoạch phát động, nội dung, tiêu chí thi đua </t>
    </r>
    <r>
      <rPr>
        <i/>
        <sz val="13"/>
        <color theme="1"/>
        <rFont val="Times New Roman"/>
        <family val="1"/>
      </rPr>
      <t>(moi phong trào thi đua 2 điếm)</t>
    </r>
  </si>
  <si>
    <r>
      <t xml:space="preserve">- Có đánh giá, bình xét khen thưởng </t>
    </r>
    <r>
      <rPr>
        <i/>
        <sz val="13"/>
        <color theme="1"/>
        <rFont val="Times New Roman"/>
        <family val="1"/>
      </rPr>
      <t>(mỗi phong trào thi đua 1 điểm)</t>
    </r>
  </si>
  <si>
    <r>
      <t xml:space="preserve">- Có mô hình, điển hình tiên tiến, cách làm mới trong phong trào thi đua </t>
    </r>
    <r>
      <rPr>
        <i/>
        <sz val="13"/>
        <color theme="1"/>
        <rFont val="Times New Roman"/>
        <family val="1"/>
      </rPr>
      <t>(mỗi phong trào thi đua 1 điểm)</t>
    </r>
  </si>
  <si>
    <r>
      <t xml:space="preserve">b) Triển khai, thực hiện có hiệu quả các phong trào thi đua do Thành phố phát động </t>
    </r>
    <r>
      <rPr>
        <i/>
        <sz val="13"/>
        <color theme="1"/>
        <rFont val="Times New Roman"/>
        <family val="1"/>
      </rPr>
      <t>(không vượt quả điểm chuẩn)</t>
    </r>
  </si>
  <si>
    <r>
      <t xml:space="preserve">- Có kế hoạch phát động, nội dung, tiêu chí thi đua </t>
    </r>
    <r>
      <rPr>
        <i/>
        <sz val="13"/>
        <color theme="1"/>
        <rFont val="Times New Roman"/>
        <family val="1"/>
      </rPr>
      <t>(mỗi phong trào thi đua 2 điểm)</t>
    </r>
  </si>
  <si>
    <r>
      <t xml:space="preserve">- Có đánh giá, bình xét khen thưởng </t>
    </r>
    <r>
      <rPr>
        <i/>
        <sz val="13"/>
        <color theme="1"/>
        <rFont val="Times New Roman"/>
        <family val="1"/>
      </rPr>
      <t>(mỗi phong trào thi đua 1 điếm)</t>
    </r>
  </si>
  <si>
    <r>
      <t xml:space="preserve">-   Có kế hoạch, tên gọi, nội dung, chủ đề và tiêu chí thi đua </t>
    </r>
    <r>
      <rPr>
        <i/>
        <sz val="13"/>
        <color theme="1"/>
        <rFont val="Times New Roman"/>
        <family val="1"/>
      </rPr>
      <t>(5 điểm)</t>
    </r>
  </si>
  <si>
    <r>
      <t xml:space="preserve">-   Có báo cáo sơ kết, tổng kết, đánh giá, xét khen thưởng kịp thời </t>
    </r>
    <r>
      <rPr>
        <i/>
        <sz val="13"/>
        <color theme="1"/>
        <rFont val="Times New Roman"/>
        <family val="1"/>
      </rPr>
      <t>(3 điểm)</t>
    </r>
  </si>
  <si>
    <r>
      <t xml:space="preserve">-   Có điển hình tiêu biểu để các đơn vị học tập </t>
    </r>
    <r>
      <rPr>
        <i/>
        <sz val="13"/>
        <color theme="1"/>
        <rFont val="Times New Roman"/>
        <family val="1"/>
      </rPr>
      <t>(2 điểm)</t>
    </r>
  </si>
  <si>
    <r>
      <t xml:space="preserve">- Tổ chức Hội nghị để biểu dương, tôn vinh các điển hình tiên tiến </t>
    </r>
    <r>
      <rPr>
        <i/>
        <sz val="13"/>
        <color theme="1"/>
        <rFont val="Times New Roman"/>
        <family val="1"/>
      </rPr>
      <t>(nội dung, sổ lượng đại biêu).</t>
    </r>
  </si>
  <si>
    <r>
      <t xml:space="preserve">- Có các hình thức nhân rộng gương điển hình, tổ chức thi đua cùng các gương điển hình tiên tiến </t>
    </r>
    <r>
      <rPr>
        <i/>
        <sz val="13"/>
        <color theme="1"/>
        <rFont val="Times New Roman"/>
        <family val="1"/>
      </rPr>
      <t>(có kế hoạch, chương trình, kiểm tra, đánh giá...).</t>
    </r>
  </si>
  <si>
    <t>Công tác lãnh đạo, chỉ đạo thực hiện công tác thi đua, khen thưởng</t>
  </si>
  <si>
    <t>- Thực hiện kiểm tra, giám sát công tác thi đua, khen thưởng hằng năm (Có kế hoạch kiểm tra, giám sát)</t>
  </si>
  <si>
    <t>KHỐI THI ĐUA 24</t>
  </si>
  <si>
    <r>
      <t xml:space="preserve">- </t>
    </r>
    <r>
      <rPr>
        <b/>
        <sz val="12"/>
        <color rgb="FF000000"/>
        <rFont val="Times New Roman"/>
        <family val="1"/>
      </rPr>
      <t xml:space="preserve">Thưởng cho các tiêu chí trong Nội dung I </t>
    </r>
    <r>
      <rPr>
        <sz val="12"/>
        <color rgb="FF000000"/>
        <rFont val="Times New Roman"/>
        <family val="1"/>
      </rPr>
      <t xml:space="preserve">đối với Cụm và các Khối các doanh nghiệp theo nguyên tắc: cứ vượt 01% kế hoạch thì được thưởng 01% điểm chuẩn của tiêu chí đó (không vượt quá 10% điểm chuẩn). Tổng số điểm thưởng các tiêu chí thi đua trong Nội dung I không vượt quá 30 điểm </t>
    </r>
    <r>
      <rPr>
        <i/>
        <sz val="12"/>
        <color rgb="FF000000"/>
        <rFont val="Times New Roman"/>
        <family val="1"/>
      </rPr>
      <t>(các Cụm, Khối thi đua không có tiêu chí định lượng thì được đủ sổ điểm thưởng của nội dung này là 30 điểm).</t>
    </r>
  </si>
  <si>
    <r>
      <t xml:space="preserve">-  </t>
    </r>
    <r>
      <rPr>
        <b/>
        <sz val="12"/>
        <color rgb="FF000000"/>
        <rFont val="Times New Roman"/>
        <family val="1"/>
      </rPr>
      <t>Thưởng 20 điểm do Ban Thi đua - Khen thưởng (Sở Nội vụ) theo dõi, đánh giá đối với các đon vị tham gia Cụm, Khối thi đua gồm:</t>
    </r>
  </si>
  <si>
    <r>
      <rPr>
        <b/>
        <sz val="12"/>
        <color rgb="FF000000"/>
        <rFont val="Times New Roman"/>
        <family val="1"/>
      </rPr>
      <t>- Trừ 10 điểm</t>
    </r>
    <r>
      <rPr>
        <sz val="12"/>
        <color rgb="FF000000"/>
        <rFont val="Times New Roman"/>
        <family val="1"/>
      </rPr>
      <t xml:space="preserve"> </t>
    </r>
    <r>
      <rPr>
        <b/>
        <sz val="12"/>
        <color rgb="FF000000"/>
        <rFont val="Times New Roman"/>
        <family val="1"/>
      </rPr>
      <t>(do Cụm trưởng, Khối trưởng xem xét)</t>
    </r>
    <r>
      <rPr>
        <sz val="12"/>
        <color rgb="FF000000"/>
        <rFont val="Times New Roman"/>
        <family val="1"/>
      </rPr>
      <t xml:space="preserve"> đối với các đơn vị thành viên trong Cụm, Khối nếu không thực hiện nghiêm túc các nội dung trong quy chế hoạt động và kế hoạch, chương trình năm của Cụm, Khối thi đua (dự họp không đúng thành phần; không tham gia các hoạt động của Cụm, Khối; thực hiện chế độ thông tin báo cáo trễ hạn,...).</t>
    </r>
  </si>
  <si>
    <r>
      <t>- </t>
    </r>
    <r>
      <rPr>
        <b/>
        <sz val="12"/>
        <color rgb="FF000000"/>
        <rFont val="Times New Roman"/>
        <family val="1"/>
      </rPr>
      <t>Trừ 10 điểm do Ban Thi đua - Khen thưởng (Sở Nội vụ) theo dõi, đánh giá, gồm</t>
    </r>
    <r>
      <rPr>
        <sz val="12"/>
        <color rgb="FF000000"/>
        <rFont val="Times New Roman"/>
        <family val="1"/>
      </rPr>
      <t>:</t>
    </r>
  </si>
  <si>
    <r>
      <t xml:space="preserve">+ Trừ 5 điểm đối với các đơn vị trong Cụm, Khối không gửi báo cáo, văn bản triển khai các chương trình, kế hoạch, ...theo yêu cầu về Thành phố </t>
    </r>
    <r>
      <rPr>
        <i/>
        <sz val="12"/>
        <color rgb="FF000000"/>
        <rFont val="Times New Roman"/>
        <family val="1"/>
      </rPr>
      <t>(mỗi nội dung thiếu trừ 1 điểm, tổng điểm trừ không quả 5 điểm).</t>
    </r>
  </si>
  <si>
    <t>P. TS - ĐT</t>
  </si>
  <si>
    <t>P. QLKH - HTQT</t>
  </si>
  <si>
    <t xml:space="preserve">P. QT-DV </t>
  </si>
  <si>
    <t>P. Khảo thí - ĐBCL</t>
  </si>
  <si>
    <t>P. TC-HC-TH</t>
  </si>
  <si>
    <t>Đoàn thanh niên + Hội Sinh viên</t>
  </si>
  <si>
    <t>Đảng vụ</t>
  </si>
  <si>
    <t>Công đoàn + Đoàn thanh niên</t>
  </si>
  <si>
    <r>
      <t xml:space="preserve">Đơn vị phối hợp thực hiện chấm điểm </t>
    </r>
    <r>
      <rPr>
        <b/>
        <i/>
        <sz val="13"/>
        <color theme="1"/>
        <rFont val="Times New Roman"/>
        <family val="1"/>
      </rPr>
      <t>(Lưu ý: Điểm tự chấm phù hợp với nội dung trong báo cáo tổng kết)</t>
    </r>
  </si>
  <si>
    <t>Q. HIỆU TRƯỞNG</t>
  </si>
  <si>
    <t>TS. Đinh Văn Đệ</t>
  </si>
  <si>
    <t xml:space="preserve">P. TC-HC-TH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</si>
</sst>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theme="1"/>
      <name val="Times New Roman"/>
      <family val="1"/>
    </font>
    <font>
      <b/>
      <sz val="13"/>
      <color rgb="FF000000"/>
      <name val="Times New Roman"/>
      <family val="1"/>
    </font>
    <font>
      <sz val="13"/>
      <color theme="1"/>
      <name val="Times New Roman"/>
      <family val="1"/>
    </font>
    <font>
      <b/>
      <sz val="13"/>
      <color theme="1"/>
      <name val="Times New Roman"/>
      <family val="1"/>
    </font>
    <font>
      <b/>
      <sz val="11"/>
      <color theme="1"/>
      <name val="Times New Roman"/>
      <family val="1"/>
    </font>
    <font>
      <sz val="13"/>
      <color rgb="FF000000"/>
      <name val="Times New Roman"/>
      <family val="1"/>
    </font>
    <font>
      <b/>
      <u/>
      <sz val="11"/>
      <color theme="1"/>
      <name val="Times New Roman"/>
      <family val="1"/>
    </font>
    <font>
      <sz val="12"/>
      <color rgb="FF000000"/>
      <name val="Times New Roman"/>
      <family val="1"/>
    </font>
    <font>
      <i/>
      <sz val="12"/>
      <color rgb="FF000000"/>
      <name val="Times New Roman"/>
      <family val="1"/>
    </font>
    <font>
      <b/>
      <u/>
      <sz val="13"/>
      <color rgb="FF000000"/>
      <name val="Times New Roman"/>
      <family val="1"/>
    </font>
    <font>
      <b/>
      <i/>
      <sz val="13"/>
      <color theme="1"/>
      <name val="Times New Roman"/>
      <family val="1"/>
    </font>
    <font>
      <i/>
      <sz val="13"/>
      <color theme="1"/>
      <name val="Times New Roman"/>
      <family val="1"/>
    </font>
    <font>
      <b/>
      <u/>
      <sz val="12"/>
      <color rgb="FF000000"/>
      <name val="Times New Roman"/>
      <family val="1"/>
    </font>
    <font>
      <sz val="12"/>
      <color theme="1"/>
      <name val="Times New Roman"/>
      <family val="1"/>
    </font>
    <font>
      <b/>
      <i/>
      <u/>
      <sz val="12"/>
      <color rgb="FF000000"/>
      <name val="Times New Roman"/>
      <family val="1"/>
    </font>
    <font>
      <b/>
      <sz val="12"/>
      <color rgb="FF000000"/>
      <name val="Times New Roman"/>
      <family val="1"/>
    </font>
    <font>
      <b/>
      <sz val="14"/>
      <color theme="1"/>
      <name val="Times New Roman"/>
      <family val="1"/>
    </font>
  </fonts>
  <fills count="3">
    <fill>
      <patternFill patternType="none"/>
    </fill>
    <fill>
      <patternFill patternType="gray125"/>
    </fill>
    <fill>
      <patternFill patternType="solid">
        <fgColor rgb="FFFFFF00"/>
        <bgColor indexed="64"/>
      </patternFill>
    </fill>
  </fills>
  <borders count="6">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85">
    <xf numFmtId="0" fontId="0" fillId="0" borderId="0" xfId="0"/>
    <xf numFmtId="0" fontId="3" fillId="0" borderId="0" xfId="0" applyFont="1" applyAlignment="1">
      <alignment horizontal="center" vertical="center"/>
    </xf>
    <xf numFmtId="0" fontId="3" fillId="0" borderId="0" xfId="0" applyFont="1"/>
    <xf numFmtId="0" fontId="3" fillId="0" borderId="0" xfId="0" applyFont="1" applyAlignment="1">
      <alignment horizontal="center"/>
    </xf>
    <xf numFmtId="0" fontId="4" fillId="0" borderId="2" xfId="0" applyFont="1" applyBorder="1" applyAlignment="1">
      <alignment horizontal="center"/>
    </xf>
    <xf numFmtId="0" fontId="2" fillId="0" borderId="0" xfId="0" applyFont="1" applyAlignment="1">
      <alignment vertical="center"/>
    </xf>
    <xf numFmtId="0" fontId="8" fillId="0" borderId="0" xfId="0" applyFont="1" applyAlignment="1">
      <alignment horizontal="justify" vertical="center"/>
    </xf>
    <xf numFmtId="0" fontId="8" fillId="0" borderId="0" xfId="0" applyFont="1" applyAlignment="1">
      <alignment vertical="center"/>
    </xf>
    <xf numFmtId="0" fontId="8" fillId="0" borderId="0" xfId="0" applyFont="1" applyAlignment="1">
      <alignment horizontal="left" vertical="center" indent="7"/>
    </xf>
    <xf numFmtId="0" fontId="9" fillId="0" borderId="0" xfId="0" applyFont="1" applyAlignment="1">
      <alignment vertical="center"/>
    </xf>
    <xf numFmtId="0" fontId="9" fillId="0" borderId="0" xfId="0" applyFont="1" applyAlignment="1">
      <alignment horizontal="justify" vertical="center"/>
    </xf>
    <xf numFmtId="0" fontId="2" fillId="0" borderId="0" xfId="0" applyFont="1" applyBorder="1" applyAlignment="1">
      <alignment horizontal="center" vertical="center"/>
    </xf>
    <xf numFmtId="0" fontId="6" fillId="0" borderId="0" xfId="0" applyFont="1" applyBorder="1" applyAlignment="1">
      <alignment horizontal="center" vertical="center"/>
    </xf>
    <xf numFmtId="0" fontId="3" fillId="0" borderId="0" xfId="0" applyFont="1" applyBorder="1"/>
    <xf numFmtId="0" fontId="6" fillId="0" borderId="2" xfId="0" applyFont="1" applyBorder="1" applyAlignment="1">
      <alignment horizontal="left" vertical="center" wrapText="1"/>
    </xf>
    <xf numFmtId="0" fontId="10" fillId="0" borderId="0" xfId="0" applyFont="1" applyBorder="1" applyAlignment="1">
      <alignment vertical="center"/>
    </xf>
    <xf numFmtId="0" fontId="2" fillId="0" borderId="0" xfId="0" applyFont="1" applyBorder="1" applyAlignment="1">
      <alignment vertical="center"/>
    </xf>
    <xf numFmtId="0" fontId="4" fillId="0" borderId="0" xfId="0" applyFont="1" applyAlignment="1">
      <alignment horizontal="center" vertical="center"/>
    </xf>
    <xf numFmtId="0" fontId="4" fillId="0" borderId="2" xfId="0" applyFont="1" applyBorder="1" applyAlignment="1">
      <alignment horizontal="center" wrapText="1"/>
    </xf>
    <xf numFmtId="0" fontId="6" fillId="0" borderId="2" xfId="0" applyFont="1" applyBorder="1" applyAlignment="1">
      <alignment horizontal="left" vertical="center"/>
    </xf>
    <xf numFmtId="0" fontId="4" fillId="0" borderId="0" xfId="0" applyFont="1" applyBorder="1" applyAlignment="1">
      <alignment horizontal="center"/>
    </xf>
    <xf numFmtId="0" fontId="10" fillId="0" borderId="0" xfId="0" applyFont="1" applyBorder="1" applyAlignment="1">
      <alignment horizontal="center" vertical="center"/>
    </xf>
    <xf numFmtId="0" fontId="3" fillId="0" borderId="0" xfId="0" applyFont="1" applyBorder="1" applyAlignment="1">
      <alignment horizontal="center" vertical="center"/>
    </xf>
    <xf numFmtId="0" fontId="4" fillId="0" borderId="2" xfId="0" applyFont="1" applyBorder="1" applyAlignment="1">
      <alignment horizontal="center" vertical="center" wrapText="1"/>
    </xf>
    <xf numFmtId="0" fontId="2" fillId="0" borderId="2" xfId="0" applyFont="1" applyBorder="1" applyAlignment="1">
      <alignment horizontal="center" vertical="center"/>
    </xf>
    <xf numFmtId="0" fontId="4" fillId="0" borderId="0" xfId="0" applyFont="1" applyBorder="1" applyAlignment="1">
      <alignment horizontal="center"/>
    </xf>
    <xf numFmtId="0" fontId="3" fillId="0" borderId="2" xfId="0" applyFont="1" applyBorder="1" applyAlignment="1">
      <alignment horizontal="center" vertical="center"/>
    </xf>
    <xf numFmtId="0" fontId="4" fillId="0" borderId="2" xfId="0" applyFont="1" applyFill="1" applyBorder="1" applyAlignment="1">
      <alignment horizontal="center" vertical="center" wrapText="1"/>
    </xf>
    <xf numFmtId="0" fontId="4" fillId="0" borderId="2" xfId="0" applyFont="1" applyFill="1" applyBorder="1" applyAlignment="1">
      <alignment horizontal="justify" vertical="center" wrapText="1"/>
    </xf>
    <xf numFmtId="0" fontId="3" fillId="0" borderId="2" xfId="0" applyFont="1" applyFill="1" applyBorder="1" applyAlignment="1">
      <alignment horizontal="justify" vertical="center" wrapText="1"/>
    </xf>
    <xf numFmtId="0" fontId="4" fillId="0" borderId="2" xfId="0" applyFont="1" applyFill="1" applyBorder="1" applyAlignment="1">
      <alignment vertical="center" wrapText="1"/>
    </xf>
    <xf numFmtId="0" fontId="3" fillId="0" borderId="2" xfId="0" applyFont="1" applyFill="1" applyBorder="1" applyAlignment="1">
      <alignment horizontal="left" vertical="center" wrapText="1"/>
    </xf>
    <xf numFmtId="0" fontId="3" fillId="0" borderId="2" xfId="0" quotePrefix="1" applyFont="1" applyFill="1" applyBorder="1" applyAlignment="1">
      <alignment horizontal="left" vertical="center" wrapText="1"/>
    </xf>
    <xf numFmtId="0" fontId="4" fillId="0" borderId="3" xfId="0" applyFont="1" applyFill="1" applyBorder="1" applyAlignment="1">
      <alignment horizontal="center" vertical="center" wrapText="1"/>
    </xf>
    <xf numFmtId="0" fontId="3" fillId="0" borderId="2" xfId="0" applyFont="1" applyFill="1" applyBorder="1"/>
    <xf numFmtId="0" fontId="11" fillId="0" borderId="2" xfId="0" applyFont="1" applyFill="1" applyBorder="1" applyAlignment="1">
      <alignment horizontal="justify" vertical="center" wrapText="1"/>
    </xf>
    <xf numFmtId="0" fontId="3" fillId="0" borderId="2" xfId="0" applyFont="1" applyFill="1" applyBorder="1" applyAlignment="1">
      <alignment horizontal="center" vertical="center" wrapText="1"/>
    </xf>
    <xf numFmtId="0" fontId="11" fillId="0" borderId="2" xfId="0" applyFont="1" applyFill="1" applyBorder="1" applyAlignment="1">
      <alignment vertical="center" wrapText="1"/>
    </xf>
    <xf numFmtId="0" fontId="3" fillId="0" borderId="2" xfId="0" applyFont="1" applyFill="1" applyBorder="1" applyAlignment="1">
      <alignment vertical="center" wrapText="1"/>
    </xf>
    <xf numFmtId="0" fontId="3" fillId="0" borderId="2" xfId="0" quotePrefix="1" applyFont="1" applyFill="1" applyBorder="1" applyAlignment="1">
      <alignment vertical="center" wrapText="1"/>
    </xf>
    <xf numFmtId="0" fontId="4"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2" xfId="0" quotePrefix="1" applyFont="1" applyFill="1" applyBorder="1" applyAlignment="1">
      <alignment horizontal="justify" vertical="center" wrapText="1"/>
    </xf>
    <xf numFmtId="0" fontId="12" fillId="0" borderId="2" xfId="0" quotePrefix="1" applyFont="1" applyFill="1" applyBorder="1" applyAlignment="1">
      <alignment horizontal="justify" vertical="center" wrapText="1"/>
    </xf>
    <xf numFmtId="0" fontId="12" fillId="0" borderId="2" xfId="0" applyFont="1" applyFill="1" applyBorder="1" applyAlignment="1">
      <alignment horizontal="center" vertical="center" wrapText="1"/>
    </xf>
    <xf numFmtId="0" fontId="12" fillId="0" borderId="2" xfId="0" applyFont="1" applyFill="1" applyBorder="1" applyAlignment="1">
      <alignment horizontal="justify" vertical="center" wrapText="1"/>
    </xf>
    <xf numFmtId="0" fontId="12" fillId="0" borderId="2" xfId="0" quotePrefix="1" applyFont="1" applyFill="1" applyBorder="1" applyAlignment="1">
      <alignment vertical="center" wrapText="1"/>
    </xf>
    <xf numFmtId="0" fontId="3" fillId="0" borderId="2" xfId="0" quotePrefix="1" applyFont="1" applyFill="1" applyBorder="1" applyAlignment="1">
      <alignment horizontal="center" vertical="center" wrapText="1"/>
    </xf>
    <xf numFmtId="0" fontId="4" fillId="0" borderId="0" xfId="0" applyFont="1" applyFill="1" applyAlignment="1">
      <alignment horizontal="center" vertical="center"/>
    </xf>
    <xf numFmtId="0" fontId="3" fillId="0" borderId="2" xfId="0" applyFont="1" applyFill="1" applyBorder="1" applyAlignment="1">
      <alignment horizontal="center" vertical="center" wrapText="1"/>
    </xf>
    <xf numFmtId="0" fontId="3" fillId="0" borderId="2" xfId="0" applyFont="1" applyFill="1" applyBorder="1" applyAlignment="1">
      <alignment vertical="center" wrapText="1"/>
    </xf>
    <xf numFmtId="0" fontId="4"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2" xfId="0" applyFont="1" applyFill="1" applyBorder="1" applyAlignment="1">
      <alignment vertical="center" wrapText="1"/>
    </xf>
    <xf numFmtId="0" fontId="13" fillId="0" borderId="0" xfId="0" applyFont="1" applyAlignment="1">
      <alignment horizontal="left" vertical="center"/>
    </xf>
    <xf numFmtId="0" fontId="13" fillId="0" borderId="0" xfId="0" applyFont="1" applyAlignment="1">
      <alignment vertical="center"/>
    </xf>
    <xf numFmtId="0" fontId="14" fillId="0" borderId="0" xfId="0" applyFont="1" applyAlignment="1">
      <alignment horizontal="center"/>
    </xf>
    <xf numFmtId="0" fontId="14" fillId="0" borderId="0" xfId="0" applyFont="1" applyAlignment="1">
      <alignment horizontal="center" vertical="center"/>
    </xf>
    <xf numFmtId="0" fontId="14" fillId="0" borderId="0" xfId="0" applyFont="1"/>
    <xf numFmtId="0" fontId="4" fillId="2" borderId="2" xfId="0" applyFont="1" applyFill="1" applyBorder="1" applyAlignment="1">
      <alignment horizontal="center" vertical="center" wrapText="1"/>
    </xf>
    <xf numFmtId="0" fontId="17" fillId="0" borderId="0" xfId="0" applyFont="1" applyBorder="1" applyAlignment="1">
      <alignment horizontal="center"/>
    </xf>
    <xf numFmtId="0" fontId="17" fillId="0" borderId="0" xfId="0" applyFont="1" applyBorder="1" applyAlignment="1">
      <alignment horizontal="center" vertical="center" wrapText="1"/>
    </xf>
    <xf numFmtId="0" fontId="17" fillId="0" borderId="0" xfId="0" applyFont="1" applyBorder="1" applyAlignment="1">
      <alignment horizontal="center" vertical="center"/>
    </xf>
    <xf numFmtId="0" fontId="4" fillId="0" borderId="1" xfId="0" applyFont="1" applyFill="1" applyBorder="1" applyAlignment="1">
      <alignment horizontal="left" vertical="center" wrapText="1"/>
    </xf>
    <xf numFmtId="0" fontId="3" fillId="0" borderId="2"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3" fillId="0" borderId="2" xfId="0" applyFont="1" applyBorder="1" applyAlignment="1">
      <alignment horizontal="center" vertical="center"/>
    </xf>
    <xf numFmtId="0" fontId="3" fillId="0" borderId="2" xfId="0" applyFont="1" applyBorder="1" applyAlignment="1">
      <alignment horizontal="center"/>
    </xf>
    <xf numFmtId="0" fontId="3" fillId="0" borderId="2" xfId="0" applyFont="1" applyFill="1" applyBorder="1" applyAlignment="1">
      <alignment vertical="center" wrapText="1"/>
    </xf>
    <xf numFmtId="0" fontId="1" fillId="0" borderId="0" xfId="0" applyFont="1" applyFill="1" applyAlignment="1">
      <alignment horizontal="center" vertical="top" wrapText="1"/>
    </xf>
    <xf numFmtId="0" fontId="1" fillId="0" borderId="0" xfId="0" applyFont="1" applyFill="1" applyAlignment="1">
      <alignment horizontal="center" vertical="top"/>
    </xf>
    <xf numFmtId="0" fontId="4" fillId="0" borderId="0" xfId="0" applyFont="1" applyFill="1" applyBorder="1" applyAlignment="1">
      <alignment horizontal="center" vertical="center" wrapText="1"/>
    </xf>
    <xf numFmtId="0" fontId="5" fillId="0" borderId="0" xfId="0" applyFont="1" applyFill="1" applyAlignment="1">
      <alignment horizontal="center" vertical="top" wrapText="1"/>
    </xf>
    <xf numFmtId="0" fontId="5" fillId="0" borderId="0" xfId="0" applyFont="1" applyFill="1" applyAlignment="1">
      <alignment horizontal="center" vertical="top"/>
    </xf>
    <xf numFmtId="0" fontId="7" fillId="0" borderId="0" xfId="0" applyFont="1" applyFill="1" applyAlignment="1">
      <alignment horizontal="center" vertical="top"/>
    </xf>
    <xf numFmtId="0" fontId="4" fillId="0" borderId="5" xfId="0" applyFont="1" applyFill="1" applyBorder="1" applyAlignment="1">
      <alignment horizontal="left" vertical="center" wrapText="1"/>
    </xf>
    <xf numFmtId="0" fontId="4" fillId="0" borderId="4" xfId="0" applyFont="1" applyFill="1" applyBorder="1" applyAlignment="1">
      <alignment horizontal="left" vertical="center" wrapText="1"/>
    </xf>
    <xf numFmtId="0" fontId="4"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8" fillId="0" borderId="0" xfId="0" quotePrefix="1" applyFont="1" applyAlignment="1">
      <alignment horizontal="left" vertical="center" wrapText="1"/>
    </xf>
    <xf numFmtId="0" fontId="8" fillId="0" borderId="0" xfId="0" applyFont="1" applyAlignment="1">
      <alignment horizontal="left" vertical="center" wrapText="1"/>
    </xf>
    <xf numFmtId="0" fontId="15"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508027</xdr:colOff>
      <xdr:row>1</xdr:row>
      <xdr:rowOff>205661</xdr:rowOff>
    </xdr:from>
    <xdr:to>
      <xdr:col>1</xdr:col>
      <xdr:colOff>1462725</xdr:colOff>
      <xdr:row>1</xdr:row>
      <xdr:rowOff>205661</xdr:rowOff>
    </xdr:to>
    <xdr:cxnSp macro="">
      <xdr:nvCxnSpPr>
        <xdr:cNvPr id="2" name="Straight Connector 1"/>
        <xdr:cNvCxnSpPr/>
      </xdr:nvCxnSpPr>
      <xdr:spPr>
        <a:xfrm>
          <a:off x="924746" y="632302"/>
          <a:ext cx="95469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38100</xdr:colOff>
      <xdr:row>0</xdr:row>
      <xdr:rowOff>419100</xdr:rowOff>
    </xdr:from>
    <xdr:to>
      <xdr:col>5</xdr:col>
      <xdr:colOff>390525</xdr:colOff>
      <xdr:row>0</xdr:row>
      <xdr:rowOff>419100</xdr:rowOff>
    </xdr:to>
    <xdr:cxnSp macro="">
      <xdr:nvCxnSpPr>
        <xdr:cNvPr id="6" name="Straight Connector 5"/>
        <xdr:cNvCxnSpPr/>
      </xdr:nvCxnSpPr>
      <xdr:spPr>
        <a:xfrm>
          <a:off x="3543300" y="419100"/>
          <a:ext cx="1819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1819275</xdr:colOff>
      <xdr:row>2</xdr:row>
      <xdr:rowOff>914400</xdr:rowOff>
    </xdr:from>
    <xdr:to>
      <xdr:col>3</xdr:col>
      <xdr:colOff>180975</xdr:colOff>
      <xdr:row>2</xdr:row>
      <xdr:rowOff>914400</xdr:rowOff>
    </xdr:to>
    <xdr:cxnSp macro="">
      <xdr:nvCxnSpPr>
        <xdr:cNvPr id="8" name="Straight Connector 7"/>
        <xdr:cNvCxnSpPr/>
      </xdr:nvCxnSpPr>
      <xdr:spPr>
        <a:xfrm>
          <a:off x="2238375" y="1571625"/>
          <a:ext cx="1447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0"/>
  <sheetViews>
    <sheetView tabSelected="1" topLeftCell="A25" zoomScaleNormal="100" zoomScaleSheetLayoutView="110" workbookViewId="0">
      <selection activeCell="K28" sqref="K28"/>
    </sheetView>
  </sheetViews>
  <sheetFormatPr defaultRowHeight="16.5" x14ac:dyDescent="0.25"/>
  <cols>
    <col min="1" max="1" width="6.28515625" style="1" customWidth="1"/>
    <col min="2" max="2" width="35.28515625" style="2" customWidth="1"/>
    <col min="3" max="3" width="11" style="3" customWidth="1"/>
    <col min="4" max="4" width="11" style="1" customWidth="1"/>
    <col min="5" max="5" width="11" style="2" customWidth="1"/>
    <col min="6" max="6" width="15" style="2" customWidth="1"/>
    <col min="7" max="7" width="30.28515625" style="2" customWidth="1"/>
    <col min="8" max="16384" width="9.140625" style="2"/>
  </cols>
  <sheetData>
    <row r="1" spans="1:7" ht="33.75" customHeight="1" x14ac:dyDescent="0.25">
      <c r="A1" s="72" t="s">
        <v>130</v>
      </c>
      <c r="B1" s="73"/>
      <c r="C1" s="75" t="s">
        <v>131</v>
      </c>
      <c r="D1" s="76"/>
      <c r="E1" s="76"/>
      <c r="F1" s="76"/>
    </row>
    <row r="2" spans="1:7" ht="18" customHeight="1" x14ac:dyDescent="0.25">
      <c r="A2" s="75" t="s">
        <v>167</v>
      </c>
      <c r="B2" s="76"/>
      <c r="C2" s="77"/>
      <c r="D2" s="77"/>
      <c r="E2" s="77"/>
      <c r="F2" s="77"/>
    </row>
    <row r="3" spans="1:7" ht="81.75" customHeight="1" x14ac:dyDescent="0.25">
      <c r="A3" s="74" t="s">
        <v>132</v>
      </c>
      <c r="B3" s="74"/>
      <c r="C3" s="74"/>
      <c r="D3" s="74"/>
      <c r="E3" s="74"/>
      <c r="F3" s="74"/>
    </row>
    <row r="4" spans="1:7" ht="32.25" customHeight="1" x14ac:dyDescent="0.25">
      <c r="A4" s="49" t="s">
        <v>15</v>
      </c>
      <c r="B4" s="65" t="s">
        <v>72</v>
      </c>
      <c r="C4" s="65"/>
      <c r="D4" s="65"/>
      <c r="E4" s="65"/>
      <c r="F4" s="65"/>
    </row>
    <row r="5" spans="1:7" ht="85.5" x14ac:dyDescent="0.25">
      <c r="A5" s="27" t="s">
        <v>1</v>
      </c>
      <c r="B5" s="27" t="s">
        <v>16</v>
      </c>
      <c r="C5" s="27" t="s">
        <v>2</v>
      </c>
      <c r="D5" s="27" t="s">
        <v>71</v>
      </c>
      <c r="E5" s="27" t="s">
        <v>3</v>
      </c>
      <c r="F5" s="27" t="s">
        <v>70</v>
      </c>
      <c r="G5" s="61" t="s">
        <v>181</v>
      </c>
    </row>
    <row r="6" spans="1:7" ht="51.75" customHeight="1" x14ac:dyDescent="0.25">
      <c r="A6" s="66">
        <v>1</v>
      </c>
      <c r="B6" s="28" t="s">
        <v>148</v>
      </c>
      <c r="C6" s="50">
        <v>200</v>
      </c>
      <c r="D6" s="50">
        <f>SUM(D9:D10)</f>
        <v>0</v>
      </c>
      <c r="E6" s="51"/>
      <c r="F6" s="51"/>
      <c r="G6" s="61" t="s">
        <v>173</v>
      </c>
    </row>
    <row r="7" spans="1:7" ht="86.25" customHeight="1" x14ac:dyDescent="0.25">
      <c r="A7" s="66"/>
      <c r="B7" s="29" t="s">
        <v>108</v>
      </c>
      <c r="C7" s="50">
        <v>50</v>
      </c>
      <c r="D7" s="50"/>
      <c r="E7" s="51"/>
      <c r="F7" s="51"/>
      <c r="G7" s="55"/>
    </row>
    <row r="8" spans="1:7" ht="72.75" customHeight="1" x14ac:dyDescent="0.25">
      <c r="A8" s="66"/>
      <c r="B8" s="29" t="s">
        <v>109</v>
      </c>
      <c r="C8" s="50">
        <v>50</v>
      </c>
      <c r="D8" s="50"/>
      <c r="E8" s="51"/>
      <c r="F8" s="51"/>
      <c r="G8" s="55"/>
    </row>
    <row r="9" spans="1:7" ht="101.25" customHeight="1" x14ac:dyDescent="0.25">
      <c r="A9" s="66"/>
      <c r="B9" s="29" t="s">
        <v>110</v>
      </c>
      <c r="C9" s="50">
        <v>50</v>
      </c>
      <c r="D9" s="50"/>
      <c r="E9" s="51"/>
      <c r="F9" s="51"/>
      <c r="G9" s="55"/>
    </row>
    <row r="10" spans="1:7" ht="127.5" customHeight="1" x14ac:dyDescent="0.25">
      <c r="A10" s="66"/>
      <c r="B10" s="29" t="s">
        <v>111</v>
      </c>
      <c r="C10" s="50">
        <v>50</v>
      </c>
      <c r="D10" s="50"/>
      <c r="E10" s="51"/>
      <c r="F10" s="51"/>
      <c r="G10" s="55"/>
    </row>
    <row r="11" spans="1:7" ht="35.25" customHeight="1" x14ac:dyDescent="0.25">
      <c r="A11" s="66">
        <v>2</v>
      </c>
      <c r="B11" s="30" t="s">
        <v>5</v>
      </c>
      <c r="C11" s="50">
        <v>50</v>
      </c>
      <c r="D11" s="50">
        <f>SUM(D12:D14)</f>
        <v>0</v>
      </c>
      <c r="E11" s="51"/>
      <c r="F11" s="51"/>
      <c r="G11" s="61" t="s">
        <v>174</v>
      </c>
    </row>
    <row r="12" spans="1:7" ht="63" customHeight="1" x14ac:dyDescent="0.25">
      <c r="A12" s="66"/>
      <c r="B12" s="31" t="s">
        <v>112</v>
      </c>
      <c r="C12" s="50">
        <v>10</v>
      </c>
      <c r="D12" s="50"/>
      <c r="E12" s="51"/>
      <c r="F12" s="51"/>
      <c r="G12" s="55"/>
    </row>
    <row r="13" spans="1:7" ht="84.75" customHeight="1" x14ac:dyDescent="0.25">
      <c r="A13" s="66"/>
      <c r="B13" s="32" t="s">
        <v>113</v>
      </c>
      <c r="C13" s="50">
        <v>20</v>
      </c>
      <c r="D13" s="50"/>
      <c r="E13" s="51"/>
      <c r="F13" s="51"/>
      <c r="G13" s="55"/>
    </row>
    <row r="14" spans="1:7" ht="108" customHeight="1" x14ac:dyDescent="0.25">
      <c r="A14" s="66"/>
      <c r="B14" s="32" t="s">
        <v>114</v>
      </c>
      <c r="C14" s="50">
        <v>20</v>
      </c>
      <c r="D14" s="50"/>
      <c r="E14" s="51"/>
      <c r="F14" s="51"/>
      <c r="G14" s="55"/>
    </row>
    <row r="15" spans="1:7" ht="39.75" customHeight="1" x14ac:dyDescent="0.25">
      <c r="A15" s="66">
        <v>3</v>
      </c>
      <c r="B15" s="30" t="s">
        <v>78</v>
      </c>
      <c r="C15" s="50">
        <v>40</v>
      </c>
      <c r="D15" s="50">
        <f>SUM(D16:D18)</f>
        <v>0</v>
      </c>
      <c r="E15" s="51"/>
      <c r="F15" s="51"/>
      <c r="G15" s="61" t="s">
        <v>175</v>
      </c>
    </row>
    <row r="16" spans="1:7" ht="81" customHeight="1" x14ac:dyDescent="0.25">
      <c r="A16" s="66"/>
      <c r="B16" s="51" t="s">
        <v>115</v>
      </c>
      <c r="C16" s="50">
        <v>20</v>
      </c>
      <c r="D16" s="50"/>
      <c r="E16" s="51"/>
      <c r="F16" s="51"/>
      <c r="G16" s="55"/>
    </row>
    <row r="17" spans="1:7" ht="63.75" customHeight="1" x14ac:dyDescent="0.25">
      <c r="A17" s="66"/>
      <c r="B17" s="51" t="s">
        <v>116</v>
      </c>
      <c r="C17" s="50">
        <v>10</v>
      </c>
      <c r="D17" s="50"/>
      <c r="E17" s="51"/>
      <c r="F17" s="51"/>
      <c r="G17" s="55"/>
    </row>
    <row r="18" spans="1:7" ht="61.5" customHeight="1" x14ac:dyDescent="0.25">
      <c r="A18" s="66"/>
      <c r="B18" s="51" t="s">
        <v>117</v>
      </c>
      <c r="C18" s="50">
        <v>10</v>
      </c>
      <c r="D18" s="50"/>
      <c r="E18" s="51"/>
      <c r="F18" s="51"/>
      <c r="G18" s="55"/>
    </row>
    <row r="19" spans="1:7" ht="57" customHeight="1" x14ac:dyDescent="0.25">
      <c r="A19" s="66">
        <v>4</v>
      </c>
      <c r="B19" s="28" t="s">
        <v>6</v>
      </c>
      <c r="C19" s="50">
        <v>50</v>
      </c>
      <c r="D19" s="50">
        <f>SUM(D20:D23)</f>
        <v>0</v>
      </c>
      <c r="E19" s="51"/>
      <c r="F19" s="51"/>
      <c r="G19" s="61" t="s">
        <v>176</v>
      </c>
    </row>
    <row r="20" spans="1:7" ht="143.25" customHeight="1" x14ac:dyDescent="0.25">
      <c r="A20" s="66"/>
      <c r="B20" s="29" t="s">
        <v>133</v>
      </c>
      <c r="C20" s="50">
        <v>20</v>
      </c>
      <c r="D20" s="50"/>
      <c r="E20" s="51"/>
      <c r="F20" s="51"/>
      <c r="G20" s="55"/>
    </row>
    <row r="21" spans="1:7" ht="112.5" customHeight="1" x14ac:dyDescent="0.25">
      <c r="A21" s="66"/>
      <c r="B21" s="29" t="s">
        <v>118</v>
      </c>
      <c r="C21" s="50">
        <v>10</v>
      </c>
      <c r="D21" s="50"/>
      <c r="E21" s="51"/>
      <c r="F21" s="51"/>
      <c r="G21" s="55"/>
    </row>
    <row r="22" spans="1:7" ht="130.5" customHeight="1" x14ac:dyDescent="0.25">
      <c r="A22" s="66"/>
      <c r="B22" s="29" t="s">
        <v>119</v>
      </c>
      <c r="C22" s="50">
        <v>10</v>
      </c>
      <c r="D22" s="50"/>
      <c r="E22" s="51"/>
      <c r="F22" s="51"/>
      <c r="G22" s="55"/>
    </row>
    <row r="23" spans="1:7" ht="131.25" customHeight="1" x14ac:dyDescent="0.25">
      <c r="A23" s="66"/>
      <c r="B23" s="29" t="s">
        <v>120</v>
      </c>
      <c r="C23" s="50">
        <v>10</v>
      </c>
      <c r="D23" s="50"/>
      <c r="E23" s="51"/>
      <c r="F23" s="51"/>
      <c r="G23" s="55"/>
    </row>
    <row r="24" spans="1:7" ht="182.25" customHeight="1" x14ac:dyDescent="0.25">
      <c r="A24" s="66" t="s">
        <v>95</v>
      </c>
      <c r="B24" s="28" t="s">
        <v>84</v>
      </c>
      <c r="C24" s="50">
        <v>100</v>
      </c>
      <c r="D24" s="50">
        <f>SUM(D25:D26)</f>
        <v>0</v>
      </c>
      <c r="E24" s="51"/>
      <c r="F24" s="51"/>
      <c r="G24" s="61" t="s">
        <v>174</v>
      </c>
    </row>
    <row r="25" spans="1:7" ht="68.25" customHeight="1" x14ac:dyDescent="0.25">
      <c r="A25" s="66"/>
      <c r="B25" s="29" t="s">
        <v>121</v>
      </c>
      <c r="C25" s="50">
        <v>50</v>
      </c>
      <c r="D25" s="50"/>
      <c r="E25" s="51"/>
      <c r="F25" s="51"/>
      <c r="G25" s="55"/>
    </row>
    <row r="26" spans="1:7" ht="90" customHeight="1" x14ac:dyDescent="0.25">
      <c r="A26" s="66"/>
      <c r="B26" s="29" t="s">
        <v>122</v>
      </c>
      <c r="C26" s="50">
        <v>50</v>
      </c>
      <c r="D26" s="50"/>
      <c r="E26" s="51"/>
      <c r="F26" s="51"/>
      <c r="G26" s="55"/>
    </row>
    <row r="27" spans="1:7" ht="35.25" customHeight="1" x14ac:dyDescent="0.25">
      <c r="A27" s="66" t="s">
        <v>94</v>
      </c>
      <c r="B27" s="28" t="s">
        <v>7</v>
      </c>
      <c r="C27" s="50">
        <v>70</v>
      </c>
      <c r="D27" s="50">
        <f>SUM(D28:D34)</f>
        <v>0</v>
      </c>
      <c r="E27" s="51"/>
      <c r="F27" s="51"/>
      <c r="G27" s="61" t="s">
        <v>177</v>
      </c>
    </row>
    <row r="28" spans="1:7" ht="102.75" customHeight="1" x14ac:dyDescent="0.25">
      <c r="A28" s="66"/>
      <c r="B28" s="29" t="s">
        <v>79</v>
      </c>
      <c r="C28" s="50">
        <v>10</v>
      </c>
      <c r="D28" s="50"/>
      <c r="E28" s="51"/>
      <c r="F28" s="51"/>
      <c r="G28" s="55"/>
    </row>
    <row r="29" spans="1:7" ht="39.75" customHeight="1" x14ac:dyDescent="0.25">
      <c r="A29" s="66"/>
      <c r="B29" s="29" t="s">
        <v>8</v>
      </c>
      <c r="C29" s="50">
        <v>10</v>
      </c>
      <c r="D29" s="50"/>
      <c r="E29" s="51"/>
      <c r="F29" s="51"/>
      <c r="G29" s="55"/>
    </row>
    <row r="30" spans="1:7" ht="137.25" customHeight="1" x14ac:dyDescent="0.25">
      <c r="A30" s="66"/>
      <c r="B30" s="29" t="s">
        <v>80</v>
      </c>
      <c r="C30" s="50">
        <v>10</v>
      </c>
      <c r="D30" s="50"/>
      <c r="E30" s="51"/>
      <c r="F30" s="51"/>
      <c r="G30" s="55"/>
    </row>
    <row r="31" spans="1:7" ht="69.75" customHeight="1" x14ac:dyDescent="0.25">
      <c r="A31" s="66"/>
      <c r="B31" s="29" t="s">
        <v>81</v>
      </c>
      <c r="C31" s="50">
        <v>10</v>
      </c>
      <c r="D31" s="50"/>
      <c r="E31" s="51"/>
      <c r="F31" s="51"/>
      <c r="G31" s="55"/>
    </row>
    <row r="32" spans="1:7" ht="73.5" customHeight="1" x14ac:dyDescent="0.25">
      <c r="A32" s="66"/>
      <c r="B32" s="29" t="s">
        <v>9</v>
      </c>
      <c r="C32" s="50">
        <v>10</v>
      </c>
      <c r="D32" s="50"/>
      <c r="E32" s="51"/>
      <c r="F32" s="51"/>
      <c r="G32" s="55"/>
    </row>
    <row r="33" spans="1:7" ht="53.25" customHeight="1" x14ac:dyDescent="0.25">
      <c r="A33" s="66"/>
      <c r="B33" s="29" t="s">
        <v>10</v>
      </c>
      <c r="C33" s="50">
        <v>10</v>
      </c>
      <c r="D33" s="50"/>
      <c r="E33" s="51"/>
      <c r="F33" s="51"/>
      <c r="G33" s="55"/>
    </row>
    <row r="34" spans="1:7" ht="38.25" customHeight="1" x14ac:dyDescent="0.25">
      <c r="A34" s="66"/>
      <c r="B34" s="29" t="s">
        <v>11</v>
      </c>
      <c r="C34" s="50">
        <v>10</v>
      </c>
      <c r="D34" s="50"/>
      <c r="E34" s="51"/>
      <c r="F34" s="51"/>
      <c r="G34" s="55"/>
    </row>
    <row r="35" spans="1:7" ht="220.5" customHeight="1" x14ac:dyDescent="0.25">
      <c r="A35" s="50">
        <v>7</v>
      </c>
      <c r="B35" s="28" t="s">
        <v>12</v>
      </c>
      <c r="C35" s="50">
        <v>40</v>
      </c>
      <c r="D35" s="50"/>
      <c r="E35" s="51"/>
      <c r="F35" s="51"/>
      <c r="G35" s="61" t="s">
        <v>184</v>
      </c>
    </row>
    <row r="36" spans="1:7" ht="59.25" customHeight="1" x14ac:dyDescent="0.25">
      <c r="A36" s="66">
        <v>8</v>
      </c>
      <c r="B36" s="28" t="s">
        <v>57</v>
      </c>
      <c r="C36" s="50">
        <v>50</v>
      </c>
      <c r="D36" s="50">
        <f>SUM(D37:D39)</f>
        <v>0</v>
      </c>
      <c r="E36" s="51"/>
      <c r="F36" s="51"/>
      <c r="G36" s="61" t="s">
        <v>178</v>
      </c>
    </row>
    <row r="37" spans="1:7" ht="41.25" customHeight="1" x14ac:dyDescent="0.25">
      <c r="A37" s="66"/>
      <c r="B37" s="29" t="s">
        <v>123</v>
      </c>
      <c r="C37" s="50">
        <v>10</v>
      </c>
      <c r="D37" s="50"/>
      <c r="E37" s="51"/>
      <c r="F37" s="51"/>
      <c r="G37" s="55"/>
    </row>
    <row r="38" spans="1:7" ht="70.5" customHeight="1" x14ac:dyDescent="0.25">
      <c r="A38" s="66"/>
      <c r="B38" s="29" t="s">
        <v>124</v>
      </c>
      <c r="C38" s="50">
        <v>20</v>
      </c>
      <c r="D38" s="50"/>
      <c r="E38" s="51"/>
      <c r="F38" s="51"/>
      <c r="G38" s="55"/>
    </row>
    <row r="39" spans="1:7" ht="122.25" customHeight="1" x14ac:dyDescent="0.25">
      <c r="A39" s="66"/>
      <c r="B39" s="29" t="s">
        <v>125</v>
      </c>
      <c r="C39" s="50">
        <v>20</v>
      </c>
      <c r="D39" s="50"/>
      <c r="E39" s="51"/>
      <c r="F39" s="51"/>
      <c r="G39" s="55"/>
    </row>
    <row r="40" spans="1:7" ht="66" x14ac:dyDescent="0.25">
      <c r="A40" s="66">
        <v>9</v>
      </c>
      <c r="B40" s="28" t="s">
        <v>13</v>
      </c>
      <c r="C40" s="50">
        <v>50</v>
      </c>
      <c r="D40" s="50">
        <f>SUM(D41:D43)</f>
        <v>0</v>
      </c>
      <c r="E40" s="51"/>
      <c r="F40" s="51"/>
      <c r="G40" s="61" t="s">
        <v>177</v>
      </c>
    </row>
    <row r="41" spans="1:7" ht="104.25" customHeight="1" x14ac:dyDescent="0.25">
      <c r="A41" s="66"/>
      <c r="B41" s="29" t="s">
        <v>126</v>
      </c>
      <c r="C41" s="50">
        <v>20</v>
      </c>
      <c r="D41" s="50"/>
      <c r="E41" s="51"/>
      <c r="F41" s="51"/>
      <c r="G41" s="55"/>
    </row>
    <row r="42" spans="1:7" ht="45" customHeight="1" x14ac:dyDescent="0.25">
      <c r="A42" s="66"/>
      <c r="B42" s="29" t="s">
        <v>127</v>
      </c>
      <c r="C42" s="50">
        <v>20</v>
      </c>
      <c r="D42" s="50"/>
      <c r="E42" s="51"/>
      <c r="F42" s="51"/>
      <c r="G42" s="55"/>
    </row>
    <row r="43" spans="1:7" ht="60.75" customHeight="1" x14ac:dyDescent="0.25">
      <c r="A43" s="66"/>
      <c r="B43" s="29" t="s">
        <v>128</v>
      </c>
      <c r="C43" s="50">
        <v>10</v>
      </c>
      <c r="D43" s="50"/>
      <c r="E43" s="51"/>
      <c r="F43" s="51"/>
      <c r="G43" s="55"/>
    </row>
    <row r="44" spans="1:7" ht="22.5" customHeight="1" x14ac:dyDescent="0.25">
      <c r="A44" s="50"/>
      <c r="B44" s="27" t="s">
        <v>14</v>
      </c>
      <c r="C44" s="27">
        <v>650</v>
      </c>
      <c r="D44" s="50">
        <f>D6+D11+D15+D19+D24+D27+D35+D36+D40</f>
        <v>0</v>
      </c>
      <c r="E44" s="51"/>
      <c r="F44" s="51"/>
      <c r="G44" s="55"/>
    </row>
    <row r="45" spans="1:7" ht="48.75" customHeight="1" x14ac:dyDescent="0.25">
      <c r="A45" s="33" t="s">
        <v>58</v>
      </c>
      <c r="B45" s="78" t="s">
        <v>75</v>
      </c>
      <c r="C45" s="78"/>
      <c r="D45" s="78"/>
      <c r="E45" s="78"/>
      <c r="F45" s="79"/>
      <c r="G45" s="55"/>
    </row>
    <row r="46" spans="1:7" ht="72" customHeight="1" x14ac:dyDescent="0.25">
      <c r="A46" s="27" t="s">
        <v>1</v>
      </c>
      <c r="B46" s="27" t="s">
        <v>69</v>
      </c>
      <c r="C46" s="27" t="s">
        <v>2</v>
      </c>
      <c r="D46" s="27" t="s">
        <v>25</v>
      </c>
      <c r="E46" s="27" t="s">
        <v>26</v>
      </c>
      <c r="F46" s="27" t="s">
        <v>4</v>
      </c>
      <c r="G46" s="27"/>
    </row>
    <row r="47" spans="1:7" ht="73.5" customHeight="1" x14ac:dyDescent="0.25">
      <c r="A47" s="36">
        <v>1</v>
      </c>
      <c r="B47" s="28" t="s">
        <v>59</v>
      </c>
      <c r="C47" s="27">
        <v>30</v>
      </c>
      <c r="D47" s="36"/>
      <c r="E47" s="38"/>
      <c r="F47" s="34"/>
      <c r="G47" s="61" t="s">
        <v>179</v>
      </c>
    </row>
    <row r="48" spans="1:7" ht="63" customHeight="1" x14ac:dyDescent="0.25">
      <c r="A48" s="36">
        <v>2</v>
      </c>
      <c r="B48" s="28" t="s">
        <v>73</v>
      </c>
      <c r="C48" s="27">
        <v>10</v>
      </c>
      <c r="D48" s="36"/>
      <c r="E48" s="38"/>
      <c r="F48" s="34"/>
      <c r="G48" s="61" t="s">
        <v>179</v>
      </c>
    </row>
    <row r="49" spans="1:7" ht="93.75" customHeight="1" x14ac:dyDescent="0.25">
      <c r="A49" s="66">
        <v>3</v>
      </c>
      <c r="B49" s="28" t="s">
        <v>149</v>
      </c>
      <c r="C49" s="27">
        <v>40</v>
      </c>
      <c r="D49" s="36"/>
      <c r="E49" s="38"/>
      <c r="F49" s="34"/>
      <c r="G49" s="61" t="s">
        <v>177</v>
      </c>
    </row>
    <row r="50" spans="1:7" ht="75" customHeight="1" x14ac:dyDescent="0.25">
      <c r="A50" s="66"/>
      <c r="B50" s="29" t="s">
        <v>60</v>
      </c>
      <c r="C50" s="36">
        <v>10</v>
      </c>
      <c r="D50" s="36"/>
      <c r="E50" s="38"/>
      <c r="F50" s="34"/>
      <c r="G50" s="34"/>
    </row>
    <row r="51" spans="1:7" ht="210.75" customHeight="1" x14ac:dyDescent="0.25">
      <c r="A51" s="66"/>
      <c r="B51" s="29" t="s">
        <v>74</v>
      </c>
      <c r="C51" s="36">
        <v>10</v>
      </c>
      <c r="D51" s="36"/>
      <c r="E51" s="38"/>
      <c r="F51" s="34"/>
      <c r="G51" s="34"/>
    </row>
    <row r="52" spans="1:7" ht="99" x14ac:dyDescent="0.25">
      <c r="A52" s="66"/>
      <c r="B52" s="29" t="s">
        <v>17</v>
      </c>
      <c r="C52" s="36">
        <v>10</v>
      </c>
      <c r="D52" s="36"/>
      <c r="E52" s="38"/>
      <c r="F52" s="34"/>
      <c r="G52" s="34"/>
    </row>
    <row r="53" spans="1:7" ht="33" x14ac:dyDescent="0.25">
      <c r="A53" s="66"/>
      <c r="B53" s="29" t="s">
        <v>18</v>
      </c>
      <c r="C53" s="36">
        <v>10</v>
      </c>
      <c r="D53" s="36"/>
      <c r="E53" s="38"/>
      <c r="F53" s="34"/>
      <c r="G53" s="34"/>
    </row>
    <row r="54" spans="1:7" ht="49.5" x14ac:dyDescent="0.25">
      <c r="A54" s="36">
        <v>4</v>
      </c>
      <c r="B54" s="28" t="s">
        <v>19</v>
      </c>
      <c r="C54" s="27">
        <v>10</v>
      </c>
      <c r="D54" s="36"/>
      <c r="E54" s="38"/>
      <c r="F54" s="34"/>
      <c r="G54" s="61" t="s">
        <v>179</v>
      </c>
    </row>
    <row r="55" spans="1:7" ht="86.25" x14ac:dyDescent="0.25">
      <c r="A55" s="66">
        <v>5</v>
      </c>
      <c r="B55" s="35" t="s">
        <v>20</v>
      </c>
      <c r="C55" s="27">
        <v>20</v>
      </c>
      <c r="D55" s="36"/>
      <c r="E55" s="38"/>
      <c r="F55" s="34"/>
      <c r="G55" s="34"/>
    </row>
    <row r="56" spans="1:7" ht="66" x14ac:dyDescent="0.25">
      <c r="A56" s="66"/>
      <c r="B56" s="29" t="s">
        <v>21</v>
      </c>
      <c r="C56" s="36">
        <v>10</v>
      </c>
      <c r="D56" s="36"/>
      <c r="E56" s="38"/>
      <c r="F56" s="34"/>
      <c r="G56" s="34"/>
    </row>
    <row r="57" spans="1:7" ht="82.5" x14ac:dyDescent="0.25">
      <c r="A57" s="66"/>
      <c r="B57" s="29" t="s">
        <v>22</v>
      </c>
      <c r="C57" s="36">
        <v>10</v>
      </c>
      <c r="D57" s="36"/>
      <c r="E57" s="38"/>
      <c r="F57" s="34"/>
      <c r="G57" s="34"/>
    </row>
    <row r="58" spans="1:7" ht="51.75" x14ac:dyDescent="0.25">
      <c r="A58" s="66">
        <v>6</v>
      </c>
      <c r="B58" s="35" t="s">
        <v>23</v>
      </c>
      <c r="C58" s="27">
        <v>30</v>
      </c>
      <c r="D58" s="36"/>
      <c r="E58" s="38"/>
      <c r="F58" s="34"/>
      <c r="G58" s="61" t="s">
        <v>179</v>
      </c>
    </row>
    <row r="59" spans="1:7" x14ac:dyDescent="0.25">
      <c r="A59" s="66"/>
      <c r="B59" s="29" t="s">
        <v>24</v>
      </c>
      <c r="C59" s="36">
        <v>30</v>
      </c>
      <c r="D59" s="36"/>
      <c r="E59" s="38"/>
      <c r="F59" s="34"/>
      <c r="G59" s="34"/>
    </row>
    <row r="60" spans="1:7" x14ac:dyDescent="0.25">
      <c r="A60" s="66"/>
      <c r="B60" s="38" t="s">
        <v>27</v>
      </c>
      <c r="C60" s="36">
        <v>20</v>
      </c>
      <c r="D60" s="36"/>
      <c r="E60" s="38"/>
      <c r="F60" s="34"/>
      <c r="G60" s="34"/>
    </row>
    <row r="61" spans="1:7" x14ac:dyDescent="0.25">
      <c r="A61" s="66"/>
      <c r="B61" s="38" t="s">
        <v>28</v>
      </c>
      <c r="C61" s="36">
        <v>10</v>
      </c>
      <c r="D61" s="36"/>
      <c r="E61" s="38"/>
      <c r="F61" s="34"/>
      <c r="G61" s="34"/>
    </row>
    <row r="62" spans="1:7" ht="34.5" x14ac:dyDescent="0.25">
      <c r="A62" s="66"/>
      <c r="B62" s="37" t="s">
        <v>82</v>
      </c>
      <c r="C62" s="27">
        <v>10</v>
      </c>
      <c r="D62" s="36"/>
      <c r="E62" s="38"/>
      <c r="F62" s="34"/>
      <c r="G62" s="61" t="s">
        <v>180</v>
      </c>
    </row>
    <row r="63" spans="1:7" ht="33" x14ac:dyDescent="0.25">
      <c r="A63" s="66"/>
      <c r="B63" s="38" t="s">
        <v>134</v>
      </c>
      <c r="C63" s="36">
        <v>5</v>
      </c>
      <c r="D63" s="36"/>
      <c r="E63" s="38"/>
      <c r="F63" s="34"/>
      <c r="G63" s="34"/>
    </row>
    <row r="64" spans="1:7" ht="49.5" x14ac:dyDescent="0.25">
      <c r="A64" s="66"/>
      <c r="B64" s="38" t="s">
        <v>29</v>
      </c>
      <c r="C64" s="66">
        <v>5</v>
      </c>
      <c r="D64" s="66"/>
      <c r="E64" s="71"/>
      <c r="F64" s="34"/>
      <c r="G64" s="34"/>
    </row>
    <row r="65" spans="1:7" x14ac:dyDescent="0.25">
      <c r="A65" s="66"/>
      <c r="B65" s="39" t="s">
        <v>150</v>
      </c>
      <c r="C65" s="66"/>
      <c r="D65" s="66"/>
      <c r="E65" s="71"/>
      <c r="F65" s="34"/>
      <c r="G65" s="34"/>
    </row>
    <row r="66" spans="1:7" x14ac:dyDescent="0.25">
      <c r="A66" s="66"/>
      <c r="B66" s="38" t="s">
        <v>151</v>
      </c>
      <c r="C66" s="66"/>
      <c r="D66" s="66"/>
      <c r="E66" s="71"/>
      <c r="F66" s="34"/>
      <c r="G66" s="34"/>
    </row>
    <row r="67" spans="1:7" ht="23.25" customHeight="1" x14ac:dyDescent="0.25">
      <c r="A67" s="80" t="s">
        <v>14</v>
      </c>
      <c r="B67" s="81"/>
      <c r="C67" s="40" t="s">
        <v>61</v>
      </c>
      <c r="D67" s="41">
        <f>D47+D48+D49+D54+D55+D58+D62</f>
        <v>0</v>
      </c>
      <c r="E67" s="34"/>
      <c r="F67" s="34"/>
      <c r="G67" s="34"/>
    </row>
    <row r="68" spans="1:7" ht="31.5" customHeight="1" x14ac:dyDescent="0.25">
      <c r="A68" s="42" t="s">
        <v>152</v>
      </c>
      <c r="B68" s="78" t="s">
        <v>76</v>
      </c>
      <c r="C68" s="78"/>
      <c r="D68" s="78"/>
      <c r="E68" s="78"/>
      <c r="F68" s="79"/>
    </row>
    <row r="69" spans="1:7" ht="66" x14ac:dyDescent="0.25">
      <c r="A69" s="27" t="s">
        <v>85</v>
      </c>
      <c r="B69" s="27" t="s">
        <v>16</v>
      </c>
      <c r="C69" s="27" t="s">
        <v>2</v>
      </c>
      <c r="D69" s="27" t="s">
        <v>25</v>
      </c>
      <c r="E69" s="27" t="s">
        <v>30</v>
      </c>
      <c r="F69" s="27" t="s">
        <v>31</v>
      </c>
      <c r="G69" s="27"/>
    </row>
    <row r="70" spans="1:7" ht="60.75" customHeight="1" x14ac:dyDescent="0.25">
      <c r="A70" s="66" t="s">
        <v>97</v>
      </c>
      <c r="B70" s="28" t="s">
        <v>165</v>
      </c>
      <c r="C70" s="27">
        <v>20</v>
      </c>
      <c r="D70" s="50">
        <f>D71+D78+D79</f>
        <v>0</v>
      </c>
      <c r="E70" s="51"/>
      <c r="F70" s="51"/>
      <c r="G70" s="61" t="s">
        <v>177</v>
      </c>
    </row>
    <row r="71" spans="1:7" ht="90.75" customHeight="1" x14ac:dyDescent="0.25">
      <c r="A71" s="66"/>
      <c r="B71" s="43" t="s">
        <v>107</v>
      </c>
      <c r="C71" s="50">
        <v>15</v>
      </c>
      <c r="D71" s="50"/>
      <c r="E71" s="51"/>
      <c r="F71" s="51"/>
      <c r="G71" s="55"/>
    </row>
    <row r="72" spans="1:7" ht="102.75" customHeight="1" x14ac:dyDescent="0.25">
      <c r="A72" s="66"/>
      <c r="B72" s="44" t="s">
        <v>62</v>
      </c>
      <c r="C72" s="45" t="s">
        <v>32</v>
      </c>
      <c r="D72" s="50"/>
      <c r="E72" s="51"/>
      <c r="F72" s="51"/>
      <c r="G72" s="55"/>
    </row>
    <row r="73" spans="1:7" ht="54.75" customHeight="1" x14ac:dyDescent="0.25">
      <c r="A73" s="66"/>
      <c r="B73" s="46" t="s">
        <v>33</v>
      </c>
      <c r="C73" s="45">
        <v>3</v>
      </c>
      <c r="D73" s="50"/>
      <c r="E73" s="51"/>
      <c r="F73" s="51"/>
      <c r="G73" s="55"/>
    </row>
    <row r="74" spans="1:7" ht="88.5" customHeight="1" x14ac:dyDescent="0.25">
      <c r="A74" s="66"/>
      <c r="B74" s="44" t="s">
        <v>63</v>
      </c>
      <c r="C74" s="45">
        <v>2</v>
      </c>
      <c r="D74" s="50"/>
      <c r="E74" s="51"/>
      <c r="F74" s="51"/>
      <c r="G74" s="55"/>
    </row>
    <row r="75" spans="1:7" ht="75.75" customHeight="1" x14ac:dyDescent="0.25">
      <c r="A75" s="66"/>
      <c r="B75" s="47" t="s">
        <v>64</v>
      </c>
      <c r="C75" s="45">
        <v>3</v>
      </c>
      <c r="D75" s="50"/>
      <c r="E75" s="51"/>
      <c r="F75" s="51"/>
      <c r="G75" s="55"/>
    </row>
    <row r="76" spans="1:7" ht="54" customHeight="1" x14ac:dyDescent="0.25">
      <c r="A76" s="66"/>
      <c r="B76" s="47" t="s">
        <v>83</v>
      </c>
      <c r="C76" s="45">
        <v>2</v>
      </c>
      <c r="D76" s="50"/>
      <c r="E76" s="51"/>
      <c r="F76" s="51"/>
      <c r="G76" s="55"/>
    </row>
    <row r="77" spans="1:7" ht="105" customHeight="1" x14ac:dyDescent="0.25">
      <c r="A77" s="66"/>
      <c r="B77" s="47" t="s">
        <v>77</v>
      </c>
      <c r="C77" s="45">
        <v>3</v>
      </c>
      <c r="D77" s="50"/>
      <c r="E77" s="51"/>
      <c r="F77" s="51"/>
      <c r="G77" s="55"/>
    </row>
    <row r="78" spans="1:7" ht="69" customHeight="1" x14ac:dyDescent="0.25">
      <c r="A78" s="66"/>
      <c r="B78" s="43" t="s">
        <v>166</v>
      </c>
      <c r="C78" s="50">
        <v>3</v>
      </c>
      <c r="D78" s="50"/>
      <c r="E78" s="51"/>
      <c r="F78" s="51"/>
      <c r="G78" s="55"/>
    </row>
    <row r="79" spans="1:7" ht="94.5" customHeight="1" x14ac:dyDescent="0.25">
      <c r="A79" s="66"/>
      <c r="B79" s="29" t="s">
        <v>34</v>
      </c>
      <c r="C79" s="50">
        <v>2</v>
      </c>
      <c r="D79" s="50"/>
      <c r="E79" s="51"/>
      <c r="F79" s="51"/>
      <c r="G79" s="55"/>
    </row>
    <row r="80" spans="1:7" ht="37.5" customHeight="1" x14ac:dyDescent="0.25">
      <c r="A80" s="66" t="s">
        <v>96</v>
      </c>
      <c r="B80" s="28" t="s">
        <v>65</v>
      </c>
      <c r="C80" s="27">
        <v>50</v>
      </c>
      <c r="D80" s="50"/>
      <c r="E80" s="51"/>
      <c r="F80" s="51"/>
      <c r="G80" s="61" t="s">
        <v>177</v>
      </c>
    </row>
    <row r="81" spans="1:7" ht="72.75" customHeight="1" x14ac:dyDescent="0.25">
      <c r="A81" s="66"/>
      <c r="B81" s="29" t="s">
        <v>153</v>
      </c>
      <c r="C81" s="50">
        <v>20</v>
      </c>
      <c r="D81" s="50"/>
      <c r="E81" s="51"/>
      <c r="F81" s="51"/>
      <c r="G81" s="55"/>
    </row>
    <row r="82" spans="1:7" ht="59.25" customHeight="1" x14ac:dyDescent="0.25">
      <c r="A82" s="66"/>
      <c r="B82" s="29" t="s">
        <v>154</v>
      </c>
      <c r="C82" s="50" t="s">
        <v>35</v>
      </c>
      <c r="D82" s="50"/>
      <c r="E82" s="51"/>
      <c r="F82" s="51"/>
      <c r="G82" s="55"/>
    </row>
    <row r="83" spans="1:7" ht="59.25" customHeight="1" x14ac:dyDescent="0.25">
      <c r="A83" s="66"/>
      <c r="B83" s="29" t="s">
        <v>155</v>
      </c>
      <c r="C83" s="50" t="s">
        <v>36</v>
      </c>
      <c r="D83" s="50"/>
      <c r="E83" s="51"/>
      <c r="F83" s="51"/>
      <c r="G83" s="55"/>
    </row>
    <row r="84" spans="1:7" ht="76.5" customHeight="1" x14ac:dyDescent="0.25">
      <c r="A84" s="66"/>
      <c r="B84" s="43" t="s">
        <v>156</v>
      </c>
      <c r="C84" s="50" t="s">
        <v>36</v>
      </c>
      <c r="D84" s="50"/>
      <c r="E84" s="51"/>
      <c r="F84" s="51"/>
      <c r="G84" s="55"/>
    </row>
    <row r="85" spans="1:7" ht="78" customHeight="1" x14ac:dyDescent="0.25">
      <c r="A85" s="66"/>
      <c r="B85" s="29" t="s">
        <v>157</v>
      </c>
      <c r="C85" s="50">
        <v>20</v>
      </c>
      <c r="D85" s="50"/>
      <c r="E85" s="51"/>
      <c r="F85" s="51"/>
      <c r="G85" s="55"/>
    </row>
    <row r="86" spans="1:7" ht="60.75" customHeight="1" x14ac:dyDescent="0.25">
      <c r="A86" s="66"/>
      <c r="B86" s="43" t="s">
        <v>158</v>
      </c>
      <c r="C86" s="50" t="s">
        <v>35</v>
      </c>
      <c r="D86" s="50"/>
      <c r="E86" s="51"/>
      <c r="F86" s="51"/>
      <c r="G86" s="55"/>
    </row>
    <row r="87" spans="1:7" ht="63.75" customHeight="1" x14ac:dyDescent="0.25">
      <c r="A87" s="66"/>
      <c r="B87" s="29" t="s">
        <v>159</v>
      </c>
      <c r="C87" s="50" t="s">
        <v>36</v>
      </c>
      <c r="D87" s="50"/>
      <c r="E87" s="51"/>
      <c r="F87" s="51"/>
      <c r="G87" s="55"/>
    </row>
    <row r="88" spans="1:7" ht="76.5" customHeight="1" x14ac:dyDescent="0.25">
      <c r="A88" s="66"/>
      <c r="B88" s="43" t="s">
        <v>156</v>
      </c>
      <c r="C88" s="50" t="s">
        <v>36</v>
      </c>
      <c r="D88" s="50"/>
      <c r="E88" s="51"/>
      <c r="F88" s="51"/>
      <c r="G88" s="55"/>
    </row>
    <row r="89" spans="1:7" ht="74.25" customHeight="1" x14ac:dyDescent="0.25">
      <c r="A89" s="66"/>
      <c r="B89" s="29" t="s">
        <v>37</v>
      </c>
      <c r="C89" s="66">
        <v>10</v>
      </c>
      <c r="D89" s="66"/>
      <c r="E89" s="71"/>
      <c r="F89" s="71"/>
      <c r="G89" s="71"/>
    </row>
    <row r="90" spans="1:7" ht="42" customHeight="1" x14ac:dyDescent="0.25">
      <c r="A90" s="66"/>
      <c r="B90" s="29" t="s">
        <v>160</v>
      </c>
      <c r="C90" s="66"/>
      <c r="D90" s="66"/>
      <c r="E90" s="71"/>
      <c r="F90" s="71"/>
      <c r="G90" s="71"/>
    </row>
    <row r="91" spans="1:7" ht="51.75" customHeight="1" x14ac:dyDescent="0.25">
      <c r="A91" s="66"/>
      <c r="B91" s="29" t="s">
        <v>161</v>
      </c>
      <c r="C91" s="66"/>
      <c r="D91" s="66"/>
      <c r="E91" s="71"/>
      <c r="F91" s="71"/>
      <c r="G91" s="71"/>
    </row>
    <row r="92" spans="1:7" ht="46.5" customHeight="1" x14ac:dyDescent="0.25">
      <c r="A92" s="66"/>
      <c r="B92" s="29" t="s">
        <v>162</v>
      </c>
      <c r="C92" s="66"/>
      <c r="D92" s="66"/>
      <c r="E92" s="71"/>
      <c r="F92" s="71"/>
      <c r="G92" s="71"/>
    </row>
    <row r="93" spans="1:7" ht="107.25" customHeight="1" x14ac:dyDescent="0.25">
      <c r="A93" s="66" t="s">
        <v>98</v>
      </c>
      <c r="B93" s="28" t="s">
        <v>66</v>
      </c>
      <c r="C93" s="27">
        <v>20</v>
      </c>
      <c r="D93" s="50"/>
      <c r="E93" s="51"/>
      <c r="F93" s="51"/>
      <c r="G93" s="61" t="s">
        <v>177</v>
      </c>
    </row>
    <row r="94" spans="1:7" ht="64.5" customHeight="1" x14ac:dyDescent="0.25">
      <c r="A94" s="66"/>
      <c r="B94" s="29" t="s">
        <v>38</v>
      </c>
      <c r="C94" s="50">
        <v>3</v>
      </c>
      <c r="D94" s="50"/>
      <c r="E94" s="51"/>
      <c r="F94" s="51"/>
      <c r="G94" s="55"/>
    </row>
    <row r="95" spans="1:7" ht="72.75" customHeight="1" x14ac:dyDescent="0.25">
      <c r="A95" s="66"/>
      <c r="B95" s="29" t="s">
        <v>39</v>
      </c>
      <c r="C95" s="50">
        <v>3</v>
      </c>
      <c r="D95" s="50"/>
      <c r="E95" s="51"/>
      <c r="F95" s="51"/>
      <c r="G95" s="55"/>
    </row>
    <row r="96" spans="1:7" ht="71.25" customHeight="1" x14ac:dyDescent="0.25">
      <c r="A96" s="66"/>
      <c r="B96" s="29" t="s">
        <v>40</v>
      </c>
      <c r="C96" s="50">
        <v>2</v>
      </c>
      <c r="D96" s="50"/>
      <c r="E96" s="51"/>
      <c r="F96" s="51"/>
      <c r="G96" s="55"/>
    </row>
    <row r="97" spans="1:7" ht="171" customHeight="1" x14ac:dyDescent="0.25">
      <c r="A97" s="66"/>
      <c r="B97" s="29" t="s">
        <v>41</v>
      </c>
      <c r="C97" s="50">
        <v>2</v>
      </c>
      <c r="D97" s="50"/>
      <c r="E97" s="51"/>
      <c r="F97" s="51"/>
      <c r="G97" s="55"/>
    </row>
    <row r="98" spans="1:7" ht="60" customHeight="1" x14ac:dyDescent="0.25">
      <c r="A98" s="66"/>
      <c r="B98" s="29" t="s">
        <v>42</v>
      </c>
      <c r="C98" s="50">
        <v>10</v>
      </c>
      <c r="D98" s="50"/>
      <c r="E98" s="51"/>
      <c r="F98" s="51"/>
      <c r="G98" s="55"/>
    </row>
    <row r="99" spans="1:7" ht="56.25" customHeight="1" x14ac:dyDescent="0.25">
      <c r="A99" s="66"/>
      <c r="B99" s="29" t="s">
        <v>163</v>
      </c>
      <c r="C99" s="50" t="s">
        <v>32</v>
      </c>
      <c r="D99" s="50"/>
      <c r="E99" s="51"/>
      <c r="F99" s="51"/>
      <c r="G99" s="55"/>
    </row>
    <row r="100" spans="1:7" ht="87.75" customHeight="1" x14ac:dyDescent="0.25">
      <c r="A100" s="66"/>
      <c r="B100" s="43" t="s">
        <v>164</v>
      </c>
      <c r="C100" s="50" t="s">
        <v>32</v>
      </c>
      <c r="D100" s="50"/>
      <c r="E100" s="51"/>
      <c r="F100" s="51"/>
      <c r="G100" s="55"/>
    </row>
    <row r="101" spans="1:7" ht="88.5" customHeight="1" x14ac:dyDescent="0.25">
      <c r="A101" s="66"/>
      <c r="B101" s="43" t="s">
        <v>135</v>
      </c>
      <c r="C101" s="50" t="s">
        <v>32</v>
      </c>
      <c r="D101" s="50"/>
      <c r="E101" s="51"/>
      <c r="F101" s="51"/>
      <c r="G101" s="55"/>
    </row>
    <row r="102" spans="1:7" ht="57.75" customHeight="1" x14ac:dyDescent="0.25">
      <c r="A102" s="66"/>
      <c r="B102" s="43" t="s">
        <v>136</v>
      </c>
      <c r="C102" s="66" t="s">
        <v>46</v>
      </c>
      <c r="D102" s="66"/>
      <c r="E102" s="71"/>
      <c r="F102" s="71"/>
      <c r="G102" s="71"/>
    </row>
    <row r="103" spans="1:7" ht="22.5" customHeight="1" x14ac:dyDescent="0.25">
      <c r="A103" s="66"/>
      <c r="B103" s="51" t="s">
        <v>43</v>
      </c>
      <c r="C103" s="66"/>
      <c r="D103" s="66"/>
      <c r="E103" s="71"/>
      <c r="F103" s="71"/>
      <c r="G103" s="71"/>
    </row>
    <row r="104" spans="1:7" ht="22.5" customHeight="1" x14ac:dyDescent="0.25">
      <c r="A104" s="66"/>
      <c r="B104" s="51" t="s">
        <v>44</v>
      </c>
      <c r="C104" s="66"/>
      <c r="D104" s="66"/>
      <c r="E104" s="71"/>
      <c r="F104" s="71"/>
      <c r="G104" s="71"/>
    </row>
    <row r="105" spans="1:7" ht="22.5" customHeight="1" x14ac:dyDescent="0.25">
      <c r="A105" s="66"/>
      <c r="B105" s="51" t="s">
        <v>45</v>
      </c>
      <c r="C105" s="66"/>
      <c r="D105" s="66"/>
      <c r="E105" s="71"/>
      <c r="F105" s="71"/>
      <c r="G105" s="71"/>
    </row>
    <row r="106" spans="1:7" ht="26.25" customHeight="1" x14ac:dyDescent="0.25">
      <c r="A106" s="66">
        <v>4</v>
      </c>
      <c r="B106" s="30" t="s">
        <v>47</v>
      </c>
      <c r="C106" s="27">
        <v>40</v>
      </c>
      <c r="D106" s="50">
        <f>SUM(D107:D114)</f>
        <v>0</v>
      </c>
      <c r="E106" s="51"/>
      <c r="F106" s="51"/>
      <c r="G106" s="61" t="s">
        <v>177</v>
      </c>
    </row>
    <row r="107" spans="1:7" ht="76.5" customHeight="1" x14ac:dyDescent="0.25">
      <c r="A107" s="66"/>
      <c r="B107" s="43" t="s">
        <v>137</v>
      </c>
      <c r="C107" s="66" t="s">
        <v>49</v>
      </c>
      <c r="D107" s="66"/>
      <c r="E107" s="66"/>
      <c r="F107" s="66"/>
      <c r="G107" s="66"/>
    </row>
    <row r="108" spans="1:7" ht="57.75" customHeight="1" x14ac:dyDescent="0.25">
      <c r="A108" s="66"/>
      <c r="B108" s="46" t="s">
        <v>48</v>
      </c>
      <c r="C108" s="66"/>
      <c r="D108" s="66"/>
      <c r="E108" s="66"/>
      <c r="F108" s="66"/>
      <c r="G108" s="66"/>
    </row>
    <row r="109" spans="1:7" ht="80.25" customHeight="1" x14ac:dyDescent="0.25">
      <c r="A109" s="66"/>
      <c r="B109" s="44" t="s">
        <v>67</v>
      </c>
      <c r="C109" s="66"/>
      <c r="D109" s="66"/>
      <c r="E109" s="66"/>
      <c r="F109" s="66"/>
      <c r="G109" s="66"/>
    </row>
    <row r="110" spans="1:7" ht="75.75" customHeight="1" x14ac:dyDescent="0.25">
      <c r="A110" s="66"/>
      <c r="B110" s="46" t="s">
        <v>50</v>
      </c>
      <c r="C110" s="66"/>
      <c r="D110" s="66"/>
      <c r="E110" s="66"/>
      <c r="F110" s="66"/>
      <c r="G110" s="66"/>
    </row>
    <row r="111" spans="1:7" ht="78.75" customHeight="1" x14ac:dyDescent="0.25">
      <c r="A111" s="66"/>
      <c r="B111" s="46" t="s">
        <v>51</v>
      </c>
      <c r="C111" s="66"/>
      <c r="D111" s="66"/>
      <c r="E111" s="66"/>
      <c r="F111" s="66"/>
      <c r="G111" s="66"/>
    </row>
    <row r="112" spans="1:7" ht="75.75" customHeight="1" x14ac:dyDescent="0.25">
      <c r="A112" s="66"/>
      <c r="B112" s="46" t="s">
        <v>52</v>
      </c>
      <c r="C112" s="66"/>
      <c r="D112" s="66"/>
      <c r="E112" s="66"/>
      <c r="F112" s="66"/>
      <c r="G112" s="66"/>
    </row>
    <row r="113" spans="1:7" ht="103.5" customHeight="1" x14ac:dyDescent="0.25">
      <c r="A113" s="66"/>
      <c r="B113" s="43" t="s">
        <v>138</v>
      </c>
      <c r="C113" s="66">
        <v>6</v>
      </c>
      <c r="D113" s="50"/>
      <c r="E113" s="51"/>
      <c r="F113" s="51"/>
      <c r="G113" s="55"/>
    </row>
    <row r="114" spans="1:7" ht="66" x14ac:dyDescent="0.25">
      <c r="A114" s="66"/>
      <c r="B114" s="44" t="s">
        <v>139</v>
      </c>
      <c r="C114" s="66"/>
      <c r="D114" s="50"/>
      <c r="E114" s="51"/>
      <c r="F114" s="51"/>
      <c r="G114" s="55"/>
    </row>
    <row r="115" spans="1:7" ht="66" x14ac:dyDescent="0.25">
      <c r="A115" s="66"/>
      <c r="B115" s="44" t="s">
        <v>140</v>
      </c>
      <c r="C115" s="66"/>
      <c r="D115" s="50"/>
      <c r="E115" s="51"/>
      <c r="F115" s="51"/>
      <c r="G115" s="55"/>
    </row>
    <row r="116" spans="1:7" ht="66" x14ac:dyDescent="0.25">
      <c r="A116" s="66"/>
      <c r="B116" s="44" t="s">
        <v>141</v>
      </c>
      <c r="C116" s="66"/>
      <c r="D116" s="50"/>
      <c r="E116" s="51"/>
      <c r="F116" s="51"/>
      <c r="G116" s="55"/>
    </row>
    <row r="117" spans="1:7" ht="33" x14ac:dyDescent="0.25">
      <c r="A117" s="66"/>
      <c r="B117" s="43" t="s">
        <v>142</v>
      </c>
      <c r="C117" s="50">
        <v>4</v>
      </c>
      <c r="D117" s="50"/>
      <c r="E117" s="51"/>
      <c r="F117" s="51"/>
      <c r="G117" s="55"/>
    </row>
    <row r="118" spans="1:7" ht="49.5" x14ac:dyDescent="0.25">
      <c r="A118" s="66">
        <v>5</v>
      </c>
      <c r="B118" s="28" t="s">
        <v>53</v>
      </c>
      <c r="C118" s="27">
        <v>10</v>
      </c>
      <c r="D118" s="50"/>
      <c r="E118" s="51"/>
      <c r="F118" s="51"/>
      <c r="G118" s="61" t="s">
        <v>177</v>
      </c>
    </row>
    <row r="119" spans="1:7" ht="82.5" x14ac:dyDescent="0.25">
      <c r="A119" s="66"/>
      <c r="B119" s="43" t="s">
        <v>143</v>
      </c>
      <c r="C119" s="48" t="s">
        <v>36</v>
      </c>
      <c r="D119" s="50"/>
      <c r="E119" s="51"/>
      <c r="F119" s="51"/>
      <c r="G119" s="55"/>
    </row>
    <row r="120" spans="1:7" ht="87.75" customHeight="1" x14ac:dyDescent="0.25">
      <c r="A120" s="66"/>
      <c r="B120" s="43" t="s">
        <v>144</v>
      </c>
      <c r="C120" s="50" t="s">
        <v>54</v>
      </c>
      <c r="D120" s="50"/>
      <c r="E120" s="51"/>
      <c r="F120" s="51"/>
      <c r="G120" s="55"/>
    </row>
    <row r="121" spans="1:7" ht="66" x14ac:dyDescent="0.25">
      <c r="A121" s="66"/>
      <c r="B121" s="43" t="s">
        <v>68</v>
      </c>
      <c r="C121" s="48" t="s">
        <v>32</v>
      </c>
      <c r="D121" s="50"/>
      <c r="E121" s="51"/>
      <c r="F121" s="51"/>
      <c r="G121" s="55"/>
    </row>
    <row r="122" spans="1:7" ht="99" x14ac:dyDescent="0.25">
      <c r="A122" s="66" t="s">
        <v>99</v>
      </c>
      <c r="B122" s="28" t="s">
        <v>55</v>
      </c>
      <c r="C122" s="27" t="s">
        <v>35</v>
      </c>
      <c r="D122" s="50"/>
      <c r="E122" s="51"/>
      <c r="F122" s="51"/>
      <c r="G122" s="61" t="s">
        <v>177</v>
      </c>
    </row>
    <row r="123" spans="1:7" ht="66" x14ac:dyDescent="0.25">
      <c r="A123" s="66"/>
      <c r="B123" s="43" t="s">
        <v>145</v>
      </c>
      <c r="C123" s="48" t="s">
        <v>54</v>
      </c>
      <c r="D123" s="50"/>
      <c r="E123" s="51"/>
      <c r="F123" s="51"/>
      <c r="G123" s="55"/>
    </row>
    <row r="124" spans="1:7" ht="82.5" x14ac:dyDescent="0.25">
      <c r="A124" s="66"/>
      <c r="B124" s="43" t="s">
        <v>146</v>
      </c>
      <c r="C124" s="50" t="s">
        <v>54</v>
      </c>
      <c r="D124" s="50"/>
      <c r="E124" s="51"/>
      <c r="F124" s="51"/>
      <c r="G124" s="55"/>
    </row>
    <row r="125" spans="1:7" ht="54.75" customHeight="1" x14ac:dyDescent="0.25">
      <c r="A125" s="66"/>
      <c r="B125" s="51" t="s">
        <v>56</v>
      </c>
      <c r="C125" s="48" t="s">
        <v>32</v>
      </c>
      <c r="D125" s="50"/>
      <c r="E125" s="51"/>
      <c r="F125" s="51"/>
      <c r="G125" s="55"/>
    </row>
    <row r="126" spans="1:7" ht="66" x14ac:dyDescent="0.25">
      <c r="A126" s="66"/>
      <c r="B126" s="39" t="s">
        <v>147</v>
      </c>
      <c r="C126" s="48" t="s">
        <v>32</v>
      </c>
      <c r="D126" s="50"/>
      <c r="E126" s="51"/>
      <c r="F126" s="51"/>
      <c r="G126" s="55"/>
    </row>
    <row r="127" spans="1:7" s="1" customFormat="1" ht="24.75" customHeight="1" x14ac:dyDescent="0.25">
      <c r="A127" s="80" t="s">
        <v>14</v>
      </c>
      <c r="B127" s="81"/>
      <c r="C127" s="52" t="s">
        <v>61</v>
      </c>
      <c r="D127" s="52">
        <f>D70+D80+D93+D106+D115+D122</f>
        <v>0</v>
      </c>
      <c r="E127" s="53"/>
      <c r="F127" s="53"/>
      <c r="G127" s="54"/>
    </row>
    <row r="128" spans="1:7" x14ac:dyDescent="0.25">
      <c r="A128" s="11"/>
      <c r="B128" s="12"/>
      <c r="C128" s="25"/>
      <c r="D128" s="22"/>
      <c r="E128" s="13"/>
      <c r="F128" s="13"/>
    </row>
    <row r="129" spans="1:6" x14ac:dyDescent="0.25">
      <c r="A129" s="11"/>
      <c r="B129" s="12"/>
      <c r="C129" s="25"/>
      <c r="D129" s="22"/>
      <c r="E129" s="13"/>
      <c r="F129" s="13"/>
    </row>
    <row r="130" spans="1:6" ht="26.25" customHeight="1" x14ac:dyDescent="0.25">
      <c r="A130" s="17"/>
      <c r="B130" s="16" t="s">
        <v>103</v>
      </c>
      <c r="C130" s="21"/>
      <c r="D130" s="21"/>
      <c r="E130" s="15"/>
      <c r="F130" s="15"/>
    </row>
    <row r="131" spans="1:6" ht="61.5" customHeight="1" x14ac:dyDescent="0.25">
      <c r="A131" s="24" t="s">
        <v>100</v>
      </c>
      <c r="B131" s="24" t="s">
        <v>102</v>
      </c>
      <c r="C131" s="18" t="s">
        <v>0</v>
      </c>
      <c r="D131" s="23" t="s">
        <v>101</v>
      </c>
      <c r="E131" s="67" t="s">
        <v>106</v>
      </c>
      <c r="F131" s="68"/>
    </row>
    <row r="132" spans="1:6" ht="34.5" customHeight="1" x14ac:dyDescent="0.25">
      <c r="A132" s="24">
        <v>1</v>
      </c>
      <c r="B132" s="14" t="s">
        <v>129</v>
      </c>
      <c r="C132" s="26"/>
      <c r="D132" s="26"/>
      <c r="E132" s="69"/>
      <c r="F132" s="69"/>
    </row>
    <row r="133" spans="1:6" ht="21.75" customHeight="1" x14ac:dyDescent="0.25">
      <c r="A133" s="24">
        <v>2</v>
      </c>
      <c r="B133" s="19" t="s">
        <v>104</v>
      </c>
      <c r="C133" s="4"/>
      <c r="D133" s="26"/>
      <c r="E133" s="70"/>
      <c r="F133" s="70"/>
    </row>
    <row r="134" spans="1:6" ht="21.75" customHeight="1" x14ac:dyDescent="0.25">
      <c r="A134" s="24">
        <v>3</v>
      </c>
      <c r="B134" s="19" t="s">
        <v>105</v>
      </c>
      <c r="C134" s="4"/>
      <c r="D134" s="26"/>
      <c r="E134" s="70"/>
      <c r="F134" s="70"/>
    </row>
    <row r="135" spans="1:6" x14ac:dyDescent="0.25">
      <c r="A135" s="11"/>
      <c r="B135" s="12"/>
      <c r="C135" s="25"/>
      <c r="D135" s="22"/>
      <c r="E135" s="13"/>
      <c r="F135" s="13"/>
    </row>
    <row r="136" spans="1:6" ht="18.75" x14ac:dyDescent="0.3">
      <c r="A136" s="11"/>
      <c r="B136" s="11"/>
      <c r="C136" s="62" t="s">
        <v>182</v>
      </c>
      <c r="D136" s="62"/>
      <c r="E136" s="62"/>
      <c r="F136" s="62"/>
    </row>
    <row r="137" spans="1:6" x14ac:dyDescent="0.25">
      <c r="A137" s="11"/>
      <c r="B137" s="12"/>
      <c r="C137" s="20"/>
      <c r="D137" s="22"/>
      <c r="E137" s="13"/>
      <c r="F137" s="13"/>
    </row>
    <row r="138" spans="1:6" x14ac:dyDescent="0.25">
      <c r="A138" s="11"/>
      <c r="B138" s="12"/>
      <c r="C138" s="20"/>
      <c r="D138" s="22"/>
      <c r="E138" s="13"/>
      <c r="F138" s="13"/>
    </row>
    <row r="139" spans="1:6" x14ac:dyDescent="0.25">
      <c r="A139" s="11"/>
      <c r="B139" s="12"/>
      <c r="C139" s="20"/>
      <c r="D139" s="22"/>
      <c r="E139" s="13"/>
      <c r="F139" s="13"/>
    </row>
    <row r="140" spans="1:6" ht="29.25" customHeight="1" x14ac:dyDescent="0.25">
      <c r="A140" s="11"/>
      <c r="B140" s="12"/>
      <c r="C140" s="20"/>
      <c r="D140" s="22"/>
      <c r="E140" s="13"/>
      <c r="F140" s="13"/>
    </row>
    <row r="141" spans="1:6" ht="24.75" customHeight="1" x14ac:dyDescent="0.25">
      <c r="A141" s="11"/>
      <c r="B141" s="12"/>
      <c r="C141" s="63" t="s">
        <v>183</v>
      </c>
      <c r="D141" s="64"/>
      <c r="E141" s="64"/>
      <c r="F141" s="64"/>
    </row>
    <row r="142" spans="1:6" x14ac:dyDescent="0.25">
      <c r="A142" s="56" t="s">
        <v>87</v>
      </c>
      <c r="B142" s="57"/>
      <c r="C142" s="58"/>
      <c r="D142" s="59"/>
      <c r="E142" s="60"/>
      <c r="F142" s="60"/>
    </row>
    <row r="143" spans="1:6" ht="18" customHeight="1" x14ac:dyDescent="0.25">
      <c r="A143" s="84" t="s">
        <v>88</v>
      </c>
      <c r="B143" s="84"/>
      <c r="C143" s="84"/>
      <c r="D143" s="84"/>
      <c r="E143" s="84"/>
      <c r="F143" s="84"/>
    </row>
    <row r="144" spans="1:6" ht="78.75" customHeight="1" x14ac:dyDescent="0.25">
      <c r="A144" s="82" t="s">
        <v>168</v>
      </c>
      <c r="B144" s="83"/>
      <c r="C144" s="83"/>
      <c r="D144" s="83"/>
      <c r="E144" s="83"/>
      <c r="F144" s="83"/>
    </row>
    <row r="145" spans="1:6" ht="33.75" customHeight="1" x14ac:dyDescent="0.25">
      <c r="A145" s="82" t="s">
        <v>169</v>
      </c>
      <c r="B145" s="83"/>
      <c r="C145" s="83"/>
      <c r="D145" s="83"/>
      <c r="E145" s="83"/>
      <c r="F145" s="83"/>
    </row>
    <row r="146" spans="1:6" ht="48.75" customHeight="1" x14ac:dyDescent="0.25">
      <c r="A146" s="82" t="s">
        <v>89</v>
      </c>
      <c r="B146" s="83"/>
      <c r="C146" s="83"/>
      <c r="D146" s="83"/>
      <c r="E146" s="83"/>
      <c r="F146" s="83"/>
    </row>
    <row r="147" spans="1:6" ht="50.25" customHeight="1" x14ac:dyDescent="0.25">
      <c r="A147" s="82" t="s">
        <v>90</v>
      </c>
      <c r="B147" s="83"/>
      <c r="C147" s="83"/>
      <c r="D147" s="83"/>
      <c r="E147" s="83"/>
      <c r="F147" s="83"/>
    </row>
    <row r="148" spans="1:6" ht="65.25" customHeight="1" x14ac:dyDescent="0.25">
      <c r="A148" s="82" t="s">
        <v>91</v>
      </c>
      <c r="B148" s="83"/>
      <c r="C148" s="83"/>
      <c r="D148" s="83"/>
      <c r="E148" s="83"/>
      <c r="F148" s="83"/>
    </row>
    <row r="149" spans="1:6" ht="48.75" customHeight="1" x14ac:dyDescent="0.25">
      <c r="A149" s="82" t="s">
        <v>92</v>
      </c>
      <c r="B149" s="83"/>
      <c r="C149" s="83"/>
      <c r="D149" s="83"/>
      <c r="E149" s="83"/>
      <c r="F149" s="83"/>
    </row>
    <row r="150" spans="1:6" x14ac:dyDescent="0.25">
      <c r="A150" s="84" t="s">
        <v>93</v>
      </c>
      <c r="B150" s="84"/>
      <c r="C150" s="84"/>
      <c r="D150" s="84"/>
      <c r="E150" s="84"/>
      <c r="F150" s="84"/>
    </row>
    <row r="151" spans="1:6" ht="81" customHeight="1" x14ac:dyDescent="0.25">
      <c r="A151" s="82" t="s">
        <v>170</v>
      </c>
      <c r="B151" s="83"/>
      <c r="C151" s="83"/>
      <c r="D151" s="83"/>
      <c r="E151" s="83"/>
      <c r="F151" s="83"/>
    </row>
    <row r="152" spans="1:6" ht="21" customHeight="1" x14ac:dyDescent="0.25">
      <c r="A152" s="82" t="s">
        <v>171</v>
      </c>
      <c r="B152" s="83"/>
      <c r="C152" s="83"/>
      <c r="D152" s="83"/>
      <c r="E152" s="83"/>
      <c r="F152" s="83"/>
    </row>
    <row r="153" spans="1:6" ht="82.5" customHeight="1" x14ac:dyDescent="0.25">
      <c r="A153" s="83" t="s">
        <v>86</v>
      </c>
      <c r="B153" s="83"/>
      <c r="C153" s="83"/>
      <c r="D153" s="83"/>
      <c r="E153" s="83"/>
      <c r="F153" s="83"/>
    </row>
    <row r="154" spans="1:6" ht="51" customHeight="1" x14ac:dyDescent="0.25">
      <c r="A154" s="82" t="s">
        <v>172</v>
      </c>
      <c r="B154" s="83"/>
      <c r="C154" s="83"/>
      <c r="D154" s="83"/>
      <c r="E154" s="83"/>
      <c r="F154" s="83"/>
    </row>
    <row r="155" spans="1:6" x14ac:dyDescent="0.25">
      <c r="B155" s="8"/>
    </row>
    <row r="156" spans="1:6" x14ac:dyDescent="0.25">
      <c r="B156" s="8"/>
    </row>
    <row r="157" spans="1:6" x14ac:dyDescent="0.25">
      <c r="B157" s="8"/>
    </row>
    <row r="158" spans="1:6" x14ac:dyDescent="0.25">
      <c r="B158" s="6"/>
    </row>
    <row r="159" spans="1:6" x14ac:dyDescent="0.25">
      <c r="B159" s="8"/>
    </row>
    <row r="160" spans="1:6" x14ac:dyDescent="0.25">
      <c r="B160" s="8"/>
    </row>
    <row r="161" spans="2:2" x14ac:dyDescent="0.25">
      <c r="B161" s="8"/>
    </row>
    <row r="162" spans="2:2" x14ac:dyDescent="0.25">
      <c r="B162" s="5"/>
    </row>
    <row r="163" spans="2:2" x14ac:dyDescent="0.25">
      <c r="B163" s="9"/>
    </row>
    <row r="164" spans="2:2" x14ac:dyDescent="0.25">
      <c r="B164" s="6"/>
    </row>
    <row r="165" spans="2:2" x14ac:dyDescent="0.25">
      <c r="B165" s="7"/>
    </row>
    <row r="166" spans="2:2" x14ac:dyDescent="0.25">
      <c r="B166" s="9"/>
    </row>
    <row r="167" spans="2:2" x14ac:dyDescent="0.25">
      <c r="B167" s="10"/>
    </row>
    <row r="168" spans="2:2" x14ac:dyDescent="0.25">
      <c r="B168" s="6"/>
    </row>
    <row r="169" spans="2:2" x14ac:dyDescent="0.25">
      <c r="B169" s="7"/>
    </row>
    <row r="170" spans="2:2" x14ac:dyDescent="0.25">
      <c r="B170" s="9"/>
    </row>
  </sheetData>
  <mergeCells count="65">
    <mergeCell ref="G89:G92"/>
    <mergeCell ref="G102:G105"/>
    <mergeCell ref="G107:G112"/>
    <mergeCell ref="A154:F154"/>
    <mergeCell ref="A143:F143"/>
    <mergeCell ref="A144:F144"/>
    <mergeCell ref="A145:F145"/>
    <mergeCell ref="A146:F146"/>
    <mergeCell ref="A147:F147"/>
    <mergeCell ref="A148:F148"/>
    <mergeCell ref="A149:F149"/>
    <mergeCell ref="A150:F150"/>
    <mergeCell ref="A151:F151"/>
    <mergeCell ref="A152:F152"/>
    <mergeCell ref="A153:F153"/>
    <mergeCell ref="A127:B127"/>
    <mergeCell ref="C107:C112"/>
    <mergeCell ref="A122:A124"/>
    <mergeCell ref="A125:A126"/>
    <mergeCell ref="C113:C116"/>
    <mergeCell ref="A106:A117"/>
    <mergeCell ref="A118:A121"/>
    <mergeCell ref="D107:D112"/>
    <mergeCell ref="E107:E112"/>
    <mergeCell ref="B45:F45"/>
    <mergeCell ref="A49:A53"/>
    <mergeCell ref="A6:A10"/>
    <mergeCell ref="A11:A14"/>
    <mergeCell ref="A15:A18"/>
    <mergeCell ref="A19:A23"/>
    <mergeCell ref="A24:A26"/>
    <mergeCell ref="B68:F68"/>
    <mergeCell ref="F89:F92"/>
    <mergeCell ref="E64:E66"/>
    <mergeCell ref="F102:F105"/>
    <mergeCell ref="A67:B67"/>
    <mergeCell ref="C64:C66"/>
    <mergeCell ref="D64:D66"/>
    <mergeCell ref="A93:A105"/>
    <mergeCell ref="C102:C105"/>
    <mergeCell ref="D102:D105"/>
    <mergeCell ref="E102:E105"/>
    <mergeCell ref="A1:B1"/>
    <mergeCell ref="A3:F3"/>
    <mergeCell ref="C1:F1"/>
    <mergeCell ref="C2:F2"/>
    <mergeCell ref="A2:B2"/>
    <mergeCell ref="A36:A39"/>
    <mergeCell ref="A40:A43"/>
    <mergeCell ref="C136:F136"/>
    <mergeCell ref="C141:F141"/>
    <mergeCell ref="B4:F4"/>
    <mergeCell ref="A27:A34"/>
    <mergeCell ref="A58:A66"/>
    <mergeCell ref="A55:A57"/>
    <mergeCell ref="E131:F131"/>
    <mergeCell ref="E132:F132"/>
    <mergeCell ref="E133:F133"/>
    <mergeCell ref="E134:F134"/>
    <mergeCell ref="F107:F112"/>
    <mergeCell ref="A80:A92"/>
    <mergeCell ref="C89:C92"/>
    <mergeCell ref="D89:D92"/>
    <mergeCell ref="A70:A79"/>
    <mergeCell ref="E89:E92"/>
  </mergeCells>
  <pageMargins left="0.7" right="0.45" top="0.5" bottom="0.5" header="0.3" footer="0.3"/>
  <pageSetup paperSize="9" orientation="portrait" r:id="rId1"/>
  <rowBreaks count="6" manualBreakCount="6">
    <brk id="10" max="16383" man="1"/>
    <brk id="20" max="5" man="1"/>
    <brk id="26" max="16383" man="1"/>
    <brk id="34" max="16383" man="1"/>
    <brk id="67" max="16383" man="1"/>
    <brk id="14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4</vt:i4>
      </vt:variant>
    </vt:vector>
  </HeadingPairs>
  <TitlesOfParts>
    <vt:vector size="5" baseType="lpstr">
      <vt:lpstr>Sheet1</vt:lpstr>
      <vt:lpstr>Sheet1!bookmark19</vt:lpstr>
      <vt:lpstr>Sheet1!bookmark27</vt:lpstr>
      <vt:lpstr>Sheet1!bookmark29</vt:lpstr>
      <vt:lpstr>Sheet1!bookmark31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Yen_TC</cp:lastModifiedBy>
  <cp:lastPrinted>2024-11-11T02:22:02Z</cp:lastPrinted>
  <dcterms:created xsi:type="dcterms:W3CDTF">2016-10-12T03:52:18Z</dcterms:created>
  <dcterms:modified xsi:type="dcterms:W3CDTF">2025-07-08T10:50:44Z</dcterms:modified>
</cp:coreProperties>
</file>